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sushi\Data\"/>
    </mc:Choice>
  </mc:AlternateContent>
  <xr:revisionPtr revIDLastSave="0" documentId="13_ncr:1_{E098E137-BA5B-4EB8-954C-8C719D3B9005}" xr6:coauthVersionLast="40" xr6:coauthVersionMax="41" xr10:uidLastSave="{00000000-0000-0000-0000-000000000000}"/>
  <bookViews>
    <workbookView xWindow="-120" yWindow="-120" windowWidth="27885" windowHeight="16440" tabRatio="732" activeTab="2" xr2:uid="{00000000-000D-0000-FFFF-FFFF00000000}"/>
  </bookViews>
  <sheets>
    <sheet name="MaxSushiLevel" sheetId="16" r:id="rId1"/>
    <sheet name="SushiMergeCount" sheetId="15" r:id="rId2"/>
    <sheet name="SushiGatherCount" sheetId="14" r:id="rId3"/>
    <sheet name="LootBoxOpenCount" sheetId="13" r:id="rId4"/>
    <sheet name="LootBox2OpenCount" sheetId="12" r:id="rId5"/>
    <sheet name="WhacACatMinigamePlayCount" sheetId="11" r:id="rId6"/>
    <sheet name="WhacACatMinigameHighscore" sheetId="9" r:id="rId7"/>
    <sheet name="OrderFulfillCount" sheetId="10" r:id="rId8"/>
    <sheet name="StainCleanFinishCount" sheetId="7" r:id="rId9"/>
    <sheet name="RiceRate" sheetId="8" r:id="rId10"/>
  </sheets>
  <definedNames>
    <definedName name="_xlnm._FilterDatabase" localSheetId="4" hidden="1">LootBox2OpenCount!$A$2:$W$479</definedName>
    <definedName name="_xlnm._FilterDatabase" localSheetId="3" hidden="1">LootBoxOpenCount!$A$2:$W$479</definedName>
    <definedName name="_xlnm._FilterDatabase" localSheetId="0" hidden="1">MaxSushiLevel!$A$2:$W$51</definedName>
    <definedName name="_xlnm._FilterDatabase" localSheetId="7" hidden="1">OrderFulfillCount!$A$2:$W$139</definedName>
    <definedName name="_xlnm._FilterDatabase" localSheetId="9" hidden="1">RiceRate!$A$2:$W$34</definedName>
    <definedName name="_xlnm._FilterDatabase" localSheetId="8" hidden="1">StainCleanFinishCount!$A$2:$W$139</definedName>
    <definedName name="_xlnm._FilterDatabase" localSheetId="2" hidden="1">SushiGatherCount!$A$2:$W$484</definedName>
    <definedName name="_xlnm._FilterDatabase" localSheetId="1" hidden="1">SushiMergeCount!$A$2:$X$152</definedName>
    <definedName name="_xlnm._FilterDatabase" localSheetId="6" hidden="1">WhacACatMinigameHighscore!$A$2:$W$139</definedName>
    <definedName name="_xlnm._FilterDatabase" localSheetId="5" hidden="1">WhacACatMinigamePlayCount!$A$2:$W$479</definedName>
    <definedName name="SushiJa" localSheetId="4">#REF!</definedName>
    <definedName name="SushiJa" localSheetId="3">#REF!</definedName>
    <definedName name="SushiJa" localSheetId="0">#REF!</definedName>
    <definedName name="SushiJa" localSheetId="7">#REF!</definedName>
    <definedName name="SushiJa" localSheetId="9">#REF!</definedName>
    <definedName name="SushiJa" localSheetId="2">#REF!</definedName>
    <definedName name="SushiJa" localSheetId="1">#REF!</definedName>
    <definedName name="SushiJa" localSheetId="6">#REF!</definedName>
    <definedName name="SushiJa" localSheetId="5">#REF!</definedName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5" l="1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H1013" i="15"/>
  <c r="H1014" i="15"/>
  <c r="H1015" i="15"/>
  <c r="H1016" i="15"/>
  <c r="H1017" i="15"/>
  <c r="H1018" i="15"/>
  <c r="H1019" i="15"/>
  <c r="H1020" i="15"/>
  <c r="H1021" i="15"/>
  <c r="H1022" i="15"/>
  <c r="H1023" i="15"/>
  <c r="H1024" i="15"/>
  <c r="H1025" i="15"/>
  <c r="H1026" i="15"/>
  <c r="H1027" i="15"/>
  <c r="H1028" i="15"/>
  <c r="H1029" i="15"/>
  <c r="H1030" i="15"/>
  <c r="H1031" i="15"/>
  <c r="H1032" i="15"/>
  <c r="H1033" i="15"/>
  <c r="H1034" i="15"/>
  <c r="H1035" i="15"/>
  <c r="H1036" i="15"/>
  <c r="H1037" i="15"/>
  <c r="H1038" i="15"/>
  <c r="H1039" i="15"/>
  <c r="H1040" i="15"/>
  <c r="H1041" i="15"/>
  <c r="H1042" i="15"/>
  <c r="H1043" i="15"/>
  <c r="H1044" i="15"/>
  <c r="H1045" i="15"/>
  <c r="H1046" i="15"/>
  <c r="H1047" i="15"/>
  <c r="H1048" i="15"/>
  <c r="H1049" i="15"/>
  <c r="H1050" i="15"/>
  <c r="H1051" i="15"/>
  <c r="H1052" i="15"/>
  <c r="H1053" i="15"/>
  <c r="H1054" i="15"/>
  <c r="H1055" i="15"/>
  <c r="H1056" i="15"/>
  <c r="H1057" i="15"/>
  <c r="H1058" i="15"/>
  <c r="H1059" i="15"/>
  <c r="H1060" i="15"/>
  <c r="H1061" i="15"/>
  <c r="H1062" i="15"/>
  <c r="H1063" i="15"/>
  <c r="H1064" i="15"/>
  <c r="H1065" i="15"/>
  <c r="H1066" i="15"/>
  <c r="H1067" i="15"/>
  <c r="H1068" i="15"/>
  <c r="H1069" i="15"/>
  <c r="H1070" i="15"/>
  <c r="H1071" i="15"/>
  <c r="H1072" i="15"/>
  <c r="H1073" i="15"/>
  <c r="H1074" i="15"/>
  <c r="H1075" i="15"/>
  <c r="H1076" i="15"/>
  <c r="H1077" i="15"/>
  <c r="H1078" i="15"/>
  <c r="H1079" i="15"/>
  <c r="H1080" i="15"/>
  <c r="H1081" i="15"/>
  <c r="H1082" i="15"/>
  <c r="H1083" i="15"/>
  <c r="H1084" i="15"/>
  <c r="H1085" i="15"/>
  <c r="H1086" i="15"/>
  <c r="H1087" i="15"/>
  <c r="H1088" i="15"/>
  <c r="H1089" i="15"/>
  <c r="H1090" i="15"/>
  <c r="H1091" i="15"/>
  <c r="H1092" i="15"/>
  <c r="H1093" i="15"/>
  <c r="H1094" i="15"/>
  <c r="H1095" i="15"/>
  <c r="H1096" i="15"/>
  <c r="H1097" i="15"/>
  <c r="H1098" i="15"/>
  <c r="H1099" i="15"/>
  <c r="H1100" i="15"/>
  <c r="H1101" i="15"/>
  <c r="H1102" i="15"/>
  <c r="H1103" i="15"/>
  <c r="H1104" i="15"/>
  <c r="H1105" i="15"/>
  <c r="H1106" i="15"/>
  <c r="H1107" i="15"/>
  <c r="H1108" i="15"/>
  <c r="H1109" i="15"/>
  <c r="H1110" i="15"/>
  <c r="H1111" i="15"/>
  <c r="H1112" i="15"/>
  <c r="H1113" i="15"/>
  <c r="H1114" i="15"/>
  <c r="H1115" i="15"/>
  <c r="H1116" i="15"/>
  <c r="H1117" i="15"/>
  <c r="H1118" i="15"/>
  <c r="H1119" i="15"/>
  <c r="H1120" i="15"/>
  <c r="H1121" i="15"/>
  <c r="H1122" i="15"/>
  <c r="H1123" i="15"/>
  <c r="H1124" i="15"/>
  <c r="H1125" i="15"/>
  <c r="H1126" i="15"/>
  <c r="H1127" i="15"/>
  <c r="H1128" i="15"/>
  <c r="H1129" i="15"/>
  <c r="H1130" i="15"/>
  <c r="H1131" i="15"/>
  <c r="H1132" i="15"/>
  <c r="H1133" i="15"/>
  <c r="H1134" i="15"/>
  <c r="H1135" i="15"/>
  <c r="H1136" i="15"/>
  <c r="H1137" i="15"/>
  <c r="H1138" i="15"/>
  <c r="H1139" i="15"/>
  <c r="H1140" i="15"/>
  <c r="H1141" i="15"/>
  <c r="H1142" i="15"/>
  <c r="H1143" i="15"/>
  <c r="H1144" i="15"/>
  <c r="H1145" i="15"/>
  <c r="H1146" i="15"/>
  <c r="H1147" i="15"/>
  <c r="H1148" i="15"/>
  <c r="H1149" i="15"/>
  <c r="H1150" i="15"/>
  <c r="H1151" i="15"/>
  <c r="H1152" i="15"/>
  <c r="H1153" i="15"/>
  <c r="H1154" i="15"/>
  <c r="H1155" i="15"/>
  <c r="H1156" i="15"/>
  <c r="H1157" i="15"/>
  <c r="H1158" i="15"/>
  <c r="H1159" i="15"/>
  <c r="H1160" i="15"/>
  <c r="H1161" i="15"/>
  <c r="H1162" i="15"/>
  <c r="H1163" i="15"/>
  <c r="H1164" i="15"/>
  <c r="H1165" i="15"/>
  <c r="H1166" i="15"/>
  <c r="H1167" i="15"/>
  <c r="H1168" i="15"/>
  <c r="H1169" i="15"/>
  <c r="H1170" i="15"/>
  <c r="H1171" i="15"/>
  <c r="H1172" i="15"/>
  <c r="H1173" i="15"/>
  <c r="H1174" i="15"/>
  <c r="H1175" i="15"/>
  <c r="H1176" i="15"/>
  <c r="H1177" i="15"/>
  <c r="H1178" i="15"/>
  <c r="H1179" i="15"/>
  <c r="H1180" i="15"/>
  <c r="H1181" i="15"/>
  <c r="H1182" i="15"/>
  <c r="H1183" i="15"/>
  <c r="H1184" i="15"/>
  <c r="H1185" i="15"/>
  <c r="H1186" i="15"/>
  <c r="H1187" i="15"/>
  <c r="H1188" i="15"/>
  <c r="H1189" i="15"/>
  <c r="H1190" i="15"/>
  <c r="H1191" i="15"/>
  <c r="H1192" i="15"/>
  <c r="H1193" i="15"/>
  <c r="H1194" i="15"/>
  <c r="H1195" i="15"/>
  <c r="H1196" i="15"/>
  <c r="H1197" i="15"/>
  <c r="H1198" i="15"/>
  <c r="H1199" i="15"/>
  <c r="H1200" i="15"/>
  <c r="H1201" i="15"/>
  <c r="H1202" i="15"/>
  <c r="H1203" i="15"/>
  <c r="H1204" i="15"/>
  <c r="H1205" i="15"/>
  <c r="H1206" i="15"/>
  <c r="H1207" i="15"/>
  <c r="H1208" i="15"/>
  <c r="H1209" i="15"/>
  <c r="H1210" i="15"/>
  <c r="H1211" i="15"/>
  <c r="H1212" i="15"/>
  <c r="H1213" i="15"/>
  <c r="H1214" i="15"/>
  <c r="H1215" i="15"/>
  <c r="H1216" i="15"/>
  <c r="H1217" i="15"/>
  <c r="H1218" i="15"/>
  <c r="H1219" i="15"/>
  <c r="H1220" i="15"/>
  <c r="H1221" i="15"/>
  <c r="H1222" i="15"/>
  <c r="H1223" i="15"/>
  <c r="H1224" i="15"/>
  <c r="H1225" i="15"/>
  <c r="H1226" i="15"/>
  <c r="H1227" i="15"/>
  <c r="H1228" i="15"/>
  <c r="H1229" i="15"/>
  <c r="H1230" i="15"/>
  <c r="H1231" i="15"/>
  <c r="H1232" i="15"/>
  <c r="H1233" i="15"/>
  <c r="H1234" i="15"/>
  <c r="H1235" i="15"/>
  <c r="H1236" i="15"/>
  <c r="H1237" i="15"/>
  <c r="H1238" i="15"/>
  <c r="H1239" i="15"/>
  <c r="H1240" i="15"/>
  <c r="H1241" i="15"/>
  <c r="H1242" i="15"/>
  <c r="H1243" i="15"/>
  <c r="H1244" i="15"/>
  <c r="H1245" i="15"/>
  <c r="H1246" i="15"/>
  <c r="H1247" i="15"/>
  <c r="H1248" i="15"/>
  <c r="H1249" i="15"/>
  <c r="H1250" i="15"/>
  <c r="H1251" i="15"/>
  <c r="H1252" i="15"/>
  <c r="H1253" i="15"/>
  <c r="H1254" i="15"/>
  <c r="H1255" i="15"/>
  <c r="H1256" i="15"/>
  <c r="H1257" i="15"/>
  <c r="H1258" i="15"/>
  <c r="H1259" i="15"/>
  <c r="H1260" i="15"/>
  <c r="H1261" i="15"/>
  <c r="H1262" i="15"/>
  <c r="H1263" i="15"/>
  <c r="H1264" i="15"/>
  <c r="H1265" i="15"/>
  <c r="H1266" i="15"/>
  <c r="H1267" i="15"/>
  <c r="H1268" i="15"/>
  <c r="H1269" i="15"/>
  <c r="H1270" i="15"/>
  <c r="H1271" i="15"/>
  <c r="H1272" i="15"/>
  <c r="H1273" i="15"/>
  <c r="H1274" i="15"/>
  <c r="H1275" i="15"/>
  <c r="H1276" i="15"/>
  <c r="H1277" i="15"/>
  <c r="H1278" i="15"/>
  <c r="H1279" i="15"/>
  <c r="H1280" i="15"/>
  <c r="H1281" i="15"/>
  <c r="H1282" i="15"/>
  <c r="H1283" i="15"/>
  <c r="H1284" i="15"/>
  <c r="H1285" i="15"/>
  <c r="H1286" i="15"/>
  <c r="H1287" i="15"/>
  <c r="H1288" i="15"/>
  <c r="H1289" i="15"/>
  <c r="H1290" i="15"/>
  <c r="H1291" i="15"/>
  <c r="H1292" i="15"/>
  <c r="H1293" i="15"/>
  <c r="H1294" i="15"/>
  <c r="H1295" i="15"/>
  <c r="H1296" i="15"/>
  <c r="H1297" i="15"/>
  <c r="H1298" i="15"/>
  <c r="H1299" i="15"/>
  <c r="H1300" i="15"/>
  <c r="H1301" i="15"/>
  <c r="H1302" i="15"/>
  <c r="H1303" i="15"/>
  <c r="H1304" i="15"/>
  <c r="H1305" i="15"/>
  <c r="H1306" i="15"/>
  <c r="H1307" i="15"/>
  <c r="H1308" i="15"/>
  <c r="H1309" i="15"/>
  <c r="H1310" i="15"/>
  <c r="H1311" i="15"/>
  <c r="H1312" i="15"/>
  <c r="H1313" i="15"/>
  <c r="H1314" i="15"/>
  <c r="H1315" i="15"/>
  <c r="H1316" i="15"/>
  <c r="H1317" i="15"/>
  <c r="H1318" i="15"/>
  <c r="H1319" i="15"/>
  <c r="H1320" i="15"/>
  <c r="H1321" i="15"/>
  <c r="H1322" i="15"/>
  <c r="H1323" i="15"/>
  <c r="H1324" i="15"/>
  <c r="H1325" i="15"/>
  <c r="H1326" i="15"/>
  <c r="H1327" i="15"/>
  <c r="H1328" i="15"/>
  <c r="H1329" i="15"/>
  <c r="H1330" i="15"/>
  <c r="H1331" i="15"/>
  <c r="H1332" i="15"/>
  <c r="H1333" i="15"/>
  <c r="H1334" i="15"/>
  <c r="H1335" i="15"/>
  <c r="H1336" i="15"/>
  <c r="H1337" i="15"/>
  <c r="H1338" i="15"/>
  <c r="H1339" i="15"/>
  <c r="H1340" i="15"/>
  <c r="H1341" i="15"/>
  <c r="H1342" i="15"/>
  <c r="H1343" i="15"/>
  <c r="H1344" i="15"/>
  <c r="H1345" i="15"/>
  <c r="H1346" i="15"/>
  <c r="H1347" i="15"/>
  <c r="H1348" i="15"/>
  <c r="H1349" i="15"/>
  <c r="H1350" i="15"/>
  <c r="H1351" i="15"/>
  <c r="H1352" i="15"/>
  <c r="H1353" i="15"/>
  <c r="H1354" i="15"/>
  <c r="H1355" i="15"/>
  <c r="H1356" i="15"/>
  <c r="H1357" i="15"/>
  <c r="H1358" i="15"/>
  <c r="H1359" i="15"/>
  <c r="H1360" i="15"/>
  <c r="H1361" i="15"/>
  <c r="H1362" i="15"/>
  <c r="H1363" i="15"/>
  <c r="H1364" i="15"/>
  <c r="H1365" i="15"/>
  <c r="H1366" i="15"/>
  <c r="H1367" i="15"/>
  <c r="H1368" i="15"/>
  <c r="H1369" i="15"/>
  <c r="H1370" i="15"/>
  <c r="H1371" i="15"/>
  <c r="H1372" i="15"/>
  <c r="H1373" i="15"/>
  <c r="H1374" i="15"/>
  <c r="H1375" i="15"/>
  <c r="H1376" i="15"/>
  <c r="H1377" i="15"/>
  <c r="H1378" i="15"/>
  <c r="H1379" i="15"/>
  <c r="H1380" i="15"/>
  <c r="H1381" i="15"/>
  <c r="H1382" i="15"/>
  <c r="H1383" i="15"/>
  <c r="H1384" i="15"/>
  <c r="H1385" i="15"/>
  <c r="H1386" i="15"/>
  <c r="H1387" i="15"/>
  <c r="H1388" i="15"/>
  <c r="H1389" i="15"/>
  <c r="H1390" i="15"/>
  <c r="H1391" i="15"/>
  <c r="H1392" i="15"/>
  <c r="H1393" i="15"/>
  <c r="H1394" i="15"/>
  <c r="H1395" i="15"/>
  <c r="H1396" i="15"/>
  <c r="H1397" i="15"/>
  <c r="H1398" i="15"/>
  <c r="H1399" i="15"/>
  <c r="H1400" i="15"/>
  <c r="H1401" i="15"/>
  <c r="H1402" i="15"/>
  <c r="H1403" i="15"/>
  <c r="H1404" i="15"/>
  <c r="H1405" i="15"/>
  <c r="H1406" i="15"/>
  <c r="H1407" i="15"/>
  <c r="H1408" i="15"/>
  <c r="H1409" i="15"/>
  <c r="H1410" i="15"/>
  <c r="H1411" i="15"/>
  <c r="H1412" i="15"/>
  <c r="H1413" i="15"/>
  <c r="H1414" i="15"/>
  <c r="H1415" i="15"/>
  <c r="H1416" i="15"/>
  <c r="H1417" i="15"/>
  <c r="H1418" i="15"/>
  <c r="H1419" i="15"/>
  <c r="H1420" i="15"/>
  <c r="H1421" i="15"/>
  <c r="H1422" i="15"/>
  <c r="H1423" i="15"/>
  <c r="H1424" i="15"/>
  <c r="H1425" i="15"/>
  <c r="H1426" i="15"/>
  <c r="H1427" i="15"/>
  <c r="H1428" i="15"/>
  <c r="H1429" i="15"/>
  <c r="H1430" i="15"/>
  <c r="H1431" i="15"/>
  <c r="H1432" i="15"/>
  <c r="H1433" i="15"/>
  <c r="H1434" i="15"/>
  <c r="H1435" i="15"/>
  <c r="H1436" i="15"/>
  <c r="H1437" i="15"/>
  <c r="H1438" i="15"/>
  <c r="H1439" i="15"/>
  <c r="H1440" i="15"/>
  <c r="H1441" i="15"/>
  <c r="H1442" i="15"/>
  <c r="H1443" i="15"/>
  <c r="H1444" i="15"/>
  <c r="H1445" i="15"/>
  <c r="H1446" i="15"/>
  <c r="H1447" i="15"/>
  <c r="H1448" i="15"/>
  <c r="H1449" i="15"/>
  <c r="H1450" i="15"/>
  <c r="H1451" i="15"/>
  <c r="H1452" i="15"/>
  <c r="H1453" i="15"/>
  <c r="H1454" i="15"/>
  <c r="H1455" i="15"/>
  <c r="H1456" i="15"/>
  <c r="H1457" i="15"/>
  <c r="H1458" i="15"/>
  <c r="H1459" i="15"/>
  <c r="H1460" i="15"/>
  <c r="H1461" i="15"/>
  <c r="H1462" i="15"/>
  <c r="H1463" i="15"/>
  <c r="H1464" i="15"/>
  <c r="H1465" i="15"/>
  <c r="H1466" i="15"/>
  <c r="H1467" i="15"/>
  <c r="H1468" i="15"/>
  <c r="H1469" i="15"/>
  <c r="H1470" i="15"/>
  <c r="H1471" i="15"/>
  <c r="H1472" i="15"/>
  <c r="H1473" i="15"/>
  <c r="H1474" i="15"/>
  <c r="H1475" i="15"/>
  <c r="H1476" i="15"/>
  <c r="H1477" i="15"/>
  <c r="H1478" i="15"/>
  <c r="H1479" i="15"/>
  <c r="H1480" i="15"/>
  <c r="H1481" i="15"/>
  <c r="H1482" i="15"/>
  <c r="H1483" i="15"/>
  <c r="H1484" i="15"/>
  <c r="H1485" i="15"/>
  <c r="H1486" i="15"/>
  <c r="H1487" i="15"/>
  <c r="H1488" i="15"/>
  <c r="H1489" i="15"/>
  <c r="H1490" i="15"/>
  <c r="H1491" i="15"/>
  <c r="H1492" i="15"/>
  <c r="H1493" i="15"/>
  <c r="H1494" i="15"/>
  <c r="H1495" i="15"/>
  <c r="H1496" i="15"/>
  <c r="H1497" i="15"/>
  <c r="H1498" i="15"/>
  <c r="H1499" i="15"/>
  <c r="H1500" i="15"/>
  <c r="H1501" i="15"/>
  <c r="H1502" i="15"/>
  <c r="H4" i="15"/>
  <c r="F303" i="15"/>
  <c r="I303" i="15"/>
  <c r="J303" i="15"/>
  <c r="K303" i="15"/>
  <c r="L303" i="15"/>
  <c r="N303" i="15" s="1"/>
  <c r="V303" i="15"/>
  <c r="Z303" i="15"/>
  <c r="F304" i="15"/>
  <c r="I304" i="15"/>
  <c r="J304" i="15"/>
  <c r="K304" i="15"/>
  <c r="L304" i="15"/>
  <c r="N304" i="15" s="1"/>
  <c r="V304" i="15"/>
  <c r="Z304" i="15"/>
  <c r="F305" i="15"/>
  <c r="I305" i="15"/>
  <c r="J305" i="15"/>
  <c r="K305" i="15"/>
  <c r="L305" i="15"/>
  <c r="N305" i="15" s="1"/>
  <c r="V305" i="15"/>
  <c r="Z305" i="15"/>
  <c r="F306" i="15"/>
  <c r="I306" i="15"/>
  <c r="J306" i="15"/>
  <c r="K306" i="15"/>
  <c r="L306" i="15"/>
  <c r="N306" i="15" s="1"/>
  <c r="V306" i="15"/>
  <c r="Z306" i="15"/>
  <c r="F307" i="15"/>
  <c r="I307" i="15"/>
  <c r="J307" i="15"/>
  <c r="K307" i="15"/>
  <c r="L307" i="15"/>
  <c r="N307" i="15" s="1"/>
  <c r="V307" i="15"/>
  <c r="Z307" i="15"/>
  <c r="F308" i="15"/>
  <c r="I308" i="15"/>
  <c r="J308" i="15"/>
  <c r="K308" i="15"/>
  <c r="L308" i="15"/>
  <c r="N308" i="15" s="1"/>
  <c r="V308" i="15"/>
  <c r="Z308" i="15"/>
  <c r="F309" i="15"/>
  <c r="I309" i="15"/>
  <c r="J309" i="15"/>
  <c r="K309" i="15"/>
  <c r="L309" i="15"/>
  <c r="N309" i="15" s="1"/>
  <c r="V309" i="15"/>
  <c r="Z309" i="15"/>
  <c r="F310" i="15"/>
  <c r="I310" i="15"/>
  <c r="J310" i="15"/>
  <c r="K310" i="15"/>
  <c r="L310" i="15"/>
  <c r="N310" i="15" s="1"/>
  <c r="V310" i="15"/>
  <c r="Z310" i="15"/>
  <c r="F311" i="15"/>
  <c r="I311" i="15"/>
  <c r="J311" i="15"/>
  <c r="K311" i="15"/>
  <c r="L311" i="15"/>
  <c r="N311" i="15" s="1"/>
  <c r="V311" i="15"/>
  <c r="Z311" i="15"/>
  <c r="F312" i="15"/>
  <c r="I312" i="15"/>
  <c r="J312" i="15"/>
  <c r="K312" i="15"/>
  <c r="L312" i="15"/>
  <c r="N312" i="15" s="1"/>
  <c r="V312" i="15"/>
  <c r="Z312" i="15"/>
  <c r="F313" i="15"/>
  <c r="I313" i="15"/>
  <c r="L313" i="15" s="1"/>
  <c r="N313" i="15" s="1"/>
  <c r="J313" i="15"/>
  <c r="K313" i="15"/>
  <c r="V313" i="15"/>
  <c r="Z313" i="15"/>
  <c r="F314" i="15"/>
  <c r="I314" i="15"/>
  <c r="L314" i="15" s="1"/>
  <c r="N314" i="15" s="1"/>
  <c r="J314" i="15"/>
  <c r="K314" i="15"/>
  <c r="V314" i="15"/>
  <c r="Z314" i="15"/>
  <c r="F315" i="15"/>
  <c r="Z315" i="15" s="1"/>
  <c r="I315" i="15"/>
  <c r="J315" i="15"/>
  <c r="L315" i="15" s="1"/>
  <c r="N315" i="15" s="1"/>
  <c r="K315" i="15"/>
  <c r="V315" i="15"/>
  <c r="F316" i="15"/>
  <c r="Z316" i="15" s="1"/>
  <c r="I316" i="15"/>
  <c r="L316" i="15" s="1"/>
  <c r="N316" i="15" s="1"/>
  <c r="J316" i="15"/>
  <c r="K316" i="15"/>
  <c r="V316" i="15"/>
  <c r="F317" i="15"/>
  <c r="I317" i="15"/>
  <c r="J317" i="15"/>
  <c r="L317" i="15" s="1"/>
  <c r="N317" i="15" s="1"/>
  <c r="K317" i="15"/>
  <c r="V317" i="15"/>
  <c r="Z317" i="15"/>
  <c r="F318" i="15"/>
  <c r="I318" i="15"/>
  <c r="J318" i="15"/>
  <c r="L318" i="15" s="1"/>
  <c r="N318" i="15" s="1"/>
  <c r="K318" i="15"/>
  <c r="V318" i="15"/>
  <c r="Z318" i="15"/>
  <c r="F319" i="15"/>
  <c r="I319" i="15"/>
  <c r="J319" i="15"/>
  <c r="K319" i="15"/>
  <c r="L319" i="15"/>
  <c r="N319" i="15" s="1"/>
  <c r="V319" i="15"/>
  <c r="Z319" i="15"/>
  <c r="F320" i="15"/>
  <c r="Z320" i="15" s="1"/>
  <c r="I320" i="15"/>
  <c r="J320" i="15"/>
  <c r="K320" i="15"/>
  <c r="L320" i="15"/>
  <c r="N320" i="15" s="1"/>
  <c r="V320" i="15"/>
  <c r="F321" i="15"/>
  <c r="I321" i="15"/>
  <c r="L321" i="15" s="1"/>
  <c r="N321" i="15" s="1"/>
  <c r="J321" i="15"/>
  <c r="K321" i="15"/>
  <c r="V321" i="15"/>
  <c r="Z321" i="15"/>
  <c r="F322" i="15"/>
  <c r="I322" i="15"/>
  <c r="L322" i="15" s="1"/>
  <c r="N322" i="15" s="1"/>
  <c r="J322" i="15"/>
  <c r="K322" i="15"/>
  <c r="V322" i="15"/>
  <c r="Z322" i="15"/>
  <c r="F323" i="15"/>
  <c r="Z323" i="15" s="1"/>
  <c r="I323" i="15"/>
  <c r="J323" i="15"/>
  <c r="L323" i="15" s="1"/>
  <c r="N323" i="15" s="1"/>
  <c r="K323" i="15"/>
  <c r="V323" i="15"/>
  <c r="F324" i="15"/>
  <c r="Z324" i="15" s="1"/>
  <c r="I324" i="15"/>
  <c r="L324" i="15" s="1"/>
  <c r="N324" i="15" s="1"/>
  <c r="J324" i="15"/>
  <c r="K324" i="15"/>
  <c r="V324" i="15"/>
  <c r="F325" i="15"/>
  <c r="I325" i="15"/>
  <c r="J325" i="15"/>
  <c r="L325" i="15" s="1"/>
  <c r="N325" i="15" s="1"/>
  <c r="K325" i="15"/>
  <c r="V325" i="15"/>
  <c r="Z325" i="15"/>
  <c r="F326" i="15"/>
  <c r="I326" i="15"/>
  <c r="J326" i="15"/>
  <c r="L326" i="15" s="1"/>
  <c r="N326" i="15" s="1"/>
  <c r="K326" i="15"/>
  <c r="V326" i="15"/>
  <c r="Z326" i="15"/>
  <c r="F327" i="15"/>
  <c r="I327" i="15"/>
  <c r="J327" i="15"/>
  <c r="K327" i="15"/>
  <c r="L327" i="15"/>
  <c r="N327" i="15" s="1"/>
  <c r="V327" i="15"/>
  <c r="Z327" i="15"/>
  <c r="F328" i="15"/>
  <c r="Z328" i="15" s="1"/>
  <c r="I328" i="15"/>
  <c r="J328" i="15"/>
  <c r="K328" i="15"/>
  <c r="L328" i="15"/>
  <c r="N328" i="15" s="1"/>
  <c r="V328" i="15"/>
  <c r="F329" i="15"/>
  <c r="I329" i="15"/>
  <c r="L329" i="15" s="1"/>
  <c r="N329" i="15" s="1"/>
  <c r="J329" i="15"/>
  <c r="K329" i="15"/>
  <c r="V329" i="15"/>
  <c r="Z329" i="15"/>
  <c r="F330" i="15"/>
  <c r="I330" i="15"/>
  <c r="L330" i="15" s="1"/>
  <c r="N330" i="15" s="1"/>
  <c r="J330" i="15"/>
  <c r="K330" i="15"/>
  <c r="V330" i="15"/>
  <c r="Z330" i="15"/>
  <c r="F331" i="15"/>
  <c r="Z331" i="15" s="1"/>
  <c r="I331" i="15"/>
  <c r="J331" i="15"/>
  <c r="L331" i="15" s="1"/>
  <c r="N331" i="15" s="1"/>
  <c r="K331" i="15"/>
  <c r="V331" i="15"/>
  <c r="F332" i="15"/>
  <c r="Z332" i="15" s="1"/>
  <c r="I332" i="15"/>
  <c r="L332" i="15" s="1"/>
  <c r="N332" i="15" s="1"/>
  <c r="J332" i="15"/>
  <c r="K332" i="15"/>
  <c r="V332" i="15"/>
  <c r="F333" i="15"/>
  <c r="I333" i="15"/>
  <c r="J333" i="15"/>
  <c r="L333" i="15" s="1"/>
  <c r="N333" i="15" s="1"/>
  <c r="K333" i="15"/>
  <c r="V333" i="15"/>
  <c r="Z333" i="15"/>
  <c r="F334" i="15"/>
  <c r="I334" i="15"/>
  <c r="J334" i="15"/>
  <c r="K334" i="15"/>
  <c r="V334" i="15"/>
  <c r="Z334" i="15"/>
  <c r="F335" i="15"/>
  <c r="I335" i="15"/>
  <c r="J335" i="15"/>
  <c r="K335" i="15"/>
  <c r="L335" i="15"/>
  <c r="N335" i="15" s="1"/>
  <c r="V335" i="15"/>
  <c r="Z335" i="15"/>
  <c r="F336" i="15"/>
  <c r="Z336" i="15" s="1"/>
  <c r="I336" i="15"/>
  <c r="J336" i="15"/>
  <c r="K336" i="15"/>
  <c r="L336" i="15"/>
  <c r="N336" i="15" s="1"/>
  <c r="V336" i="15"/>
  <c r="F337" i="15"/>
  <c r="I337" i="15"/>
  <c r="J337" i="15"/>
  <c r="K337" i="15"/>
  <c r="V337" i="15"/>
  <c r="Z337" i="15"/>
  <c r="F338" i="15"/>
  <c r="Z338" i="15" s="1"/>
  <c r="I338" i="15"/>
  <c r="J338" i="15"/>
  <c r="L338" i="15" s="1"/>
  <c r="N338" i="15" s="1"/>
  <c r="K338" i="15"/>
  <c r="V338" i="15"/>
  <c r="F339" i="15"/>
  <c r="I339" i="15"/>
  <c r="J339" i="15"/>
  <c r="K339" i="15"/>
  <c r="V339" i="15"/>
  <c r="Z339" i="15"/>
  <c r="F340" i="15"/>
  <c r="I340" i="15"/>
  <c r="J340" i="15"/>
  <c r="K340" i="15"/>
  <c r="L340" i="15"/>
  <c r="N340" i="15" s="1"/>
  <c r="V340" i="15"/>
  <c r="Z340" i="15"/>
  <c r="F341" i="15"/>
  <c r="I341" i="15"/>
  <c r="J341" i="15"/>
  <c r="L341" i="15" s="1"/>
  <c r="N341" i="15" s="1"/>
  <c r="K341" i="15"/>
  <c r="V341" i="15"/>
  <c r="Z341" i="15"/>
  <c r="F342" i="15"/>
  <c r="I342" i="15"/>
  <c r="L342" i="15" s="1"/>
  <c r="N342" i="15" s="1"/>
  <c r="J342" i="15"/>
  <c r="K342" i="15"/>
  <c r="V342" i="15"/>
  <c r="Z342" i="15"/>
  <c r="F343" i="15"/>
  <c r="Z343" i="15" s="1"/>
  <c r="I343" i="15"/>
  <c r="J343" i="15"/>
  <c r="K343" i="15"/>
  <c r="V343" i="15"/>
  <c r="F344" i="15"/>
  <c r="I344" i="15"/>
  <c r="J344" i="15"/>
  <c r="K344" i="15"/>
  <c r="V344" i="15"/>
  <c r="Z344" i="15"/>
  <c r="F345" i="15"/>
  <c r="Z345" i="15" s="1"/>
  <c r="I345" i="15"/>
  <c r="J345" i="15"/>
  <c r="K345" i="15"/>
  <c r="V345" i="15"/>
  <c r="F346" i="15"/>
  <c r="I346" i="15"/>
  <c r="J346" i="15"/>
  <c r="K346" i="15"/>
  <c r="V346" i="15"/>
  <c r="Z346" i="15"/>
  <c r="F347" i="15"/>
  <c r="Z347" i="15" s="1"/>
  <c r="I347" i="15"/>
  <c r="J347" i="15"/>
  <c r="K347" i="15"/>
  <c r="V347" i="15"/>
  <c r="F348" i="15"/>
  <c r="I348" i="15"/>
  <c r="L348" i="15" s="1"/>
  <c r="N348" i="15" s="1"/>
  <c r="J348" i="15"/>
  <c r="K348" i="15"/>
  <c r="V348" i="15"/>
  <c r="Z348" i="15"/>
  <c r="F349" i="15"/>
  <c r="I349" i="15"/>
  <c r="J349" i="15"/>
  <c r="K349" i="15"/>
  <c r="V349" i="15"/>
  <c r="Z349" i="15"/>
  <c r="F350" i="15"/>
  <c r="Z350" i="15" s="1"/>
  <c r="I350" i="15"/>
  <c r="J350" i="15"/>
  <c r="K350" i="15"/>
  <c r="L350" i="15"/>
  <c r="N350" i="15" s="1"/>
  <c r="V350" i="15"/>
  <c r="F351" i="15"/>
  <c r="I351" i="15"/>
  <c r="L351" i="15" s="1"/>
  <c r="N351" i="15" s="1"/>
  <c r="J351" i="15"/>
  <c r="K351" i="15"/>
  <c r="V351" i="15"/>
  <c r="Z351" i="15"/>
  <c r="F352" i="15"/>
  <c r="Z352" i="15" s="1"/>
  <c r="I352" i="15"/>
  <c r="J352" i="15"/>
  <c r="K352" i="15"/>
  <c r="V352" i="15"/>
  <c r="F353" i="15"/>
  <c r="I353" i="15"/>
  <c r="J353" i="15"/>
  <c r="K353" i="15"/>
  <c r="V353" i="15"/>
  <c r="Z353" i="15"/>
  <c r="F354" i="15"/>
  <c r="Z354" i="15" s="1"/>
  <c r="I354" i="15"/>
  <c r="J354" i="15"/>
  <c r="K354" i="15"/>
  <c r="V354" i="15"/>
  <c r="F355" i="15"/>
  <c r="I355" i="15"/>
  <c r="L355" i="15" s="1"/>
  <c r="N355" i="15" s="1"/>
  <c r="J355" i="15"/>
  <c r="K355" i="15"/>
  <c r="V355" i="15"/>
  <c r="Z355" i="15"/>
  <c r="F356" i="15"/>
  <c r="Z356" i="15" s="1"/>
  <c r="I356" i="15"/>
  <c r="J356" i="15"/>
  <c r="L356" i="15" s="1"/>
  <c r="N356" i="15" s="1"/>
  <c r="K356" i="15"/>
  <c r="V356" i="15"/>
  <c r="F357" i="15"/>
  <c r="Z357" i="15" s="1"/>
  <c r="I357" i="15"/>
  <c r="J357" i="15"/>
  <c r="K357" i="15"/>
  <c r="V357" i="15"/>
  <c r="F358" i="15"/>
  <c r="I358" i="15"/>
  <c r="J358" i="15"/>
  <c r="L358" i="15" s="1"/>
  <c r="N358" i="15" s="1"/>
  <c r="K358" i="15"/>
  <c r="V358" i="15"/>
  <c r="Z358" i="15"/>
  <c r="F359" i="15"/>
  <c r="Z359" i="15" s="1"/>
  <c r="I359" i="15"/>
  <c r="J359" i="15"/>
  <c r="K359" i="15"/>
  <c r="V359" i="15"/>
  <c r="F360" i="15"/>
  <c r="I360" i="15"/>
  <c r="L360" i="15" s="1"/>
  <c r="N360" i="15" s="1"/>
  <c r="J360" i="15"/>
  <c r="K360" i="15"/>
  <c r="V360" i="15"/>
  <c r="Z360" i="15"/>
  <c r="F361" i="15"/>
  <c r="Z361" i="15" s="1"/>
  <c r="I361" i="15"/>
  <c r="J361" i="15"/>
  <c r="K361" i="15"/>
  <c r="V361" i="15"/>
  <c r="F362" i="15"/>
  <c r="I362" i="15"/>
  <c r="J362" i="15"/>
  <c r="L362" i="15" s="1"/>
  <c r="N362" i="15" s="1"/>
  <c r="K362" i="15"/>
  <c r="V362" i="15"/>
  <c r="Z362" i="15"/>
  <c r="F363" i="15"/>
  <c r="I363" i="15"/>
  <c r="J363" i="15"/>
  <c r="K363" i="15"/>
  <c r="V363" i="15"/>
  <c r="Z363" i="15"/>
  <c r="F364" i="15"/>
  <c r="I364" i="15"/>
  <c r="L364" i="15" s="1"/>
  <c r="N364" i="15" s="1"/>
  <c r="J364" i="15"/>
  <c r="K364" i="15"/>
  <c r="V364" i="15"/>
  <c r="Z364" i="15"/>
  <c r="F365" i="15"/>
  <c r="Z365" i="15" s="1"/>
  <c r="I365" i="15"/>
  <c r="J365" i="15"/>
  <c r="L365" i="15" s="1"/>
  <c r="N365" i="15" s="1"/>
  <c r="K365" i="15"/>
  <c r="V365" i="15"/>
  <c r="F366" i="15"/>
  <c r="Z366" i="15" s="1"/>
  <c r="I366" i="15"/>
  <c r="L366" i="15" s="1"/>
  <c r="N366" i="15" s="1"/>
  <c r="J366" i="15"/>
  <c r="K366" i="15"/>
  <c r="V366" i="15"/>
  <c r="F367" i="15"/>
  <c r="Z367" i="15" s="1"/>
  <c r="I367" i="15"/>
  <c r="J367" i="15"/>
  <c r="K367" i="15"/>
  <c r="V367" i="15"/>
  <c r="F368" i="15"/>
  <c r="Z368" i="15" s="1"/>
  <c r="I368" i="15"/>
  <c r="J368" i="15"/>
  <c r="K368" i="15"/>
  <c r="V368" i="15"/>
  <c r="F369" i="15"/>
  <c r="Z369" i="15" s="1"/>
  <c r="I369" i="15"/>
  <c r="J369" i="15"/>
  <c r="K369" i="15"/>
  <c r="V369" i="15"/>
  <c r="F370" i="15"/>
  <c r="Z370" i="15" s="1"/>
  <c r="I370" i="15"/>
  <c r="J370" i="15"/>
  <c r="K370" i="15"/>
  <c r="V370" i="15"/>
  <c r="F371" i="15"/>
  <c r="Z371" i="15" s="1"/>
  <c r="I371" i="15"/>
  <c r="J371" i="15"/>
  <c r="K371" i="15"/>
  <c r="L371" i="15"/>
  <c r="N371" i="15" s="1"/>
  <c r="V371" i="15"/>
  <c r="F372" i="15"/>
  <c r="I372" i="15"/>
  <c r="L372" i="15" s="1"/>
  <c r="N372" i="15" s="1"/>
  <c r="J372" i="15"/>
  <c r="K372" i="15"/>
  <c r="V372" i="15"/>
  <c r="Z372" i="15"/>
  <c r="F373" i="15"/>
  <c r="Z373" i="15" s="1"/>
  <c r="I373" i="15"/>
  <c r="J373" i="15"/>
  <c r="K373" i="15"/>
  <c r="V373" i="15"/>
  <c r="F374" i="15"/>
  <c r="Z374" i="15" s="1"/>
  <c r="I374" i="15"/>
  <c r="J374" i="15"/>
  <c r="K374" i="15"/>
  <c r="V374" i="15"/>
  <c r="F375" i="15"/>
  <c r="Z375" i="15" s="1"/>
  <c r="I375" i="15"/>
  <c r="J375" i="15"/>
  <c r="K375" i="15"/>
  <c r="L375" i="15"/>
  <c r="N375" i="15" s="1"/>
  <c r="V375" i="15"/>
  <c r="F376" i="15"/>
  <c r="Z376" i="15" s="1"/>
  <c r="I376" i="15"/>
  <c r="J376" i="15"/>
  <c r="K376" i="15"/>
  <c r="V376" i="15"/>
  <c r="F377" i="15"/>
  <c r="Z377" i="15" s="1"/>
  <c r="I377" i="15"/>
  <c r="L377" i="15" s="1"/>
  <c r="N377" i="15" s="1"/>
  <c r="J377" i="15"/>
  <c r="K377" i="15"/>
  <c r="V377" i="15"/>
  <c r="F378" i="15"/>
  <c r="Z378" i="15" s="1"/>
  <c r="I378" i="15"/>
  <c r="J378" i="15"/>
  <c r="K378" i="15"/>
  <c r="V378" i="15"/>
  <c r="F379" i="15"/>
  <c r="Z379" i="15" s="1"/>
  <c r="I379" i="15"/>
  <c r="J379" i="15"/>
  <c r="K379" i="15"/>
  <c r="V379" i="15"/>
  <c r="F380" i="15"/>
  <c r="Z380" i="15" s="1"/>
  <c r="I380" i="15"/>
  <c r="L380" i="15" s="1"/>
  <c r="N380" i="15" s="1"/>
  <c r="J380" i="15"/>
  <c r="K380" i="15"/>
  <c r="V380" i="15"/>
  <c r="F381" i="15"/>
  <c r="I381" i="15"/>
  <c r="J381" i="15"/>
  <c r="K381" i="15"/>
  <c r="V381" i="15"/>
  <c r="Z381" i="15"/>
  <c r="F382" i="15"/>
  <c r="Z382" i="15" s="1"/>
  <c r="I382" i="15"/>
  <c r="J382" i="15"/>
  <c r="K382" i="15"/>
  <c r="L382" i="15" s="1"/>
  <c r="N382" i="15" s="1"/>
  <c r="V382" i="15"/>
  <c r="F383" i="15"/>
  <c r="Z383" i="15" s="1"/>
  <c r="I383" i="15"/>
  <c r="J383" i="15"/>
  <c r="K383" i="15"/>
  <c r="V383" i="15"/>
  <c r="F384" i="15"/>
  <c r="I384" i="15"/>
  <c r="J384" i="15"/>
  <c r="K384" i="15"/>
  <c r="V384" i="15"/>
  <c r="Z384" i="15"/>
  <c r="F385" i="15"/>
  <c r="I385" i="15"/>
  <c r="J385" i="15"/>
  <c r="K385" i="15"/>
  <c r="V385" i="15"/>
  <c r="Z385" i="15"/>
  <c r="F386" i="15"/>
  <c r="Z386" i="15" s="1"/>
  <c r="I386" i="15"/>
  <c r="L386" i="15" s="1"/>
  <c r="N386" i="15" s="1"/>
  <c r="J386" i="15"/>
  <c r="K386" i="15"/>
  <c r="V386" i="15"/>
  <c r="F387" i="15"/>
  <c r="Z387" i="15" s="1"/>
  <c r="I387" i="15"/>
  <c r="J387" i="15"/>
  <c r="K387" i="15"/>
  <c r="V387" i="15"/>
  <c r="F388" i="15"/>
  <c r="Z388" i="15" s="1"/>
  <c r="I388" i="15"/>
  <c r="J388" i="15"/>
  <c r="K388" i="15"/>
  <c r="V388" i="15"/>
  <c r="F389" i="15"/>
  <c r="Z389" i="15" s="1"/>
  <c r="I389" i="15"/>
  <c r="L389" i="15" s="1"/>
  <c r="N389" i="15" s="1"/>
  <c r="J389" i="15"/>
  <c r="K389" i="15"/>
  <c r="V389" i="15"/>
  <c r="F390" i="15"/>
  <c r="Z390" i="15" s="1"/>
  <c r="I390" i="15"/>
  <c r="L390" i="15" s="1"/>
  <c r="N390" i="15" s="1"/>
  <c r="J390" i="15"/>
  <c r="K390" i="15"/>
  <c r="V390" i="15"/>
  <c r="F391" i="15"/>
  <c r="Z391" i="15" s="1"/>
  <c r="I391" i="15"/>
  <c r="L391" i="15" s="1"/>
  <c r="N391" i="15" s="1"/>
  <c r="J391" i="15"/>
  <c r="K391" i="15"/>
  <c r="V391" i="15"/>
  <c r="F392" i="15"/>
  <c r="Z392" i="15" s="1"/>
  <c r="I392" i="15"/>
  <c r="J392" i="15"/>
  <c r="K392" i="15"/>
  <c r="V392" i="15"/>
  <c r="F393" i="15"/>
  <c r="Z393" i="15" s="1"/>
  <c r="I393" i="15"/>
  <c r="J393" i="15"/>
  <c r="K393" i="15"/>
  <c r="V393" i="15"/>
  <c r="F394" i="15"/>
  <c r="Z394" i="15" s="1"/>
  <c r="I394" i="15"/>
  <c r="J394" i="15"/>
  <c r="K394" i="15"/>
  <c r="V394" i="15"/>
  <c r="F395" i="15"/>
  <c r="Z395" i="15" s="1"/>
  <c r="I395" i="15"/>
  <c r="J395" i="15"/>
  <c r="K395" i="15"/>
  <c r="V395" i="15"/>
  <c r="F396" i="15"/>
  <c r="Z396" i="15" s="1"/>
  <c r="I396" i="15"/>
  <c r="J396" i="15"/>
  <c r="K396" i="15"/>
  <c r="V396" i="15"/>
  <c r="F397" i="15"/>
  <c r="Z397" i="15" s="1"/>
  <c r="I397" i="15"/>
  <c r="L397" i="15" s="1"/>
  <c r="N397" i="15" s="1"/>
  <c r="J397" i="15"/>
  <c r="K397" i="15"/>
  <c r="V397" i="15"/>
  <c r="F398" i="15"/>
  <c r="Z398" i="15" s="1"/>
  <c r="I398" i="15"/>
  <c r="J398" i="15"/>
  <c r="K398" i="15"/>
  <c r="V398" i="15"/>
  <c r="F399" i="15"/>
  <c r="Z399" i="15" s="1"/>
  <c r="I399" i="15"/>
  <c r="J399" i="15"/>
  <c r="K399" i="15"/>
  <c r="L399" i="15"/>
  <c r="N399" i="15" s="1"/>
  <c r="V399" i="15"/>
  <c r="F400" i="15"/>
  <c r="Z400" i="15" s="1"/>
  <c r="I400" i="15"/>
  <c r="J400" i="15"/>
  <c r="K400" i="15"/>
  <c r="V400" i="15"/>
  <c r="F401" i="15"/>
  <c r="Z401" i="15" s="1"/>
  <c r="I401" i="15"/>
  <c r="J401" i="15"/>
  <c r="K401" i="15"/>
  <c r="V401" i="15"/>
  <c r="F402" i="15"/>
  <c r="Z402" i="15" s="1"/>
  <c r="I402" i="15"/>
  <c r="J402" i="15"/>
  <c r="K402" i="15"/>
  <c r="V402" i="15"/>
  <c r="F403" i="15"/>
  <c r="Z403" i="15" s="1"/>
  <c r="I403" i="15"/>
  <c r="L403" i="15" s="1"/>
  <c r="N403" i="15" s="1"/>
  <c r="J403" i="15"/>
  <c r="K403" i="15"/>
  <c r="V403" i="15"/>
  <c r="F404" i="15"/>
  <c r="Z404" i="15" s="1"/>
  <c r="I404" i="15"/>
  <c r="J404" i="15"/>
  <c r="K404" i="15"/>
  <c r="V404" i="15"/>
  <c r="F405" i="15"/>
  <c r="Z405" i="15" s="1"/>
  <c r="I405" i="15"/>
  <c r="J405" i="15"/>
  <c r="K405" i="15"/>
  <c r="L405" i="15"/>
  <c r="N405" i="15" s="1"/>
  <c r="V405" i="15"/>
  <c r="F406" i="15"/>
  <c r="Z406" i="15" s="1"/>
  <c r="I406" i="15"/>
  <c r="L406" i="15" s="1"/>
  <c r="N406" i="15" s="1"/>
  <c r="J406" i="15"/>
  <c r="K406" i="15"/>
  <c r="V406" i="15"/>
  <c r="F407" i="15"/>
  <c r="Z407" i="15" s="1"/>
  <c r="I407" i="15"/>
  <c r="L407" i="15" s="1"/>
  <c r="N407" i="15" s="1"/>
  <c r="J407" i="15"/>
  <c r="K407" i="15"/>
  <c r="V407" i="15"/>
  <c r="F408" i="15"/>
  <c r="Z408" i="15" s="1"/>
  <c r="I408" i="15"/>
  <c r="J408" i="15"/>
  <c r="K408" i="15"/>
  <c r="V408" i="15"/>
  <c r="F409" i="15"/>
  <c r="Z409" i="15" s="1"/>
  <c r="I409" i="15"/>
  <c r="J409" i="15"/>
  <c r="K409" i="15"/>
  <c r="V409" i="15"/>
  <c r="F410" i="15"/>
  <c r="Z410" i="15" s="1"/>
  <c r="I410" i="15"/>
  <c r="L410" i="15" s="1"/>
  <c r="N410" i="15" s="1"/>
  <c r="J410" i="15"/>
  <c r="K410" i="15"/>
  <c r="V410" i="15"/>
  <c r="F411" i="15"/>
  <c r="Z411" i="15" s="1"/>
  <c r="I411" i="15"/>
  <c r="J411" i="15"/>
  <c r="K411" i="15"/>
  <c r="V411" i="15"/>
  <c r="F412" i="15"/>
  <c r="Z412" i="15" s="1"/>
  <c r="I412" i="15"/>
  <c r="J412" i="15"/>
  <c r="K412" i="15"/>
  <c r="V412" i="15"/>
  <c r="F413" i="15"/>
  <c r="Z413" i="15" s="1"/>
  <c r="I413" i="15"/>
  <c r="L413" i="15" s="1"/>
  <c r="N413" i="15" s="1"/>
  <c r="J413" i="15"/>
  <c r="K413" i="15"/>
  <c r="V413" i="15"/>
  <c r="F414" i="15"/>
  <c r="Z414" i="15" s="1"/>
  <c r="I414" i="15"/>
  <c r="L414" i="15" s="1"/>
  <c r="N414" i="15" s="1"/>
  <c r="J414" i="15"/>
  <c r="K414" i="15"/>
  <c r="V414" i="15"/>
  <c r="F415" i="15"/>
  <c r="Z415" i="15" s="1"/>
  <c r="I415" i="15"/>
  <c r="J415" i="15"/>
  <c r="K415" i="15"/>
  <c r="V415" i="15"/>
  <c r="F416" i="15"/>
  <c r="Z416" i="15" s="1"/>
  <c r="I416" i="15"/>
  <c r="J416" i="15"/>
  <c r="K416" i="15"/>
  <c r="V416" i="15"/>
  <c r="F417" i="15"/>
  <c r="Z417" i="15" s="1"/>
  <c r="I417" i="15"/>
  <c r="L417" i="15" s="1"/>
  <c r="N417" i="15" s="1"/>
  <c r="J417" i="15"/>
  <c r="K417" i="15"/>
  <c r="V417" i="15"/>
  <c r="F418" i="15"/>
  <c r="Z418" i="15" s="1"/>
  <c r="I418" i="15"/>
  <c r="L418" i="15" s="1"/>
  <c r="N418" i="15" s="1"/>
  <c r="J418" i="15"/>
  <c r="K418" i="15"/>
  <c r="V418" i="15"/>
  <c r="F419" i="15"/>
  <c r="Z419" i="15" s="1"/>
  <c r="I419" i="15"/>
  <c r="J419" i="15"/>
  <c r="K419" i="15"/>
  <c r="V419" i="15"/>
  <c r="F420" i="15"/>
  <c r="Z420" i="15" s="1"/>
  <c r="I420" i="15"/>
  <c r="J420" i="15"/>
  <c r="L420" i="15" s="1"/>
  <c r="N420" i="15" s="1"/>
  <c r="K420" i="15"/>
  <c r="V420" i="15"/>
  <c r="F421" i="15"/>
  <c r="Z421" i="15" s="1"/>
  <c r="I421" i="15"/>
  <c r="L421" i="15" s="1"/>
  <c r="N421" i="15" s="1"/>
  <c r="J421" i="15"/>
  <c r="K421" i="15"/>
  <c r="V421" i="15"/>
  <c r="F422" i="15"/>
  <c r="Z422" i="15" s="1"/>
  <c r="I422" i="15"/>
  <c r="J422" i="15"/>
  <c r="K422" i="15"/>
  <c r="L422" i="15"/>
  <c r="N422" i="15" s="1"/>
  <c r="V422" i="15"/>
  <c r="F423" i="15"/>
  <c r="Z423" i="15" s="1"/>
  <c r="I423" i="15"/>
  <c r="J423" i="15"/>
  <c r="K423" i="15"/>
  <c r="L423" i="15"/>
  <c r="N423" i="15"/>
  <c r="V423" i="15"/>
  <c r="F424" i="15"/>
  <c r="Z424" i="15" s="1"/>
  <c r="I424" i="15"/>
  <c r="L424" i="15" s="1"/>
  <c r="N424" i="15" s="1"/>
  <c r="J424" i="15"/>
  <c r="K424" i="15"/>
  <c r="V424" i="15"/>
  <c r="F425" i="15"/>
  <c r="Z425" i="15" s="1"/>
  <c r="I425" i="15"/>
  <c r="L425" i="15" s="1"/>
  <c r="N425" i="15" s="1"/>
  <c r="J425" i="15"/>
  <c r="K425" i="15"/>
  <c r="V425" i="15"/>
  <c r="F426" i="15"/>
  <c r="Z426" i="15" s="1"/>
  <c r="I426" i="15"/>
  <c r="J426" i="15"/>
  <c r="K426" i="15"/>
  <c r="V426" i="15"/>
  <c r="F427" i="15"/>
  <c r="Z427" i="15" s="1"/>
  <c r="I427" i="15"/>
  <c r="J427" i="15"/>
  <c r="K427" i="15"/>
  <c r="V427" i="15"/>
  <c r="F428" i="15"/>
  <c r="Z428" i="15" s="1"/>
  <c r="I428" i="15"/>
  <c r="J428" i="15"/>
  <c r="K428" i="15"/>
  <c r="V428" i="15"/>
  <c r="F429" i="15"/>
  <c r="Z429" i="15" s="1"/>
  <c r="I429" i="15"/>
  <c r="J429" i="15"/>
  <c r="K429" i="15"/>
  <c r="L429" i="15"/>
  <c r="N429" i="15" s="1"/>
  <c r="V429" i="15"/>
  <c r="F430" i="15"/>
  <c r="Z430" i="15" s="1"/>
  <c r="I430" i="15"/>
  <c r="L430" i="15" s="1"/>
  <c r="N430" i="15" s="1"/>
  <c r="J430" i="15"/>
  <c r="K430" i="15"/>
  <c r="V430" i="15"/>
  <c r="F431" i="15"/>
  <c r="Z431" i="15" s="1"/>
  <c r="I431" i="15"/>
  <c r="J431" i="15"/>
  <c r="L431" i="15" s="1"/>
  <c r="N431" i="15" s="1"/>
  <c r="K431" i="15"/>
  <c r="V431" i="15"/>
  <c r="F432" i="15"/>
  <c r="Z432" i="15" s="1"/>
  <c r="I432" i="15"/>
  <c r="L432" i="15" s="1"/>
  <c r="N432" i="15" s="1"/>
  <c r="J432" i="15"/>
  <c r="K432" i="15"/>
  <c r="V432" i="15"/>
  <c r="F433" i="15"/>
  <c r="Z433" i="15" s="1"/>
  <c r="I433" i="15"/>
  <c r="J433" i="15"/>
  <c r="K433" i="15"/>
  <c r="V433" i="15"/>
  <c r="F434" i="15"/>
  <c r="Z434" i="15" s="1"/>
  <c r="I434" i="15"/>
  <c r="J434" i="15"/>
  <c r="K434" i="15"/>
  <c r="V434" i="15"/>
  <c r="F435" i="15"/>
  <c r="Z435" i="15" s="1"/>
  <c r="I435" i="15"/>
  <c r="J435" i="15"/>
  <c r="K435" i="15"/>
  <c r="V435" i="15"/>
  <c r="F436" i="15"/>
  <c r="Z436" i="15" s="1"/>
  <c r="I436" i="15"/>
  <c r="J436" i="15"/>
  <c r="L436" i="15" s="1"/>
  <c r="N436" i="15" s="1"/>
  <c r="K436" i="15"/>
  <c r="V436" i="15"/>
  <c r="F437" i="15"/>
  <c r="Z437" i="15" s="1"/>
  <c r="I437" i="15"/>
  <c r="J437" i="15"/>
  <c r="L437" i="15" s="1"/>
  <c r="N437" i="15" s="1"/>
  <c r="K437" i="15"/>
  <c r="V437" i="15"/>
  <c r="F438" i="15"/>
  <c r="Z438" i="15" s="1"/>
  <c r="I438" i="15"/>
  <c r="L438" i="15" s="1"/>
  <c r="N438" i="15" s="1"/>
  <c r="J438" i="15"/>
  <c r="K438" i="15"/>
  <c r="V438" i="15"/>
  <c r="F439" i="15"/>
  <c r="Z439" i="15" s="1"/>
  <c r="I439" i="15"/>
  <c r="J439" i="15"/>
  <c r="K439" i="15"/>
  <c r="V439" i="15"/>
  <c r="F440" i="15"/>
  <c r="Z440" i="15" s="1"/>
  <c r="I440" i="15"/>
  <c r="J440" i="15"/>
  <c r="K440" i="15"/>
  <c r="V440" i="15"/>
  <c r="F441" i="15"/>
  <c r="Z441" i="15" s="1"/>
  <c r="I441" i="15"/>
  <c r="J441" i="15"/>
  <c r="K441" i="15"/>
  <c r="V441" i="15"/>
  <c r="F442" i="15"/>
  <c r="Z442" i="15" s="1"/>
  <c r="I442" i="15"/>
  <c r="J442" i="15"/>
  <c r="K442" i="15"/>
  <c r="V442" i="15"/>
  <c r="F443" i="15"/>
  <c r="Z443" i="15" s="1"/>
  <c r="I443" i="15"/>
  <c r="J443" i="15"/>
  <c r="K443" i="15"/>
  <c r="V443" i="15"/>
  <c r="F444" i="15"/>
  <c r="Z444" i="15" s="1"/>
  <c r="I444" i="15"/>
  <c r="J444" i="15"/>
  <c r="K444" i="15"/>
  <c r="V444" i="15"/>
  <c r="F445" i="15"/>
  <c r="Z445" i="15" s="1"/>
  <c r="I445" i="15"/>
  <c r="J445" i="15"/>
  <c r="L445" i="15" s="1"/>
  <c r="N445" i="15" s="1"/>
  <c r="K445" i="15"/>
  <c r="V445" i="15"/>
  <c r="F446" i="15"/>
  <c r="Z446" i="15" s="1"/>
  <c r="I446" i="15"/>
  <c r="J446" i="15"/>
  <c r="K446" i="15"/>
  <c r="L446" i="15"/>
  <c r="N446" i="15"/>
  <c r="V446" i="15"/>
  <c r="F447" i="15"/>
  <c r="Z447" i="15" s="1"/>
  <c r="I447" i="15"/>
  <c r="L447" i="15" s="1"/>
  <c r="N447" i="15" s="1"/>
  <c r="J447" i="15"/>
  <c r="K447" i="15"/>
  <c r="V447" i="15"/>
  <c r="F448" i="15"/>
  <c r="Z448" i="15" s="1"/>
  <c r="I448" i="15"/>
  <c r="J448" i="15"/>
  <c r="K448" i="15"/>
  <c r="V448" i="15"/>
  <c r="F449" i="15"/>
  <c r="Z449" i="15" s="1"/>
  <c r="I449" i="15"/>
  <c r="J449" i="15"/>
  <c r="K449" i="15"/>
  <c r="V449" i="15"/>
  <c r="F450" i="15"/>
  <c r="Z450" i="15" s="1"/>
  <c r="I450" i="15"/>
  <c r="J450" i="15"/>
  <c r="K450" i="15"/>
  <c r="V450" i="15"/>
  <c r="F451" i="15"/>
  <c r="Z451" i="15" s="1"/>
  <c r="I451" i="15"/>
  <c r="J451" i="15"/>
  <c r="K451" i="15"/>
  <c r="V451" i="15"/>
  <c r="F452" i="15"/>
  <c r="Z452" i="15" s="1"/>
  <c r="I452" i="15"/>
  <c r="J452" i="15"/>
  <c r="K452" i="15"/>
  <c r="V452" i="15"/>
  <c r="F453" i="15"/>
  <c r="Z453" i="15" s="1"/>
  <c r="I453" i="15"/>
  <c r="L453" i="15" s="1"/>
  <c r="N453" i="15" s="1"/>
  <c r="J453" i="15"/>
  <c r="K453" i="15"/>
  <c r="V453" i="15"/>
  <c r="F454" i="15"/>
  <c r="Z454" i="15" s="1"/>
  <c r="I454" i="15"/>
  <c r="J454" i="15"/>
  <c r="L454" i="15" s="1"/>
  <c r="N454" i="15" s="1"/>
  <c r="K454" i="15"/>
  <c r="V454" i="15"/>
  <c r="F455" i="15"/>
  <c r="Z455" i="15" s="1"/>
  <c r="I455" i="15"/>
  <c r="L455" i="15" s="1"/>
  <c r="N455" i="15" s="1"/>
  <c r="J455" i="15"/>
  <c r="K455" i="15"/>
  <c r="V455" i="15"/>
  <c r="F456" i="15"/>
  <c r="Z456" i="15" s="1"/>
  <c r="I456" i="15"/>
  <c r="J456" i="15"/>
  <c r="K456" i="15"/>
  <c r="V456" i="15"/>
  <c r="F457" i="15"/>
  <c r="Z457" i="15" s="1"/>
  <c r="I457" i="15"/>
  <c r="J457" i="15"/>
  <c r="K457" i="15"/>
  <c r="V457" i="15"/>
  <c r="F458" i="15"/>
  <c r="Z458" i="15" s="1"/>
  <c r="I458" i="15"/>
  <c r="J458" i="15"/>
  <c r="K458" i="15"/>
  <c r="V458" i="15"/>
  <c r="F459" i="15"/>
  <c r="Z459" i="15" s="1"/>
  <c r="I459" i="15"/>
  <c r="J459" i="15"/>
  <c r="K459" i="15"/>
  <c r="V459" i="15"/>
  <c r="F460" i="15"/>
  <c r="Z460" i="15" s="1"/>
  <c r="I460" i="15"/>
  <c r="J460" i="15"/>
  <c r="K460" i="15"/>
  <c r="V460" i="15"/>
  <c r="F461" i="15"/>
  <c r="Z461" i="15" s="1"/>
  <c r="I461" i="15"/>
  <c r="L461" i="15" s="1"/>
  <c r="N461" i="15" s="1"/>
  <c r="J461" i="15"/>
  <c r="K461" i="15"/>
  <c r="V461" i="15"/>
  <c r="F462" i="15"/>
  <c r="Z462" i="15" s="1"/>
  <c r="I462" i="15"/>
  <c r="J462" i="15"/>
  <c r="K462" i="15"/>
  <c r="V462" i="15"/>
  <c r="F463" i="15"/>
  <c r="I463" i="15"/>
  <c r="J463" i="15"/>
  <c r="K463" i="15"/>
  <c r="L463" i="15"/>
  <c r="N463" i="15" s="1"/>
  <c r="V463" i="15"/>
  <c r="Z463" i="15"/>
  <c r="F464" i="15"/>
  <c r="I464" i="15"/>
  <c r="J464" i="15"/>
  <c r="K464" i="15"/>
  <c r="L464" i="15"/>
  <c r="N464" i="15" s="1"/>
  <c r="V464" i="15"/>
  <c r="Z464" i="15"/>
  <c r="F465" i="15"/>
  <c r="I465" i="15"/>
  <c r="J465" i="15"/>
  <c r="K465" i="15"/>
  <c r="L465" i="15"/>
  <c r="N465" i="15" s="1"/>
  <c r="V465" i="15"/>
  <c r="Z465" i="15"/>
  <c r="F466" i="15"/>
  <c r="I466" i="15"/>
  <c r="J466" i="15"/>
  <c r="K466" i="15"/>
  <c r="L466" i="15"/>
  <c r="N466" i="15" s="1"/>
  <c r="V466" i="15"/>
  <c r="Z466" i="15"/>
  <c r="F467" i="15"/>
  <c r="I467" i="15"/>
  <c r="J467" i="15"/>
  <c r="K467" i="15"/>
  <c r="L467" i="15"/>
  <c r="N467" i="15" s="1"/>
  <c r="V467" i="15"/>
  <c r="Z467" i="15"/>
  <c r="F468" i="15"/>
  <c r="I468" i="15"/>
  <c r="J468" i="15"/>
  <c r="K468" i="15"/>
  <c r="L468" i="15"/>
  <c r="N468" i="15" s="1"/>
  <c r="V468" i="15"/>
  <c r="Z468" i="15"/>
  <c r="F469" i="15"/>
  <c r="I469" i="15"/>
  <c r="J469" i="15"/>
  <c r="K469" i="15"/>
  <c r="L469" i="15"/>
  <c r="N469" i="15" s="1"/>
  <c r="V469" i="15"/>
  <c r="Z469" i="15"/>
  <c r="F470" i="15"/>
  <c r="I470" i="15"/>
  <c r="J470" i="15"/>
  <c r="K470" i="15"/>
  <c r="L470" i="15"/>
  <c r="N470" i="15" s="1"/>
  <c r="V470" i="15"/>
  <c r="Z470" i="15"/>
  <c r="F471" i="15"/>
  <c r="I471" i="15"/>
  <c r="J471" i="15"/>
  <c r="K471" i="15"/>
  <c r="L471" i="15"/>
  <c r="N471" i="15" s="1"/>
  <c r="V471" i="15"/>
  <c r="Z471" i="15"/>
  <c r="F472" i="15"/>
  <c r="I472" i="15"/>
  <c r="J472" i="15"/>
  <c r="K472" i="15"/>
  <c r="L472" i="15"/>
  <c r="N472" i="15" s="1"/>
  <c r="V472" i="15"/>
  <c r="Z472" i="15"/>
  <c r="F473" i="15"/>
  <c r="I473" i="15"/>
  <c r="J473" i="15"/>
  <c r="K473" i="15"/>
  <c r="L473" i="15"/>
  <c r="N473" i="15" s="1"/>
  <c r="V473" i="15"/>
  <c r="Z473" i="15"/>
  <c r="F474" i="15"/>
  <c r="I474" i="15"/>
  <c r="J474" i="15"/>
  <c r="K474" i="15"/>
  <c r="L474" i="15"/>
  <c r="N474" i="15" s="1"/>
  <c r="V474" i="15"/>
  <c r="Z474" i="15"/>
  <c r="F475" i="15"/>
  <c r="I475" i="15"/>
  <c r="J475" i="15"/>
  <c r="K475" i="15"/>
  <c r="L475" i="15"/>
  <c r="N475" i="15" s="1"/>
  <c r="V475" i="15"/>
  <c r="Z475" i="15"/>
  <c r="F476" i="15"/>
  <c r="I476" i="15"/>
  <c r="J476" i="15"/>
  <c r="K476" i="15"/>
  <c r="L476" i="15"/>
  <c r="N476" i="15" s="1"/>
  <c r="V476" i="15"/>
  <c r="Z476" i="15"/>
  <c r="F477" i="15"/>
  <c r="I477" i="15"/>
  <c r="J477" i="15"/>
  <c r="K477" i="15"/>
  <c r="L477" i="15"/>
  <c r="N477" i="15" s="1"/>
  <c r="V477" i="15"/>
  <c r="Z477" i="15"/>
  <c r="F478" i="15"/>
  <c r="I478" i="15"/>
  <c r="J478" i="15"/>
  <c r="K478" i="15"/>
  <c r="L478" i="15"/>
  <c r="N478" i="15" s="1"/>
  <c r="V478" i="15"/>
  <c r="Z478" i="15"/>
  <c r="F479" i="15"/>
  <c r="I479" i="15"/>
  <c r="J479" i="15"/>
  <c r="K479" i="15"/>
  <c r="L479" i="15"/>
  <c r="N479" i="15" s="1"/>
  <c r="V479" i="15"/>
  <c r="Z479" i="15"/>
  <c r="F480" i="15"/>
  <c r="I480" i="15"/>
  <c r="J480" i="15"/>
  <c r="K480" i="15"/>
  <c r="L480" i="15"/>
  <c r="N480" i="15" s="1"/>
  <c r="V480" i="15"/>
  <c r="Z480" i="15"/>
  <c r="F481" i="15"/>
  <c r="I481" i="15"/>
  <c r="J481" i="15"/>
  <c r="K481" i="15"/>
  <c r="L481" i="15"/>
  <c r="N481" i="15" s="1"/>
  <c r="V481" i="15"/>
  <c r="Z481" i="15"/>
  <c r="F482" i="15"/>
  <c r="I482" i="15"/>
  <c r="J482" i="15"/>
  <c r="K482" i="15"/>
  <c r="L482" i="15"/>
  <c r="N482" i="15" s="1"/>
  <c r="V482" i="15"/>
  <c r="Z482" i="15"/>
  <c r="F483" i="15"/>
  <c r="I483" i="15"/>
  <c r="J483" i="15"/>
  <c r="K483" i="15"/>
  <c r="L483" i="15"/>
  <c r="N483" i="15" s="1"/>
  <c r="V483" i="15"/>
  <c r="Z483" i="15"/>
  <c r="F484" i="15"/>
  <c r="I484" i="15"/>
  <c r="J484" i="15"/>
  <c r="K484" i="15"/>
  <c r="L484" i="15"/>
  <c r="N484" i="15" s="1"/>
  <c r="V484" i="15"/>
  <c r="Z484" i="15"/>
  <c r="F485" i="15"/>
  <c r="I485" i="15"/>
  <c r="J485" i="15"/>
  <c r="K485" i="15"/>
  <c r="L485" i="15"/>
  <c r="N485" i="15" s="1"/>
  <c r="V485" i="15"/>
  <c r="Z485" i="15"/>
  <c r="F486" i="15"/>
  <c r="I486" i="15"/>
  <c r="J486" i="15"/>
  <c r="K486" i="15"/>
  <c r="L486" i="15"/>
  <c r="N486" i="15" s="1"/>
  <c r="V486" i="15"/>
  <c r="Z486" i="15"/>
  <c r="F487" i="15"/>
  <c r="I487" i="15"/>
  <c r="J487" i="15"/>
  <c r="K487" i="15"/>
  <c r="L487" i="15"/>
  <c r="N487" i="15" s="1"/>
  <c r="V487" i="15"/>
  <c r="Z487" i="15"/>
  <c r="F488" i="15"/>
  <c r="I488" i="15"/>
  <c r="J488" i="15"/>
  <c r="K488" i="15"/>
  <c r="L488" i="15"/>
  <c r="N488" i="15" s="1"/>
  <c r="V488" i="15"/>
  <c r="Z488" i="15"/>
  <c r="F489" i="15"/>
  <c r="I489" i="15"/>
  <c r="J489" i="15"/>
  <c r="K489" i="15"/>
  <c r="L489" i="15"/>
  <c r="N489" i="15" s="1"/>
  <c r="V489" i="15"/>
  <c r="Z489" i="15"/>
  <c r="F490" i="15"/>
  <c r="I490" i="15"/>
  <c r="J490" i="15"/>
  <c r="K490" i="15"/>
  <c r="L490" i="15"/>
  <c r="N490" i="15" s="1"/>
  <c r="V490" i="15"/>
  <c r="Z490" i="15"/>
  <c r="F491" i="15"/>
  <c r="I491" i="15"/>
  <c r="J491" i="15"/>
  <c r="K491" i="15"/>
  <c r="L491" i="15"/>
  <c r="N491" i="15" s="1"/>
  <c r="V491" i="15"/>
  <c r="Z491" i="15"/>
  <c r="F492" i="15"/>
  <c r="I492" i="15"/>
  <c r="J492" i="15"/>
  <c r="K492" i="15"/>
  <c r="L492" i="15" s="1"/>
  <c r="N492" i="15" s="1"/>
  <c r="V492" i="15"/>
  <c r="Z492" i="15"/>
  <c r="F493" i="15"/>
  <c r="I493" i="15"/>
  <c r="J493" i="15"/>
  <c r="K493" i="15"/>
  <c r="L493" i="15"/>
  <c r="N493" i="15" s="1"/>
  <c r="V493" i="15"/>
  <c r="Z493" i="15"/>
  <c r="F494" i="15"/>
  <c r="I494" i="15"/>
  <c r="J494" i="15"/>
  <c r="K494" i="15"/>
  <c r="L494" i="15" s="1"/>
  <c r="N494" i="15" s="1"/>
  <c r="V494" i="15"/>
  <c r="Z494" i="15"/>
  <c r="F495" i="15"/>
  <c r="Z495" i="15" s="1"/>
  <c r="I495" i="15"/>
  <c r="J495" i="15"/>
  <c r="K495" i="15"/>
  <c r="L495" i="15"/>
  <c r="N495" i="15" s="1"/>
  <c r="V495" i="15"/>
  <c r="F496" i="15"/>
  <c r="I496" i="15"/>
  <c r="L496" i="15" s="1"/>
  <c r="N496" i="15" s="1"/>
  <c r="J496" i="15"/>
  <c r="K496" i="15"/>
  <c r="V496" i="15"/>
  <c r="Z496" i="15"/>
  <c r="F497" i="15"/>
  <c r="I497" i="15"/>
  <c r="J497" i="15"/>
  <c r="L497" i="15" s="1"/>
  <c r="N497" i="15" s="1"/>
  <c r="K497" i="15"/>
  <c r="V497" i="15"/>
  <c r="Z497" i="15"/>
  <c r="F498" i="15"/>
  <c r="Z498" i="15" s="1"/>
  <c r="I498" i="15"/>
  <c r="L498" i="15" s="1"/>
  <c r="N498" i="15" s="1"/>
  <c r="J498" i="15"/>
  <c r="K498" i="15"/>
  <c r="V498" i="15"/>
  <c r="F499" i="15"/>
  <c r="Z499" i="15" s="1"/>
  <c r="I499" i="15"/>
  <c r="L499" i="15" s="1"/>
  <c r="N499" i="15" s="1"/>
  <c r="J499" i="15"/>
  <c r="K499" i="15"/>
  <c r="V499" i="15"/>
  <c r="F500" i="15"/>
  <c r="Z500" i="15" s="1"/>
  <c r="I500" i="15"/>
  <c r="J500" i="15"/>
  <c r="K500" i="15"/>
  <c r="V500" i="15"/>
  <c r="F501" i="15"/>
  <c r="I501" i="15"/>
  <c r="J501" i="15"/>
  <c r="K501" i="15"/>
  <c r="V501" i="15"/>
  <c r="Z501" i="15"/>
  <c r="F502" i="15"/>
  <c r="I502" i="15"/>
  <c r="J502" i="15"/>
  <c r="K502" i="15"/>
  <c r="L502" i="15" s="1"/>
  <c r="N502" i="15" s="1"/>
  <c r="V502" i="15"/>
  <c r="Z502" i="15"/>
  <c r="F503" i="15"/>
  <c r="Z503" i="15" s="1"/>
  <c r="I503" i="15"/>
  <c r="J503" i="15"/>
  <c r="K503" i="15"/>
  <c r="L503" i="15"/>
  <c r="N503" i="15" s="1"/>
  <c r="V503" i="15"/>
  <c r="F504" i="15"/>
  <c r="I504" i="15"/>
  <c r="L504" i="15" s="1"/>
  <c r="N504" i="15" s="1"/>
  <c r="J504" i="15"/>
  <c r="K504" i="15"/>
  <c r="V504" i="15"/>
  <c r="Z504" i="15"/>
  <c r="F505" i="15"/>
  <c r="I505" i="15"/>
  <c r="J505" i="15"/>
  <c r="L505" i="15" s="1"/>
  <c r="N505" i="15" s="1"/>
  <c r="K505" i="15"/>
  <c r="V505" i="15"/>
  <c r="Z505" i="15"/>
  <c r="F506" i="15"/>
  <c r="Z506" i="15" s="1"/>
  <c r="I506" i="15"/>
  <c r="L506" i="15" s="1"/>
  <c r="N506" i="15" s="1"/>
  <c r="J506" i="15"/>
  <c r="K506" i="15"/>
  <c r="V506" i="15"/>
  <c r="F507" i="15"/>
  <c r="Z507" i="15" s="1"/>
  <c r="I507" i="15"/>
  <c r="L507" i="15" s="1"/>
  <c r="N507" i="15" s="1"/>
  <c r="J507" i="15"/>
  <c r="K507" i="15"/>
  <c r="V507" i="15"/>
  <c r="F508" i="15"/>
  <c r="Z508" i="15" s="1"/>
  <c r="I508" i="15"/>
  <c r="J508" i="15"/>
  <c r="K508" i="15"/>
  <c r="V508" i="15"/>
  <c r="F509" i="15"/>
  <c r="I509" i="15"/>
  <c r="J509" i="15"/>
  <c r="K509" i="15"/>
  <c r="V509" i="15"/>
  <c r="Z509" i="15"/>
  <c r="F510" i="15"/>
  <c r="I510" i="15"/>
  <c r="J510" i="15"/>
  <c r="K510" i="15"/>
  <c r="L510" i="15"/>
  <c r="N510" i="15" s="1"/>
  <c r="V510" i="15"/>
  <c r="Z510" i="15"/>
  <c r="F511" i="15"/>
  <c r="Z511" i="15" s="1"/>
  <c r="I511" i="15"/>
  <c r="J511" i="15"/>
  <c r="K511" i="15"/>
  <c r="L511" i="15"/>
  <c r="N511" i="15" s="1"/>
  <c r="V511" i="15"/>
  <c r="F512" i="15"/>
  <c r="I512" i="15"/>
  <c r="L512" i="15" s="1"/>
  <c r="N512" i="15" s="1"/>
  <c r="J512" i="15"/>
  <c r="K512" i="15"/>
  <c r="V512" i="15"/>
  <c r="Z512" i="15"/>
  <c r="F513" i="15"/>
  <c r="I513" i="15"/>
  <c r="J513" i="15"/>
  <c r="L513" i="15" s="1"/>
  <c r="N513" i="15" s="1"/>
  <c r="K513" i="15"/>
  <c r="V513" i="15"/>
  <c r="Z513" i="15"/>
  <c r="F514" i="15"/>
  <c r="Z514" i="15" s="1"/>
  <c r="I514" i="15"/>
  <c r="L514" i="15" s="1"/>
  <c r="N514" i="15" s="1"/>
  <c r="J514" i="15"/>
  <c r="K514" i="15"/>
  <c r="V514" i="15"/>
  <c r="F515" i="15"/>
  <c r="Z515" i="15" s="1"/>
  <c r="I515" i="15"/>
  <c r="L515" i="15" s="1"/>
  <c r="N515" i="15" s="1"/>
  <c r="J515" i="15"/>
  <c r="K515" i="15"/>
  <c r="V515" i="15"/>
  <c r="F516" i="15"/>
  <c r="Z516" i="15" s="1"/>
  <c r="I516" i="15"/>
  <c r="L516" i="15" s="1"/>
  <c r="N516" i="15" s="1"/>
  <c r="J516" i="15"/>
  <c r="K516" i="15"/>
  <c r="V516" i="15"/>
  <c r="F517" i="15"/>
  <c r="I517" i="15"/>
  <c r="J517" i="15"/>
  <c r="K517" i="15"/>
  <c r="V517" i="15"/>
  <c r="Z517" i="15"/>
  <c r="F518" i="15"/>
  <c r="I518" i="15"/>
  <c r="J518" i="15"/>
  <c r="K518" i="15"/>
  <c r="L518" i="15"/>
  <c r="N518" i="15" s="1"/>
  <c r="V518" i="15"/>
  <c r="Z518" i="15"/>
  <c r="F519" i="15"/>
  <c r="Z519" i="15" s="1"/>
  <c r="I519" i="15"/>
  <c r="J519" i="15"/>
  <c r="K519" i="15"/>
  <c r="L519" i="15"/>
  <c r="N519" i="15" s="1"/>
  <c r="V519" i="15"/>
  <c r="F520" i="15"/>
  <c r="I520" i="15"/>
  <c r="J520" i="15"/>
  <c r="K520" i="15"/>
  <c r="V520" i="15"/>
  <c r="Z520" i="15"/>
  <c r="F521" i="15"/>
  <c r="I521" i="15"/>
  <c r="J521" i="15"/>
  <c r="L521" i="15" s="1"/>
  <c r="N521" i="15" s="1"/>
  <c r="K521" i="15"/>
  <c r="V521" i="15"/>
  <c r="Z521" i="15"/>
  <c r="F522" i="15"/>
  <c r="Z522" i="15" s="1"/>
  <c r="I522" i="15"/>
  <c r="J522" i="15"/>
  <c r="K522" i="15"/>
  <c r="V522" i="15"/>
  <c r="F523" i="15"/>
  <c r="I523" i="15"/>
  <c r="L523" i="15" s="1"/>
  <c r="N523" i="15" s="1"/>
  <c r="J523" i="15"/>
  <c r="K523" i="15"/>
  <c r="V523" i="15"/>
  <c r="Z523" i="15"/>
  <c r="F524" i="15"/>
  <c r="Z524" i="15" s="1"/>
  <c r="I524" i="15"/>
  <c r="J524" i="15"/>
  <c r="K524" i="15"/>
  <c r="V524" i="15"/>
  <c r="F525" i="15"/>
  <c r="I525" i="15"/>
  <c r="J525" i="15"/>
  <c r="K525" i="15"/>
  <c r="V525" i="15"/>
  <c r="Z525" i="15"/>
  <c r="F526" i="15"/>
  <c r="I526" i="15"/>
  <c r="J526" i="15"/>
  <c r="K526" i="15"/>
  <c r="L526" i="15"/>
  <c r="N526" i="15" s="1"/>
  <c r="V526" i="15"/>
  <c r="Z526" i="15"/>
  <c r="F527" i="15"/>
  <c r="Z527" i="15" s="1"/>
  <c r="I527" i="15"/>
  <c r="J527" i="15"/>
  <c r="K527" i="15"/>
  <c r="L527" i="15"/>
  <c r="N527" i="15" s="1"/>
  <c r="V527" i="15"/>
  <c r="F528" i="15"/>
  <c r="I528" i="15"/>
  <c r="J528" i="15"/>
  <c r="K528" i="15"/>
  <c r="V528" i="15"/>
  <c r="Z528" i="15"/>
  <c r="F529" i="15"/>
  <c r="I529" i="15"/>
  <c r="J529" i="15"/>
  <c r="K529" i="15"/>
  <c r="L529" i="15"/>
  <c r="N529" i="15" s="1"/>
  <c r="V529" i="15"/>
  <c r="Z529" i="15"/>
  <c r="F530" i="15"/>
  <c r="Z530" i="15" s="1"/>
  <c r="I530" i="15"/>
  <c r="L530" i="15" s="1"/>
  <c r="N530" i="15" s="1"/>
  <c r="J530" i="15"/>
  <c r="K530" i="15"/>
  <c r="V530" i="15"/>
  <c r="F531" i="15"/>
  <c r="Z531" i="15" s="1"/>
  <c r="I531" i="15"/>
  <c r="J531" i="15"/>
  <c r="K531" i="15"/>
  <c r="L531" i="15"/>
  <c r="N531" i="15" s="1"/>
  <c r="V531" i="15"/>
  <c r="F532" i="15"/>
  <c r="Z532" i="15" s="1"/>
  <c r="I532" i="15"/>
  <c r="L532" i="15" s="1"/>
  <c r="N532" i="15" s="1"/>
  <c r="J532" i="15"/>
  <c r="K532" i="15"/>
  <c r="V532" i="15"/>
  <c r="F533" i="15"/>
  <c r="Z533" i="15" s="1"/>
  <c r="I533" i="15"/>
  <c r="L533" i="15" s="1"/>
  <c r="N533" i="15" s="1"/>
  <c r="J533" i="15"/>
  <c r="K533" i="15"/>
  <c r="V533" i="15"/>
  <c r="F534" i="15"/>
  <c r="I534" i="15"/>
  <c r="J534" i="15"/>
  <c r="K534" i="15"/>
  <c r="L534" i="15" s="1"/>
  <c r="N534" i="15" s="1"/>
  <c r="V534" i="15"/>
  <c r="Z534" i="15"/>
  <c r="F535" i="15"/>
  <c r="Z535" i="15" s="1"/>
  <c r="I535" i="15"/>
  <c r="J535" i="15"/>
  <c r="K535" i="15"/>
  <c r="L535" i="15"/>
  <c r="N535" i="15" s="1"/>
  <c r="V535" i="15"/>
  <c r="F536" i="15"/>
  <c r="I536" i="15"/>
  <c r="L536" i="15" s="1"/>
  <c r="N536" i="15" s="1"/>
  <c r="J536" i="15"/>
  <c r="K536" i="15"/>
  <c r="V536" i="15"/>
  <c r="Z536" i="15"/>
  <c r="F537" i="15"/>
  <c r="I537" i="15"/>
  <c r="J537" i="15"/>
  <c r="K537" i="15"/>
  <c r="L537" i="15"/>
  <c r="N537" i="15" s="1"/>
  <c r="V537" i="15"/>
  <c r="Z537" i="15"/>
  <c r="F538" i="15"/>
  <c r="Z538" i="15" s="1"/>
  <c r="I538" i="15"/>
  <c r="L538" i="15" s="1"/>
  <c r="N538" i="15" s="1"/>
  <c r="J538" i="15"/>
  <c r="K538" i="15"/>
  <c r="V538" i="15"/>
  <c r="F539" i="15"/>
  <c r="Z539" i="15" s="1"/>
  <c r="I539" i="15"/>
  <c r="J539" i="15"/>
  <c r="K539" i="15"/>
  <c r="L539" i="15"/>
  <c r="N539" i="15" s="1"/>
  <c r="V539" i="15"/>
  <c r="F540" i="15"/>
  <c r="Z540" i="15" s="1"/>
  <c r="I540" i="15"/>
  <c r="J540" i="15"/>
  <c r="K540" i="15"/>
  <c r="V540" i="15"/>
  <c r="F541" i="15"/>
  <c r="Z541" i="15" s="1"/>
  <c r="I541" i="15"/>
  <c r="J541" i="15"/>
  <c r="K541" i="15"/>
  <c r="V541" i="15"/>
  <c r="F542" i="15"/>
  <c r="I542" i="15"/>
  <c r="L542" i="15" s="1"/>
  <c r="N542" i="15" s="1"/>
  <c r="J542" i="15"/>
  <c r="K542" i="15"/>
  <c r="V542" i="15"/>
  <c r="Z542" i="15"/>
  <c r="F543" i="15"/>
  <c r="Z543" i="15" s="1"/>
  <c r="I543" i="15"/>
  <c r="J543" i="15"/>
  <c r="L543" i="15" s="1"/>
  <c r="N543" i="15" s="1"/>
  <c r="K543" i="15"/>
  <c r="V543" i="15"/>
  <c r="F544" i="15"/>
  <c r="I544" i="15"/>
  <c r="J544" i="15"/>
  <c r="K544" i="15"/>
  <c r="V544" i="15"/>
  <c r="Z544" i="15"/>
  <c r="F545" i="15"/>
  <c r="I545" i="15"/>
  <c r="J545" i="15"/>
  <c r="L545" i="15" s="1"/>
  <c r="N545" i="15" s="1"/>
  <c r="K545" i="15"/>
  <c r="V545" i="15"/>
  <c r="Z545" i="15"/>
  <c r="F546" i="15"/>
  <c r="Z546" i="15" s="1"/>
  <c r="I546" i="15"/>
  <c r="J546" i="15"/>
  <c r="K546" i="15"/>
  <c r="V546" i="15"/>
  <c r="F547" i="15"/>
  <c r="I547" i="15"/>
  <c r="J547" i="15"/>
  <c r="K547" i="15"/>
  <c r="L547" i="15"/>
  <c r="N547" i="15" s="1"/>
  <c r="V547" i="15"/>
  <c r="Z547" i="15"/>
  <c r="F548" i="15"/>
  <c r="Z548" i="15" s="1"/>
  <c r="I548" i="15"/>
  <c r="L548" i="15" s="1"/>
  <c r="N548" i="15" s="1"/>
  <c r="J548" i="15"/>
  <c r="K548" i="15"/>
  <c r="V548" i="15"/>
  <c r="F549" i="15"/>
  <c r="Z549" i="15" s="1"/>
  <c r="I549" i="15"/>
  <c r="J549" i="15"/>
  <c r="K549" i="15"/>
  <c r="V549" i="15"/>
  <c r="F550" i="15"/>
  <c r="I550" i="15"/>
  <c r="L550" i="15" s="1"/>
  <c r="N550" i="15" s="1"/>
  <c r="J550" i="15"/>
  <c r="K550" i="15"/>
  <c r="V550" i="15"/>
  <c r="Z550" i="15"/>
  <c r="F551" i="15"/>
  <c r="Z551" i="15" s="1"/>
  <c r="I551" i="15"/>
  <c r="J551" i="15"/>
  <c r="L551" i="15" s="1"/>
  <c r="N551" i="15" s="1"/>
  <c r="K551" i="15"/>
  <c r="V551" i="15"/>
  <c r="F552" i="15"/>
  <c r="I552" i="15"/>
  <c r="J552" i="15"/>
  <c r="K552" i="15"/>
  <c r="V552" i="15"/>
  <c r="Z552" i="15"/>
  <c r="F553" i="15"/>
  <c r="I553" i="15"/>
  <c r="J553" i="15"/>
  <c r="K553" i="15"/>
  <c r="L553" i="15"/>
  <c r="N553" i="15" s="1"/>
  <c r="V553" i="15"/>
  <c r="Z553" i="15"/>
  <c r="F554" i="15"/>
  <c r="Z554" i="15" s="1"/>
  <c r="I554" i="15"/>
  <c r="J554" i="15"/>
  <c r="K554" i="15"/>
  <c r="V554" i="15"/>
  <c r="F555" i="15"/>
  <c r="Z555" i="15" s="1"/>
  <c r="I555" i="15"/>
  <c r="L555" i="15" s="1"/>
  <c r="N555" i="15" s="1"/>
  <c r="J555" i="15"/>
  <c r="K555" i="15"/>
  <c r="V555" i="15"/>
  <c r="F556" i="15"/>
  <c r="Z556" i="15" s="1"/>
  <c r="I556" i="15"/>
  <c r="J556" i="15"/>
  <c r="L556" i="15" s="1"/>
  <c r="N556" i="15" s="1"/>
  <c r="K556" i="15"/>
  <c r="V556" i="15"/>
  <c r="F557" i="15"/>
  <c r="I557" i="15"/>
  <c r="J557" i="15"/>
  <c r="K557" i="15"/>
  <c r="V557" i="15"/>
  <c r="Z557" i="15"/>
  <c r="F558" i="15"/>
  <c r="I558" i="15"/>
  <c r="J558" i="15"/>
  <c r="K558" i="15"/>
  <c r="L558" i="15"/>
  <c r="N558" i="15" s="1"/>
  <c r="V558" i="15"/>
  <c r="Z558" i="15"/>
  <c r="F559" i="15"/>
  <c r="Z559" i="15" s="1"/>
  <c r="I559" i="15"/>
  <c r="J559" i="15"/>
  <c r="K559" i="15"/>
  <c r="L559" i="15"/>
  <c r="N559" i="15" s="1"/>
  <c r="V559" i="15"/>
  <c r="F560" i="15"/>
  <c r="I560" i="15"/>
  <c r="L560" i="15" s="1"/>
  <c r="N560" i="15" s="1"/>
  <c r="J560" i="15"/>
  <c r="K560" i="15"/>
  <c r="V560" i="15"/>
  <c r="Z560" i="15"/>
  <c r="F561" i="15"/>
  <c r="I561" i="15"/>
  <c r="J561" i="15"/>
  <c r="K561" i="15"/>
  <c r="L561" i="15"/>
  <c r="N561" i="15" s="1"/>
  <c r="V561" i="15"/>
  <c r="Z561" i="15"/>
  <c r="F562" i="15"/>
  <c r="Z562" i="15" s="1"/>
  <c r="I562" i="15"/>
  <c r="J562" i="15"/>
  <c r="K562" i="15"/>
  <c r="V562" i="15"/>
  <c r="F563" i="15"/>
  <c r="Z563" i="15" s="1"/>
  <c r="I563" i="15"/>
  <c r="L563" i="15" s="1"/>
  <c r="N563" i="15" s="1"/>
  <c r="J563" i="15"/>
  <c r="K563" i="15"/>
  <c r="V563" i="15"/>
  <c r="F564" i="15"/>
  <c r="I564" i="15"/>
  <c r="J564" i="15"/>
  <c r="K564" i="15"/>
  <c r="V564" i="15"/>
  <c r="Z564" i="15"/>
  <c r="F565" i="15"/>
  <c r="I565" i="15"/>
  <c r="J565" i="15"/>
  <c r="K565" i="15"/>
  <c r="L565" i="15" s="1"/>
  <c r="N565" i="15" s="1"/>
  <c r="V565" i="15"/>
  <c r="Z565" i="15"/>
  <c r="F566" i="15"/>
  <c r="Z566" i="15" s="1"/>
  <c r="I566" i="15"/>
  <c r="J566" i="15"/>
  <c r="K566" i="15"/>
  <c r="L566" i="15"/>
  <c r="N566" i="15" s="1"/>
  <c r="V566" i="15"/>
  <c r="F567" i="15"/>
  <c r="I567" i="15"/>
  <c r="L567" i="15" s="1"/>
  <c r="N567" i="15" s="1"/>
  <c r="J567" i="15"/>
  <c r="K567" i="15"/>
  <c r="V567" i="15"/>
  <c r="Z567" i="15"/>
  <c r="F568" i="15"/>
  <c r="I568" i="15"/>
  <c r="J568" i="15"/>
  <c r="K568" i="15"/>
  <c r="V568" i="15"/>
  <c r="Z568" i="15"/>
  <c r="F569" i="15"/>
  <c r="Z569" i="15" s="1"/>
  <c r="I569" i="15"/>
  <c r="L569" i="15" s="1"/>
  <c r="N569" i="15" s="1"/>
  <c r="J569" i="15"/>
  <c r="K569" i="15"/>
  <c r="V569" i="15"/>
  <c r="F570" i="15"/>
  <c r="I570" i="15"/>
  <c r="J570" i="15"/>
  <c r="K570" i="15"/>
  <c r="V570" i="15"/>
  <c r="Z570" i="15"/>
  <c r="F571" i="15"/>
  <c r="I571" i="15"/>
  <c r="J571" i="15"/>
  <c r="K571" i="15"/>
  <c r="L571" i="15"/>
  <c r="N571" i="15" s="1"/>
  <c r="V571" i="15"/>
  <c r="Z571" i="15"/>
  <c r="F572" i="15"/>
  <c r="I572" i="15"/>
  <c r="J572" i="15"/>
  <c r="K572" i="15"/>
  <c r="V572" i="15"/>
  <c r="Z572" i="15"/>
  <c r="F573" i="15"/>
  <c r="I573" i="15"/>
  <c r="L573" i="15" s="1"/>
  <c r="N573" i="15" s="1"/>
  <c r="J573" i="15"/>
  <c r="K573" i="15"/>
  <c r="V573" i="15"/>
  <c r="Z573" i="15"/>
  <c r="F574" i="15"/>
  <c r="Z574" i="15" s="1"/>
  <c r="I574" i="15"/>
  <c r="L574" i="15" s="1"/>
  <c r="N574" i="15" s="1"/>
  <c r="J574" i="15"/>
  <c r="K574" i="15"/>
  <c r="V574" i="15"/>
  <c r="F575" i="15"/>
  <c r="Z575" i="15" s="1"/>
  <c r="I575" i="15"/>
  <c r="J575" i="15"/>
  <c r="K575" i="15"/>
  <c r="L575" i="15"/>
  <c r="N575" i="15" s="1"/>
  <c r="V575" i="15"/>
  <c r="F576" i="15"/>
  <c r="I576" i="15"/>
  <c r="J576" i="15"/>
  <c r="K576" i="15"/>
  <c r="V576" i="15"/>
  <c r="Z576" i="15"/>
  <c r="F577" i="15"/>
  <c r="I577" i="15"/>
  <c r="J577" i="15"/>
  <c r="K577" i="15"/>
  <c r="L577" i="15"/>
  <c r="N577" i="15" s="1"/>
  <c r="V577" i="15"/>
  <c r="Z577" i="15"/>
  <c r="F578" i="15"/>
  <c r="Z578" i="15" s="1"/>
  <c r="I578" i="15"/>
  <c r="J578" i="15"/>
  <c r="K578" i="15"/>
  <c r="L578" i="15" s="1"/>
  <c r="N578" i="15" s="1"/>
  <c r="V578" i="15"/>
  <c r="F579" i="15"/>
  <c r="I579" i="15"/>
  <c r="L579" i="15" s="1"/>
  <c r="N579" i="15" s="1"/>
  <c r="J579" i="15"/>
  <c r="K579" i="15"/>
  <c r="V579" i="15"/>
  <c r="Z579" i="15"/>
  <c r="F580" i="15"/>
  <c r="Z580" i="15" s="1"/>
  <c r="I580" i="15"/>
  <c r="J580" i="15"/>
  <c r="K580" i="15"/>
  <c r="L580" i="15" s="1"/>
  <c r="N580" i="15" s="1"/>
  <c r="V580" i="15"/>
  <c r="F581" i="15"/>
  <c r="Z581" i="15" s="1"/>
  <c r="I581" i="15"/>
  <c r="J581" i="15"/>
  <c r="K581" i="15"/>
  <c r="L581" i="15"/>
  <c r="N581" i="15" s="1"/>
  <c r="V581" i="15"/>
  <c r="F582" i="15"/>
  <c r="Z582" i="15" s="1"/>
  <c r="I582" i="15"/>
  <c r="J582" i="15"/>
  <c r="K582" i="15"/>
  <c r="V582" i="15"/>
  <c r="F583" i="15"/>
  <c r="I583" i="15"/>
  <c r="L583" i="15" s="1"/>
  <c r="N583" i="15" s="1"/>
  <c r="J583" i="15"/>
  <c r="K583" i="15"/>
  <c r="V583" i="15"/>
  <c r="Z583" i="15"/>
  <c r="F584" i="15"/>
  <c r="I584" i="15"/>
  <c r="J584" i="15"/>
  <c r="K584" i="15"/>
  <c r="V584" i="15"/>
  <c r="Z584" i="15"/>
  <c r="F585" i="15"/>
  <c r="I585" i="15"/>
  <c r="J585" i="15"/>
  <c r="K585" i="15"/>
  <c r="V585" i="15"/>
  <c r="Z585" i="15"/>
  <c r="F586" i="15"/>
  <c r="Z586" i="15" s="1"/>
  <c r="I586" i="15"/>
  <c r="J586" i="15"/>
  <c r="K586" i="15"/>
  <c r="V586" i="15"/>
  <c r="F587" i="15"/>
  <c r="Z587" i="15" s="1"/>
  <c r="I587" i="15"/>
  <c r="L587" i="15" s="1"/>
  <c r="N587" i="15" s="1"/>
  <c r="J587" i="15"/>
  <c r="K587" i="15"/>
  <c r="V587" i="15"/>
  <c r="F588" i="15"/>
  <c r="I588" i="15"/>
  <c r="J588" i="15"/>
  <c r="K588" i="15"/>
  <c r="V588" i="15"/>
  <c r="Z588" i="15"/>
  <c r="F589" i="15"/>
  <c r="Z589" i="15" s="1"/>
  <c r="I589" i="15"/>
  <c r="J589" i="15"/>
  <c r="K589" i="15"/>
  <c r="L589" i="15"/>
  <c r="N589" i="15" s="1"/>
  <c r="V589" i="15"/>
  <c r="F590" i="15"/>
  <c r="I590" i="15"/>
  <c r="J590" i="15"/>
  <c r="K590" i="15"/>
  <c r="V590" i="15"/>
  <c r="Z590" i="15"/>
  <c r="F591" i="15"/>
  <c r="Z591" i="15" s="1"/>
  <c r="I591" i="15"/>
  <c r="J591" i="15"/>
  <c r="K591" i="15"/>
  <c r="V591" i="15"/>
  <c r="F592" i="15"/>
  <c r="Z592" i="15" s="1"/>
  <c r="I592" i="15"/>
  <c r="L592" i="15" s="1"/>
  <c r="N592" i="15" s="1"/>
  <c r="J592" i="15"/>
  <c r="K592" i="15"/>
  <c r="V592" i="15"/>
  <c r="F593" i="15"/>
  <c r="Z593" i="15" s="1"/>
  <c r="I593" i="15"/>
  <c r="J593" i="15"/>
  <c r="K593" i="15"/>
  <c r="V593" i="15"/>
  <c r="F594" i="15"/>
  <c r="I594" i="15"/>
  <c r="J594" i="15"/>
  <c r="K594" i="15"/>
  <c r="V594" i="15"/>
  <c r="Z594" i="15"/>
  <c r="F595" i="15"/>
  <c r="I595" i="15"/>
  <c r="J595" i="15"/>
  <c r="L595" i="15" s="1"/>
  <c r="N595" i="15" s="1"/>
  <c r="K595" i="15"/>
  <c r="V595" i="15"/>
  <c r="Z595" i="15"/>
  <c r="F596" i="15"/>
  <c r="Z596" i="15" s="1"/>
  <c r="I596" i="15"/>
  <c r="J596" i="15"/>
  <c r="K596" i="15"/>
  <c r="L596" i="15" s="1"/>
  <c r="N596" i="15" s="1"/>
  <c r="V596" i="15"/>
  <c r="F597" i="15"/>
  <c r="Z597" i="15" s="1"/>
  <c r="I597" i="15"/>
  <c r="L597" i="15" s="1"/>
  <c r="N597" i="15" s="1"/>
  <c r="J597" i="15"/>
  <c r="K597" i="15"/>
  <c r="V597" i="15"/>
  <c r="F598" i="15"/>
  <c r="Z598" i="15" s="1"/>
  <c r="I598" i="15"/>
  <c r="J598" i="15"/>
  <c r="K598" i="15"/>
  <c r="V598" i="15"/>
  <c r="F599" i="15"/>
  <c r="I599" i="15"/>
  <c r="J599" i="15"/>
  <c r="K599" i="15"/>
  <c r="V599" i="15"/>
  <c r="Z599" i="15"/>
  <c r="F600" i="15"/>
  <c r="Z600" i="15" s="1"/>
  <c r="I600" i="15"/>
  <c r="J600" i="15"/>
  <c r="K600" i="15"/>
  <c r="V600" i="15"/>
  <c r="F601" i="15"/>
  <c r="Z601" i="15" s="1"/>
  <c r="I601" i="15"/>
  <c r="J601" i="15"/>
  <c r="K601" i="15"/>
  <c r="V601" i="15"/>
  <c r="F602" i="15"/>
  <c r="Z602" i="15" s="1"/>
  <c r="I602" i="15"/>
  <c r="J602" i="15"/>
  <c r="K602" i="15"/>
  <c r="V602" i="15"/>
  <c r="F603" i="15"/>
  <c r="Z603" i="15" s="1"/>
  <c r="I603" i="15"/>
  <c r="J603" i="15"/>
  <c r="K603" i="15"/>
  <c r="L603" i="15"/>
  <c r="N603" i="15" s="1"/>
  <c r="V603" i="15"/>
  <c r="F604" i="15"/>
  <c r="I604" i="15"/>
  <c r="J604" i="15"/>
  <c r="K604" i="15"/>
  <c r="V604" i="15"/>
  <c r="Z604" i="15"/>
  <c r="F605" i="15"/>
  <c r="Z605" i="15" s="1"/>
  <c r="I605" i="15"/>
  <c r="L605" i="15" s="1"/>
  <c r="N605" i="15" s="1"/>
  <c r="J605" i="15"/>
  <c r="K605" i="15"/>
  <c r="V605" i="15"/>
  <c r="F606" i="15"/>
  <c r="Z606" i="15" s="1"/>
  <c r="I606" i="15"/>
  <c r="L606" i="15" s="1"/>
  <c r="N606" i="15" s="1"/>
  <c r="J606" i="15"/>
  <c r="K606" i="15"/>
  <c r="V606" i="15"/>
  <c r="F607" i="15"/>
  <c r="Z607" i="15" s="1"/>
  <c r="I607" i="15"/>
  <c r="J607" i="15"/>
  <c r="K607" i="15"/>
  <c r="V607" i="15"/>
  <c r="F608" i="15"/>
  <c r="I608" i="15"/>
  <c r="J608" i="15"/>
  <c r="K608" i="15"/>
  <c r="V608" i="15"/>
  <c r="Z608" i="15"/>
  <c r="F609" i="15"/>
  <c r="Z609" i="15" s="1"/>
  <c r="I609" i="15"/>
  <c r="J609" i="15"/>
  <c r="L609" i="15" s="1"/>
  <c r="N609" i="15" s="1"/>
  <c r="K609" i="15"/>
  <c r="V609" i="15"/>
  <c r="F610" i="15"/>
  <c r="Z610" i="15" s="1"/>
  <c r="I610" i="15"/>
  <c r="J610" i="15"/>
  <c r="K610" i="15"/>
  <c r="V610" i="15"/>
  <c r="F611" i="15"/>
  <c r="I611" i="15"/>
  <c r="J611" i="15"/>
  <c r="K611" i="15"/>
  <c r="V611" i="15"/>
  <c r="Z611" i="15"/>
  <c r="F612" i="15"/>
  <c r="I612" i="15"/>
  <c r="J612" i="15"/>
  <c r="K612" i="15"/>
  <c r="L612" i="15" s="1"/>
  <c r="N612" i="15" s="1"/>
  <c r="V612" i="15"/>
  <c r="Z612" i="15"/>
  <c r="F613" i="15"/>
  <c r="I613" i="15"/>
  <c r="L613" i="15" s="1"/>
  <c r="N613" i="15" s="1"/>
  <c r="J613" i="15"/>
  <c r="K613" i="15"/>
  <c r="V613" i="15"/>
  <c r="Z613" i="15"/>
  <c r="F614" i="15"/>
  <c r="Z614" i="15" s="1"/>
  <c r="I614" i="15"/>
  <c r="J614" i="15"/>
  <c r="K614" i="15"/>
  <c r="V614" i="15"/>
  <c r="F615" i="15"/>
  <c r="Z615" i="15" s="1"/>
  <c r="I615" i="15"/>
  <c r="L615" i="15" s="1"/>
  <c r="N615" i="15" s="1"/>
  <c r="J615" i="15"/>
  <c r="K615" i="15"/>
  <c r="V615" i="15"/>
  <c r="F616" i="15"/>
  <c r="Z616" i="15" s="1"/>
  <c r="I616" i="15"/>
  <c r="J616" i="15"/>
  <c r="K616" i="15"/>
  <c r="V616" i="15"/>
  <c r="F617" i="15"/>
  <c r="I617" i="15"/>
  <c r="J617" i="15"/>
  <c r="K617" i="15"/>
  <c r="V617" i="15"/>
  <c r="Z617" i="15"/>
  <c r="F618" i="15"/>
  <c r="Z618" i="15" s="1"/>
  <c r="I618" i="15"/>
  <c r="J618" i="15"/>
  <c r="K618" i="15"/>
  <c r="V618" i="15"/>
  <c r="F619" i="15"/>
  <c r="Z619" i="15" s="1"/>
  <c r="I619" i="15"/>
  <c r="L619" i="15" s="1"/>
  <c r="N619" i="15" s="1"/>
  <c r="J619" i="15"/>
  <c r="K619" i="15"/>
  <c r="V619" i="15"/>
  <c r="F620" i="15"/>
  <c r="I620" i="15"/>
  <c r="J620" i="15"/>
  <c r="K620" i="15"/>
  <c r="V620" i="15"/>
  <c r="Z620" i="15"/>
  <c r="F621" i="15"/>
  <c r="Z621" i="15" s="1"/>
  <c r="I621" i="15"/>
  <c r="J621" i="15"/>
  <c r="K621" i="15"/>
  <c r="L621" i="15"/>
  <c r="N621" i="15" s="1"/>
  <c r="V621" i="15"/>
  <c r="F622" i="15"/>
  <c r="I622" i="15"/>
  <c r="J622" i="15"/>
  <c r="K622" i="15"/>
  <c r="V622" i="15"/>
  <c r="Z622" i="15"/>
  <c r="F623" i="15"/>
  <c r="Z623" i="15" s="1"/>
  <c r="I623" i="15"/>
  <c r="J623" i="15"/>
  <c r="K623" i="15"/>
  <c r="V623" i="15"/>
  <c r="F624" i="15"/>
  <c r="Z624" i="15" s="1"/>
  <c r="I624" i="15"/>
  <c r="L624" i="15" s="1"/>
  <c r="N624" i="15" s="1"/>
  <c r="J624" i="15"/>
  <c r="K624" i="15"/>
  <c r="V624" i="15"/>
  <c r="F625" i="15"/>
  <c r="Z625" i="15" s="1"/>
  <c r="I625" i="15"/>
  <c r="J625" i="15"/>
  <c r="K625" i="15"/>
  <c r="V625" i="15"/>
  <c r="F626" i="15"/>
  <c r="I626" i="15"/>
  <c r="J626" i="15"/>
  <c r="K626" i="15"/>
  <c r="V626" i="15"/>
  <c r="Z626" i="15"/>
  <c r="F627" i="15"/>
  <c r="I627" i="15"/>
  <c r="J627" i="15"/>
  <c r="L627" i="15" s="1"/>
  <c r="N627" i="15" s="1"/>
  <c r="K627" i="15"/>
  <c r="V627" i="15"/>
  <c r="Z627" i="15"/>
  <c r="F628" i="15"/>
  <c r="Z628" i="15" s="1"/>
  <c r="I628" i="15"/>
  <c r="J628" i="15"/>
  <c r="K628" i="15"/>
  <c r="L628" i="15" s="1"/>
  <c r="N628" i="15" s="1"/>
  <c r="V628" i="15"/>
  <c r="F629" i="15"/>
  <c r="Z629" i="15" s="1"/>
  <c r="I629" i="15"/>
  <c r="J629" i="15"/>
  <c r="K629" i="15"/>
  <c r="V629" i="15"/>
  <c r="F630" i="15"/>
  <c r="Z630" i="15" s="1"/>
  <c r="I630" i="15"/>
  <c r="J630" i="15"/>
  <c r="K630" i="15"/>
  <c r="V630" i="15"/>
  <c r="F631" i="15"/>
  <c r="I631" i="15"/>
  <c r="J631" i="15"/>
  <c r="K631" i="15"/>
  <c r="V631" i="15"/>
  <c r="Z631" i="15"/>
  <c r="F632" i="15"/>
  <c r="Z632" i="15" s="1"/>
  <c r="I632" i="15"/>
  <c r="J632" i="15"/>
  <c r="K632" i="15"/>
  <c r="V632" i="15"/>
  <c r="F633" i="15"/>
  <c r="Z633" i="15" s="1"/>
  <c r="I633" i="15"/>
  <c r="J633" i="15"/>
  <c r="K633" i="15"/>
  <c r="V633" i="15"/>
  <c r="F634" i="15"/>
  <c r="Z634" i="15" s="1"/>
  <c r="I634" i="15"/>
  <c r="J634" i="15"/>
  <c r="K634" i="15"/>
  <c r="V634" i="15"/>
  <c r="F635" i="15"/>
  <c r="I635" i="15"/>
  <c r="J635" i="15"/>
  <c r="K635" i="15"/>
  <c r="V635" i="15"/>
  <c r="Z635" i="15"/>
  <c r="F636" i="15"/>
  <c r="Z636" i="15" s="1"/>
  <c r="I636" i="15"/>
  <c r="J636" i="15"/>
  <c r="K636" i="15"/>
  <c r="V636" i="15"/>
  <c r="F637" i="15"/>
  <c r="Z637" i="15" s="1"/>
  <c r="I637" i="15"/>
  <c r="L637" i="15" s="1"/>
  <c r="N637" i="15" s="1"/>
  <c r="J637" i="15"/>
  <c r="K637" i="15"/>
  <c r="V637" i="15"/>
  <c r="F638" i="15"/>
  <c r="I638" i="15"/>
  <c r="J638" i="15"/>
  <c r="K638" i="15"/>
  <c r="V638" i="15"/>
  <c r="Z638" i="15"/>
  <c r="F639" i="15"/>
  <c r="I639" i="15"/>
  <c r="J639" i="15"/>
  <c r="K639" i="15"/>
  <c r="V639" i="15"/>
  <c r="Z639" i="15"/>
  <c r="F640" i="15"/>
  <c r="I640" i="15"/>
  <c r="L640" i="15" s="1"/>
  <c r="N640" i="15" s="1"/>
  <c r="J640" i="15"/>
  <c r="K640" i="15"/>
  <c r="V640" i="15"/>
  <c r="Z640" i="15"/>
  <c r="F641" i="15"/>
  <c r="Z641" i="15" s="1"/>
  <c r="I641" i="15"/>
  <c r="L641" i="15" s="1"/>
  <c r="N641" i="15" s="1"/>
  <c r="J641" i="15"/>
  <c r="K641" i="15"/>
  <c r="V641" i="15"/>
  <c r="F642" i="15"/>
  <c r="Z642" i="15" s="1"/>
  <c r="I642" i="15"/>
  <c r="J642" i="15"/>
  <c r="K642" i="15"/>
  <c r="V642" i="15"/>
  <c r="F643" i="15"/>
  <c r="I643" i="15"/>
  <c r="J643" i="15"/>
  <c r="L643" i="15" s="1"/>
  <c r="N643" i="15" s="1"/>
  <c r="K643" i="15"/>
  <c r="V643" i="15"/>
  <c r="Z643" i="15"/>
  <c r="F644" i="15"/>
  <c r="Z644" i="15" s="1"/>
  <c r="I644" i="15"/>
  <c r="J644" i="15"/>
  <c r="K644" i="15"/>
  <c r="L644" i="15"/>
  <c r="N644" i="15" s="1"/>
  <c r="V644" i="15"/>
  <c r="F645" i="15"/>
  <c r="Z645" i="15" s="1"/>
  <c r="I645" i="15"/>
  <c r="J645" i="15"/>
  <c r="K645" i="15"/>
  <c r="L645" i="15"/>
  <c r="N645" i="15" s="1"/>
  <c r="V645" i="15"/>
  <c r="F646" i="15"/>
  <c r="I646" i="15"/>
  <c r="L646" i="15" s="1"/>
  <c r="N646" i="15" s="1"/>
  <c r="J646" i="15"/>
  <c r="K646" i="15"/>
  <c r="V646" i="15"/>
  <c r="Z646" i="15"/>
  <c r="F647" i="15"/>
  <c r="Z647" i="15" s="1"/>
  <c r="I647" i="15"/>
  <c r="J647" i="15"/>
  <c r="K647" i="15"/>
  <c r="V647" i="15"/>
  <c r="F648" i="15"/>
  <c r="I648" i="15"/>
  <c r="J648" i="15"/>
  <c r="K648" i="15"/>
  <c r="V648" i="15"/>
  <c r="Z648" i="15"/>
  <c r="F649" i="15"/>
  <c r="I649" i="15"/>
  <c r="J649" i="15"/>
  <c r="K649" i="15"/>
  <c r="V649" i="15"/>
  <c r="Z649" i="15"/>
  <c r="F650" i="15"/>
  <c r="I650" i="15"/>
  <c r="L650" i="15" s="1"/>
  <c r="N650" i="15" s="1"/>
  <c r="J650" i="15"/>
  <c r="K650" i="15"/>
  <c r="V650" i="15"/>
  <c r="Z650" i="15"/>
  <c r="F651" i="15"/>
  <c r="Z651" i="15" s="1"/>
  <c r="I651" i="15"/>
  <c r="J651" i="15"/>
  <c r="K651" i="15"/>
  <c r="V651" i="15"/>
  <c r="F652" i="15"/>
  <c r="I652" i="15"/>
  <c r="J652" i="15"/>
  <c r="K652" i="15"/>
  <c r="V652" i="15"/>
  <c r="Z652" i="15"/>
  <c r="F653" i="15"/>
  <c r="Z653" i="15" s="1"/>
  <c r="I653" i="15"/>
  <c r="J653" i="15"/>
  <c r="K653" i="15"/>
  <c r="L653" i="15"/>
  <c r="N653" i="15" s="1"/>
  <c r="V653" i="15"/>
  <c r="F654" i="15"/>
  <c r="I654" i="15"/>
  <c r="J654" i="15"/>
  <c r="K654" i="15"/>
  <c r="V654" i="15"/>
  <c r="Z654" i="15"/>
  <c r="F655" i="15"/>
  <c r="Z655" i="15" s="1"/>
  <c r="I655" i="15"/>
  <c r="J655" i="15"/>
  <c r="K655" i="15"/>
  <c r="V655" i="15"/>
  <c r="F656" i="15"/>
  <c r="Z656" i="15" s="1"/>
  <c r="I656" i="15"/>
  <c r="L656" i="15" s="1"/>
  <c r="N656" i="15" s="1"/>
  <c r="J656" i="15"/>
  <c r="K656" i="15"/>
  <c r="V656" i="15"/>
  <c r="F657" i="15"/>
  <c r="I657" i="15"/>
  <c r="J657" i="15"/>
  <c r="L657" i="15" s="1"/>
  <c r="N657" i="15" s="1"/>
  <c r="K657" i="15"/>
  <c r="V657" i="15"/>
  <c r="Z657" i="15"/>
  <c r="F658" i="15"/>
  <c r="Z658" i="15" s="1"/>
  <c r="I658" i="15"/>
  <c r="J658" i="15"/>
  <c r="K658" i="15"/>
  <c r="L658" i="15"/>
  <c r="N658" i="15" s="1"/>
  <c r="V658" i="15"/>
  <c r="F659" i="15"/>
  <c r="Z659" i="15" s="1"/>
  <c r="I659" i="15"/>
  <c r="J659" i="15"/>
  <c r="K659" i="15"/>
  <c r="L659" i="15"/>
  <c r="N659" i="15" s="1"/>
  <c r="V659" i="15"/>
  <c r="F660" i="15"/>
  <c r="I660" i="15"/>
  <c r="L660" i="15" s="1"/>
  <c r="N660" i="15" s="1"/>
  <c r="J660" i="15"/>
  <c r="K660" i="15"/>
  <c r="V660" i="15"/>
  <c r="Z660" i="15"/>
  <c r="F661" i="15"/>
  <c r="Z661" i="15" s="1"/>
  <c r="I661" i="15"/>
  <c r="J661" i="15"/>
  <c r="K661" i="15"/>
  <c r="V661" i="15"/>
  <c r="F662" i="15"/>
  <c r="Z662" i="15" s="1"/>
  <c r="I662" i="15"/>
  <c r="L662" i="15" s="1"/>
  <c r="N662" i="15" s="1"/>
  <c r="J662" i="15"/>
  <c r="K662" i="15"/>
  <c r="V662" i="15"/>
  <c r="F663" i="15"/>
  <c r="Z663" i="15" s="1"/>
  <c r="I663" i="15"/>
  <c r="J663" i="15"/>
  <c r="K663" i="15"/>
  <c r="V663" i="15"/>
  <c r="F664" i="15"/>
  <c r="I664" i="15"/>
  <c r="J664" i="15"/>
  <c r="K664" i="15"/>
  <c r="V664" i="15"/>
  <c r="Z664" i="15"/>
  <c r="F665" i="15"/>
  <c r="Z665" i="15" s="1"/>
  <c r="I665" i="15"/>
  <c r="J665" i="15"/>
  <c r="K665" i="15"/>
  <c r="V665" i="15"/>
  <c r="F666" i="15"/>
  <c r="Z666" i="15" s="1"/>
  <c r="I666" i="15"/>
  <c r="J666" i="15"/>
  <c r="K666" i="15"/>
  <c r="V666" i="15"/>
  <c r="F667" i="15"/>
  <c r="Z667" i="15" s="1"/>
  <c r="I667" i="15"/>
  <c r="J667" i="15"/>
  <c r="K667" i="15"/>
  <c r="V667" i="15"/>
  <c r="F668" i="15"/>
  <c r="Z668" i="15" s="1"/>
  <c r="I668" i="15"/>
  <c r="J668" i="15"/>
  <c r="K668" i="15"/>
  <c r="V668" i="15"/>
  <c r="F669" i="15"/>
  <c r="I669" i="15"/>
  <c r="J669" i="15"/>
  <c r="K669" i="15"/>
  <c r="V669" i="15"/>
  <c r="Z669" i="15"/>
  <c r="F670" i="15"/>
  <c r="Z670" i="15" s="1"/>
  <c r="I670" i="15"/>
  <c r="J670" i="15"/>
  <c r="K670" i="15"/>
  <c r="V670" i="15"/>
  <c r="F671" i="15"/>
  <c r="Z671" i="15" s="1"/>
  <c r="I671" i="15"/>
  <c r="J671" i="15"/>
  <c r="K671" i="15"/>
  <c r="V671" i="15"/>
  <c r="F672" i="15"/>
  <c r="I672" i="15"/>
  <c r="J672" i="15"/>
  <c r="K672" i="15"/>
  <c r="V672" i="15"/>
  <c r="Z672" i="15"/>
  <c r="F673" i="15"/>
  <c r="I673" i="15"/>
  <c r="J673" i="15"/>
  <c r="K673" i="15"/>
  <c r="V673" i="15"/>
  <c r="Z673" i="15"/>
  <c r="F674" i="15"/>
  <c r="Z674" i="15" s="1"/>
  <c r="I674" i="15"/>
  <c r="L674" i="15" s="1"/>
  <c r="N674" i="15" s="1"/>
  <c r="J674" i="15"/>
  <c r="K674" i="15"/>
  <c r="V674" i="15"/>
  <c r="F675" i="15"/>
  <c r="Z675" i="15" s="1"/>
  <c r="I675" i="15"/>
  <c r="L675" i="15" s="1"/>
  <c r="N675" i="15" s="1"/>
  <c r="J675" i="15"/>
  <c r="K675" i="15"/>
  <c r="V675" i="15"/>
  <c r="F676" i="15"/>
  <c r="I676" i="15"/>
  <c r="J676" i="15"/>
  <c r="K676" i="15"/>
  <c r="V676" i="15"/>
  <c r="Z676" i="15"/>
  <c r="F677" i="15"/>
  <c r="I677" i="15"/>
  <c r="J677" i="15"/>
  <c r="K677" i="15"/>
  <c r="V677" i="15"/>
  <c r="Z677" i="15"/>
  <c r="F678" i="15"/>
  <c r="Z678" i="15" s="1"/>
  <c r="I678" i="15"/>
  <c r="J678" i="15"/>
  <c r="K678" i="15"/>
  <c r="V678" i="15"/>
  <c r="F679" i="15"/>
  <c r="Z679" i="15" s="1"/>
  <c r="I679" i="15"/>
  <c r="J679" i="15"/>
  <c r="K679" i="15"/>
  <c r="V679" i="15"/>
  <c r="F680" i="15"/>
  <c r="I680" i="15"/>
  <c r="J680" i="15"/>
  <c r="K680" i="15"/>
  <c r="V680" i="15"/>
  <c r="Z680" i="15"/>
  <c r="F681" i="15"/>
  <c r="Z681" i="15" s="1"/>
  <c r="I681" i="15"/>
  <c r="J681" i="15"/>
  <c r="K681" i="15"/>
  <c r="V681" i="15"/>
  <c r="F682" i="15"/>
  <c r="Z682" i="15" s="1"/>
  <c r="I682" i="15"/>
  <c r="J682" i="15"/>
  <c r="K682" i="15"/>
  <c r="V682" i="15"/>
  <c r="F683" i="15"/>
  <c r="Z683" i="15" s="1"/>
  <c r="I683" i="15"/>
  <c r="J683" i="15"/>
  <c r="K683" i="15"/>
  <c r="V683" i="15"/>
  <c r="F684" i="15"/>
  <c r="Z684" i="15" s="1"/>
  <c r="I684" i="15"/>
  <c r="J684" i="15"/>
  <c r="K684" i="15"/>
  <c r="V684" i="15"/>
  <c r="F685" i="15"/>
  <c r="I685" i="15"/>
  <c r="J685" i="15"/>
  <c r="K685" i="15"/>
  <c r="V685" i="15"/>
  <c r="Z685" i="15"/>
  <c r="F686" i="15"/>
  <c r="Z686" i="15" s="1"/>
  <c r="I686" i="15"/>
  <c r="J686" i="15"/>
  <c r="K686" i="15"/>
  <c r="V686" i="15"/>
  <c r="F687" i="15"/>
  <c r="Z687" i="15" s="1"/>
  <c r="I687" i="15"/>
  <c r="J687" i="15"/>
  <c r="K687" i="15"/>
  <c r="V687" i="15"/>
  <c r="F688" i="15"/>
  <c r="I688" i="15"/>
  <c r="J688" i="15"/>
  <c r="K688" i="15"/>
  <c r="V688" i="15"/>
  <c r="Z688" i="15"/>
  <c r="F689" i="15"/>
  <c r="I689" i="15"/>
  <c r="J689" i="15"/>
  <c r="K689" i="15"/>
  <c r="V689" i="15"/>
  <c r="Z689" i="15"/>
  <c r="F690" i="15"/>
  <c r="Z690" i="15" s="1"/>
  <c r="I690" i="15"/>
  <c r="L690" i="15" s="1"/>
  <c r="N690" i="15" s="1"/>
  <c r="J690" i="15"/>
  <c r="K690" i="15"/>
  <c r="V690" i="15"/>
  <c r="F691" i="15"/>
  <c r="Z691" i="15" s="1"/>
  <c r="I691" i="15"/>
  <c r="L691" i="15" s="1"/>
  <c r="N691" i="15" s="1"/>
  <c r="J691" i="15"/>
  <c r="K691" i="15"/>
  <c r="V691" i="15"/>
  <c r="F692" i="15"/>
  <c r="I692" i="15"/>
  <c r="J692" i="15"/>
  <c r="K692" i="15"/>
  <c r="V692" i="15"/>
  <c r="Z692" i="15"/>
  <c r="F693" i="15"/>
  <c r="I693" i="15"/>
  <c r="J693" i="15"/>
  <c r="K693" i="15"/>
  <c r="V693" i="15"/>
  <c r="Z693" i="15"/>
  <c r="F694" i="15"/>
  <c r="Z694" i="15" s="1"/>
  <c r="I694" i="15"/>
  <c r="J694" i="15"/>
  <c r="K694" i="15"/>
  <c r="V694" i="15"/>
  <c r="F695" i="15"/>
  <c r="Z695" i="15" s="1"/>
  <c r="I695" i="15"/>
  <c r="J695" i="15"/>
  <c r="K695" i="15"/>
  <c r="V695" i="15"/>
  <c r="F696" i="15"/>
  <c r="I696" i="15"/>
  <c r="J696" i="15"/>
  <c r="K696" i="15"/>
  <c r="V696" i="15"/>
  <c r="Z696" i="15"/>
  <c r="F697" i="15"/>
  <c r="Z697" i="15" s="1"/>
  <c r="I697" i="15"/>
  <c r="J697" i="15"/>
  <c r="K697" i="15"/>
  <c r="V697" i="15"/>
  <c r="F698" i="15"/>
  <c r="Z698" i="15" s="1"/>
  <c r="I698" i="15"/>
  <c r="J698" i="15"/>
  <c r="K698" i="15"/>
  <c r="V698" i="15"/>
  <c r="F699" i="15"/>
  <c r="Z699" i="15" s="1"/>
  <c r="I699" i="15"/>
  <c r="J699" i="15"/>
  <c r="K699" i="15"/>
  <c r="V699" i="15"/>
  <c r="F700" i="15"/>
  <c r="Z700" i="15" s="1"/>
  <c r="I700" i="15"/>
  <c r="J700" i="15"/>
  <c r="K700" i="15"/>
  <c r="V700" i="15"/>
  <c r="F701" i="15"/>
  <c r="I701" i="15"/>
  <c r="J701" i="15"/>
  <c r="K701" i="15"/>
  <c r="V701" i="15"/>
  <c r="Z701" i="15"/>
  <c r="F702" i="15"/>
  <c r="Z702" i="15" s="1"/>
  <c r="I702" i="15"/>
  <c r="J702" i="15"/>
  <c r="K702" i="15"/>
  <c r="V702" i="15"/>
  <c r="F703" i="15"/>
  <c r="Z703" i="15" s="1"/>
  <c r="I703" i="15"/>
  <c r="J703" i="15"/>
  <c r="K703" i="15"/>
  <c r="V703" i="15"/>
  <c r="F704" i="15"/>
  <c r="I704" i="15"/>
  <c r="J704" i="15"/>
  <c r="K704" i="15"/>
  <c r="V704" i="15"/>
  <c r="Z704" i="15"/>
  <c r="F705" i="15"/>
  <c r="I705" i="15"/>
  <c r="J705" i="15"/>
  <c r="K705" i="15"/>
  <c r="V705" i="15"/>
  <c r="Z705" i="15"/>
  <c r="F706" i="15"/>
  <c r="Z706" i="15" s="1"/>
  <c r="I706" i="15"/>
  <c r="L706" i="15" s="1"/>
  <c r="N706" i="15" s="1"/>
  <c r="J706" i="15"/>
  <c r="K706" i="15"/>
  <c r="V706" i="15"/>
  <c r="F707" i="15"/>
  <c r="Z707" i="15" s="1"/>
  <c r="I707" i="15"/>
  <c r="L707" i="15" s="1"/>
  <c r="N707" i="15" s="1"/>
  <c r="J707" i="15"/>
  <c r="K707" i="15"/>
  <c r="V707" i="15"/>
  <c r="F708" i="15"/>
  <c r="I708" i="15"/>
  <c r="J708" i="15"/>
  <c r="K708" i="15"/>
  <c r="V708" i="15"/>
  <c r="Z708" i="15"/>
  <c r="F709" i="15"/>
  <c r="I709" i="15"/>
  <c r="J709" i="15"/>
  <c r="K709" i="15"/>
  <c r="V709" i="15"/>
  <c r="Z709" i="15"/>
  <c r="F710" i="15"/>
  <c r="Z710" i="15" s="1"/>
  <c r="I710" i="15"/>
  <c r="J710" i="15"/>
  <c r="K710" i="15"/>
  <c r="V710" i="15"/>
  <c r="F711" i="15"/>
  <c r="Z711" i="15" s="1"/>
  <c r="I711" i="15"/>
  <c r="J711" i="15"/>
  <c r="K711" i="15"/>
  <c r="V711" i="15"/>
  <c r="F712" i="15"/>
  <c r="I712" i="15"/>
  <c r="J712" i="15"/>
  <c r="K712" i="15"/>
  <c r="V712" i="15"/>
  <c r="Z712" i="15"/>
  <c r="F713" i="15"/>
  <c r="Z713" i="15" s="1"/>
  <c r="I713" i="15"/>
  <c r="J713" i="15"/>
  <c r="K713" i="15"/>
  <c r="V713" i="15"/>
  <c r="F714" i="15"/>
  <c r="Z714" i="15" s="1"/>
  <c r="I714" i="15"/>
  <c r="L714" i="15" s="1"/>
  <c r="N714" i="15" s="1"/>
  <c r="J714" i="15"/>
  <c r="K714" i="15"/>
  <c r="V714" i="15"/>
  <c r="F715" i="15"/>
  <c r="Z715" i="15" s="1"/>
  <c r="I715" i="15"/>
  <c r="J715" i="15"/>
  <c r="K715" i="15"/>
  <c r="V715" i="15"/>
  <c r="F716" i="15"/>
  <c r="Z716" i="15" s="1"/>
  <c r="I716" i="15"/>
  <c r="J716" i="15"/>
  <c r="K716" i="15"/>
  <c r="V716" i="15"/>
  <c r="F717" i="15"/>
  <c r="I717" i="15"/>
  <c r="J717" i="15"/>
  <c r="K717" i="15"/>
  <c r="V717" i="15"/>
  <c r="Z717" i="15"/>
  <c r="F718" i="15"/>
  <c r="Z718" i="15" s="1"/>
  <c r="I718" i="15"/>
  <c r="J718" i="15"/>
  <c r="K718" i="15"/>
  <c r="V718" i="15"/>
  <c r="F719" i="15"/>
  <c r="Z719" i="15" s="1"/>
  <c r="I719" i="15"/>
  <c r="J719" i="15"/>
  <c r="K719" i="15"/>
  <c r="V719" i="15"/>
  <c r="F720" i="15"/>
  <c r="I720" i="15"/>
  <c r="J720" i="15"/>
  <c r="K720" i="15"/>
  <c r="V720" i="15"/>
  <c r="Z720" i="15"/>
  <c r="F721" i="15"/>
  <c r="I721" i="15"/>
  <c r="J721" i="15"/>
  <c r="K721" i="15"/>
  <c r="V721" i="15"/>
  <c r="Z721" i="15"/>
  <c r="F722" i="15"/>
  <c r="Z722" i="15" s="1"/>
  <c r="I722" i="15"/>
  <c r="L722" i="15" s="1"/>
  <c r="N722" i="15" s="1"/>
  <c r="J722" i="15"/>
  <c r="K722" i="15"/>
  <c r="V722" i="15"/>
  <c r="F723" i="15"/>
  <c r="Z723" i="15" s="1"/>
  <c r="I723" i="15"/>
  <c r="L723" i="15" s="1"/>
  <c r="N723" i="15" s="1"/>
  <c r="J723" i="15"/>
  <c r="K723" i="15"/>
  <c r="V723" i="15"/>
  <c r="F724" i="15"/>
  <c r="I724" i="15"/>
  <c r="J724" i="15"/>
  <c r="K724" i="15"/>
  <c r="V724" i="15"/>
  <c r="Z724" i="15"/>
  <c r="F725" i="15"/>
  <c r="I725" i="15"/>
  <c r="J725" i="15"/>
  <c r="K725" i="15"/>
  <c r="V725" i="15"/>
  <c r="Z725" i="15"/>
  <c r="F726" i="15"/>
  <c r="Z726" i="15" s="1"/>
  <c r="I726" i="15"/>
  <c r="J726" i="15"/>
  <c r="K726" i="15"/>
  <c r="V726" i="15"/>
  <c r="F727" i="15"/>
  <c r="Z727" i="15" s="1"/>
  <c r="I727" i="15"/>
  <c r="J727" i="15"/>
  <c r="K727" i="15"/>
  <c r="V727" i="15"/>
  <c r="F728" i="15"/>
  <c r="I728" i="15"/>
  <c r="J728" i="15"/>
  <c r="K728" i="15"/>
  <c r="V728" i="15"/>
  <c r="Z728" i="15"/>
  <c r="F729" i="15"/>
  <c r="Z729" i="15" s="1"/>
  <c r="I729" i="15"/>
  <c r="J729" i="15"/>
  <c r="K729" i="15"/>
  <c r="V729" i="15"/>
  <c r="F730" i="15"/>
  <c r="Z730" i="15" s="1"/>
  <c r="I730" i="15"/>
  <c r="L730" i="15" s="1"/>
  <c r="N730" i="15" s="1"/>
  <c r="J730" i="15"/>
  <c r="K730" i="15"/>
  <c r="V730" i="15"/>
  <c r="F731" i="15"/>
  <c r="Z731" i="15" s="1"/>
  <c r="I731" i="15"/>
  <c r="J731" i="15"/>
  <c r="K731" i="15"/>
  <c r="V731" i="15"/>
  <c r="F732" i="15"/>
  <c r="Z732" i="15" s="1"/>
  <c r="I732" i="15"/>
  <c r="J732" i="15"/>
  <c r="K732" i="15"/>
  <c r="V732" i="15"/>
  <c r="F733" i="15"/>
  <c r="I733" i="15"/>
  <c r="J733" i="15"/>
  <c r="K733" i="15"/>
  <c r="V733" i="15"/>
  <c r="Z733" i="15"/>
  <c r="F734" i="15"/>
  <c r="Z734" i="15" s="1"/>
  <c r="I734" i="15"/>
  <c r="J734" i="15"/>
  <c r="K734" i="15"/>
  <c r="V734" i="15"/>
  <c r="F735" i="15"/>
  <c r="Z735" i="15" s="1"/>
  <c r="I735" i="15"/>
  <c r="J735" i="15"/>
  <c r="K735" i="15"/>
  <c r="V735" i="15"/>
  <c r="F736" i="15"/>
  <c r="I736" i="15"/>
  <c r="J736" i="15"/>
  <c r="K736" i="15"/>
  <c r="V736" i="15"/>
  <c r="Z736" i="15"/>
  <c r="F737" i="15"/>
  <c r="I737" i="15"/>
  <c r="J737" i="15"/>
  <c r="K737" i="15"/>
  <c r="V737" i="15"/>
  <c r="Z737" i="15"/>
  <c r="F738" i="15"/>
  <c r="I738" i="15"/>
  <c r="J738" i="15"/>
  <c r="K738" i="15"/>
  <c r="V738" i="15"/>
  <c r="Z738" i="15"/>
  <c r="F739" i="15"/>
  <c r="Z739" i="15" s="1"/>
  <c r="I739" i="15"/>
  <c r="J739" i="15"/>
  <c r="K739" i="15"/>
  <c r="V739" i="15"/>
  <c r="F740" i="15"/>
  <c r="Z740" i="15" s="1"/>
  <c r="I740" i="15"/>
  <c r="J740" i="15"/>
  <c r="K740" i="15"/>
  <c r="V740" i="15"/>
  <c r="F741" i="15"/>
  <c r="Z741" i="15" s="1"/>
  <c r="I741" i="15"/>
  <c r="L741" i="15" s="1"/>
  <c r="N741" i="15" s="1"/>
  <c r="J741" i="15"/>
  <c r="K741" i="15"/>
  <c r="V741" i="15"/>
  <c r="F742" i="15"/>
  <c r="Z742" i="15" s="1"/>
  <c r="I742" i="15"/>
  <c r="J742" i="15"/>
  <c r="K742" i="15"/>
  <c r="V742" i="15"/>
  <c r="F743" i="15"/>
  <c r="Z743" i="15" s="1"/>
  <c r="I743" i="15"/>
  <c r="J743" i="15"/>
  <c r="K743" i="15"/>
  <c r="V743" i="15"/>
  <c r="F744" i="15"/>
  <c r="Z744" i="15" s="1"/>
  <c r="I744" i="15"/>
  <c r="J744" i="15"/>
  <c r="K744" i="15"/>
  <c r="V744" i="15"/>
  <c r="F745" i="15"/>
  <c r="Z745" i="15" s="1"/>
  <c r="I745" i="15"/>
  <c r="J745" i="15"/>
  <c r="K745" i="15"/>
  <c r="V745" i="15"/>
  <c r="F746" i="15"/>
  <c r="Z746" i="15" s="1"/>
  <c r="I746" i="15"/>
  <c r="J746" i="15"/>
  <c r="K746" i="15"/>
  <c r="V746" i="15"/>
  <c r="F747" i="15"/>
  <c r="Z747" i="15" s="1"/>
  <c r="I747" i="15"/>
  <c r="J747" i="15"/>
  <c r="K747" i="15"/>
  <c r="V747" i="15"/>
  <c r="F748" i="15"/>
  <c r="Z748" i="15" s="1"/>
  <c r="I748" i="15"/>
  <c r="J748" i="15"/>
  <c r="K748" i="15"/>
  <c r="V748" i="15"/>
  <c r="F749" i="15"/>
  <c r="Z749" i="15" s="1"/>
  <c r="I749" i="15"/>
  <c r="J749" i="15"/>
  <c r="K749" i="15"/>
  <c r="V749" i="15"/>
  <c r="F750" i="15"/>
  <c r="Z750" i="15" s="1"/>
  <c r="I750" i="15"/>
  <c r="J750" i="15"/>
  <c r="K750" i="15"/>
  <c r="V750" i="15"/>
  <c r="F751" i="15"/>
  <c r="Z751" i="15" s="1"/>
  <c r="I751" i="15"/>
  <c r="J751" i="15"/>
  <c r="K751" i="15"/>
  <c r="V751" i="15"/>
  <c r="F752" i="15"/>
  <c r="I752" i="15"/>
  <c r="J752" i="15"/>
  <c r="K752" i="15"/>
  <c r="V752" i="15"/>
  <c r="Z752" i="15"/>
  <c r="F753" i="15"/>
  <c r="I753" i="15"/>
  <c r="J753" i="15"/>
  <c r="K753" i="15"/>
  <c r="V753" i="15"/>
  <c r="Z753" i="15"/>
  <c r="F754" i="15"/>
  <c r="I754" i="15"/>
  <c r="J754" i="15"/>
  <c r="K754" i="15"/>
  <c r="V754" i="15"/>
  <c r="Z754" i="15"/>
  <c r="F755" i="15"/>
  <c r="Z755" i="15" s="1"/>
  <c r="I755" i="15"/>
  <c r="J755" i="15"/>
  <c r="K755" i="15"/>
  <c r="V755" i="15"/>
  <c r="F756" i="15"/>
  <c r="Z756" i="15" s="1"/>
  <c r="I756" i="15"/>
  <c r="J756" i="15"/>
  <c r="K756" i="15"/>
  <c r="V756" i="15"/>
  <c r="F757" i="15"/>
  <c r="Z757" i="15" s="1"/>
  <c r="I757" i="15"/>
  <c r="L757" i="15" s="1"/>
  <c r="N757" i="15" s="1"/>
  <c r="J757" i="15"/>
  <c r="K757" i="15"/>
  <c r="V757" i="15"/>
  <c r="F758" i="15"/>
  <c r="Z758" i="15" s="1"/>
  <c r="I758" i="15"/>
  <c r="J758" i="15"/>
  <c r="K758" i="15"/>
  <c r="V758" i="15"/>
  <c r="F759" i="15"/>
  <c r="Z759" i="15" s="1"/>
  <c r="I759" i="15"/>
  <c r="J759" i="15"/>
  <c r="K759" i="15"/>
  <c r="V759" i="15"/>
  <c r="F760" i="15"/>
  <c r="Z760" i="15" s="1"/>
  <c r="I760" i="15"/>
  <c r="J760" i="15"/>
  <c r="K760" i="15"/>
  <c r="V760" i="15"/>
  <c r="F761" i="15"/>
  <c r="Z761" i="15" s="1"/>
  <c r="I761" i="15"/>
  <c r="J761" i="15"/>
  <c r="K761" i="15"/>
  <c r="L761" i="15" s="1"/>
  <c r="N761" i="15" s="1"/>
  <c r="V761" i="15"/>
  <c r="F762" i="15"/>
  <c r="Z762" i="15" s="1"/>
  <c r="I762" i="15"/>
  <c r="J762" i="15"/>
  <c r="K762" i="15"/>
  <c r="L762" i="15" s="1"/>
  <c r="N762" i="15" s="1"/>
  <c r="V762" i="15"/>
  <c r="F763" i="15"/>
  <c r="Z763" i="15" s="1"/>
  <c r="I763" i="15"/>
  <c r="J763" i="15"/>
  <c r="L763" i="15" s="1"/>
  <c r="N763" i="15" s="1"/>
  <c r="K763" i="15"/>
  <c r="V763" i="15"/>
  <c r="F764" i="15"/>
  <c r="Z764" i="15" s="1"/>
  <c r="I764" i="15"/>
  <c r="J764" i="15"/>
  <c r="K764" i="15"/>
  <c r="L764" i="15" s="1"/>
  <c r="N764" i="15" s="1"/>
  <c r="V764" i="15"/>
  <c r="F765" i="15"/>
  <c r="Z765" i="15" s="1"/>
  <c r="I765" i="15"/>
  <c r="L765" i="15" s="1"/>
  <c r="N765" i="15" s="1"/>
  <c r="J765" i="15"/>
  <c r="K765" i="15"/>
  <c r="V765" i="15"/>
  <c r="F766" i="15"/>
  <c r="Z766" i="15" s="1"/>
  <c r="I766" i="15"/>
  <c r="L766" i="15" s="1"/>
  <c r="N766" i="15" s="1"/>
  <c r="J766" i="15"/>
  <c r="K766" i="15"/>
  <c r="V766" i="15"/>
  <c r="F767" i="15"/>
  <c r="Z767" i="15" s="1"/>
  <c r="I767" i="15"/>
  <c r="L767" i="15" s="1"/>
  <c r="N767" i="15" s="1"/>
  <c r="J767" i="15"/>
  <c r="K767" i="15"/>
  <c r="V767" i="15"/>
  <c r="F768" i="15"/>
  <c r="Z768" i="15" s="1"/>
  <c r="I768" i="15"/>
  <c r="J768" i="15"/>
  <c r="K768" i="15"/>
  <c r="L768" i="15" s="1"/>
  <c r="N768" i="15" s="1"/>
  <c r="V768" i="15"/>
  <c r="F769" i="15"/>
  <c r="Z769" i="15" s="1"/>
  <c r="I769" i="15"/>
  <c r="L769" i="15" s="1"/>
  <c r="N769" i="15" s="1"/>
  <c r="J769" i="15"/>
  <c r="K769" i="15"/>
  <c r="V769" i="15"/>
  <c r="F770" i="15"/>
  <c r="Z770" i="15" s="1"/>
  <c r="I770" i="15"/>
  <c r="L770" i="15" s="1"/>
  <c r="N770" i="15" s="1"/>
  <c r="J770" i="15"/>
  <c r="K770" i="15"/>
  <c r="V770" i="15"/>
  <c r="F771" i="15"/>
  <c r="Z771" i="15" s="1"/>
  <c r="I771" i="15"/>
  <c r="L771" i="15" s="1"/>
  <c r="N771" i="15" s="1"/>
  <c r="J771" i="15"/>
  <c r="K771" i="15"/>
  <c r="V771" i="15"/>
  <c r="F772" i="15"/>
  <c r="Z772" i="15" s="1"/>
  <c r="I772" i="15"/>
  <c r="J772" i="15"/>
  <c r="K772" i="15"/>
  <c r="L772" i="15" s="1"/>
  <c r="N772" i="15" s="1"/>
  <c r="V772" i="15"/>
  <c r="F773" i="15"/>
  <c r="Z773" i="15" s="1"/>
  <c r="I773" i="15"/>
  <c r="J773" i="15"/>
  <c r="K773" i="15"/>
  <c r="L773" i="15"/>
  <c r="N773" i="15" s="1"/>
  <c r="V773" i="15"/>
  <c r="F774" i="15"/>
  <c r="I774" i="15"/>
  <c r="L774" i="15" s="1"/>
  <c r="N774" i="15" s="1"/>
  <c r="J774" i="15"/>
  <c r="K774" i="15"/>
  <c r="V774" i="15"/>
  <c r="Z774" i="15"/>
  <c r="F775" i="15"/>
  <c r="I775" i="15"/>
  <c r="J775" i="15"/>
  <c r="L775" i="15" s="1"/>
  <c r="N775" i="15" s="1"/>
  <c r="K775" i="15"/>
  <c r="V775" i="15"/>
  <c r="Z775" i="15"/>
  <c r="F776" i="15"/>
  <c r="Z776" i="15" s="1"/>
  <c r="I776" i="15"/>
  <c r="L776" i="15" s="1"/>
  <c r="N776" i="15" s="1"/>
  <c r="J776" i="15"/>
  <c r="K776" i="15"/>
  <c r="V776" i="15"/>
  <c r="F777" i="15"/>
  <c r="Z777" i="15" s="1"/>
  <c r="I777" i="15"/>
  <c r="J777" i="15"/>
  <c r="K777" i="15"/>
  <c r="L777" i="15"/>
  <c r="N777" i="15" s="1"/>
  <c r="V777" i="15"/>
  <c r="F778" i="15"/>
  <c r="Z778" i="15" s="1"/>
  <c r="I778" i="15"/>
  <c r="L778" i="15" s="1"/>
  <c r="N778" i="15" s="1"/>
  <c r="J778" i="15"/>
  <c r="K778" i="15"/>
  <c r="V778" i="15"/>
  <c r="F779" i="15"/>
  <c r="I779" i="15"/>
  <c r="J779" i="15"/>
  <c r="L779" i="15" s="1"/>
  <c r="N779" i="15" s="1"/>
  <c r="K779" i="15"/>
  <c r="V779" i="15"/>
  <c r="Z779" i="15"/>
  <c r="F780" i="15"/>
  <c r="Z780" i="15" s="1"/>
  <c r="I780" i="15"/>
  <c r="J780" i="15"/>
  <c r="K780" i="15"/>
  <c r="L780" i="15" s="1"/>
  <c r="N780" i="15" s="1"/>
  <c r="V780" i="15"/>
  <c r="F781" i="15"/>
  <c r="Z781" i="15" s="1"/>
  <c r="I781" i="15"/>
  <c r="J781" i="15"/>
  <c r="K781" i="15"/>
  <c r="L781" i="15"/>
  <c r="N781" i="15" s="1"/>
  <c r="V781" i="15"/>
  <c r="F782" i="15"/>
  <c r="I782" i="15"/>
  <c r="L782" i="15" s="1"/>
  <c r="N782" i="15" s="1"/>
  <c r="J782" i="15"/>
  <c r="K782" i="15"/>
  <c r="V782" i="15"/>
  <c r="Z782" i="15"/>
  <c r="F783" i="15"/>
  <c r="I783" i="15"/>
  <c r="J783" i="15"/>
  <c r="L783" i="15" s="1"/>
  <c r="N783" i="15" s="1"/>
  <c r="K783" i="15"/>
  <c r="V783" i="15"/>
  <c r="Z783" i="15"/>
  <c r="F784" i="15"/>
  <c r="Z784" i="15" s="1"/>
  <c r="I784" i="15"/>
  <c r="L784" i="15" s="1"/>
  <c r="N784" i="15" s="1"/>
  <c r="J784" i="15"/>
  <c r="K784" i="15"/>
  <c r="V784" i="15"/>
  <c r="F785" i="15"/>
  <c r="Z785" i="15" s="1"/>
  <c r="I785" i="15"/>
  <c r="J785" i="15"/>
  <c r="K785" i="15"/>
  <c r="L785" i="15"/>
  <c r="N785" i="15" s="1"/>
  <c r="V785" i="15"/>
  <c r="F786" i="15"/>
  <c r="Z786" i="15" s="1"/>
  <c r="I786" i="15"/>
  <c r="L786" i="15" s="1"/>
  <c r="N786" i="15" s="1"/>
  <c r="J786" i="15"/>
  <c r="K786" i="15"/>
  <c r="V786" i="15"/>
  <c r="F787" i="15"/>
  <c r="I787" i="15"/>
  <c r="J787" i="15"/>
  <c r="L787" i="15" s="1"/>
  <c r="N787" i="15" s="1"/>
  <c r="K787" i="15"/>
  <c r="V787" i="15"/>
  <c r="Z787" i="15"/>
  <c r="F788" i="15"/>
  <c r="Z788" i="15" s="1"/>
  <c r="I788" i="15"/>
  <c r="J788" i="15"/>
  <c r="K788" i="15"/>
  <c r="L788" i="15" s="1"/>
  <c r="N788" i="15" s="1"/>
  <c r="V788" i="15"/>
  <c r="F789" i="15"/>
  <c r="Z789" i="15" s="1"/>
  <c r="I789" i="15"/>
  <c r="J789" i="15"/>
  <c r="K789" i="15"/>
  <c r="L789" i="15"/>
  <c r="N789" i="15" s="1"/>
  <c r="V789" i="15"/>
  <c r="F790" i="15"/>
  <c r="I790" i="15"/>
  <c r="L790" i="15" s="1"/>
  <c r="N790" i="15" s="1"/>
  <c r="J790" i="15"/>
  <c r="K790" i="15"/>
  <c r="V790" i="15"/>
  <c r="Z790" i="15"/>
  <c r="F791" i="15"/>
  <c r="I791" i="15"/>
  <c r="J791" i="15"/>
  <c r="L791" i="15" s="1"/>
  <c r="N791" i="15" s="1"/>
  <c r="K791" i="15"/>
  <c r="V791" i="15"/>
  <c r="Z791" i="15"/>
  <c r="F792" i="15"/>
  <c r="Z792" i="15" s="1"/>
  <c r="I792" i="15"/>
  <c r="L792" i="15" s="1"/>
  <c r="N792" i="15" s="1"/>
  <c r="J792" i="15"/>
  <c r="K792" i="15"/>
  <c r="V792" i="15"/>
  <c r="F793" i="15"/>
  <c r="Z793" i="15" s="1"/>
  <c r="I793" i="15"/>
  <c r="J793" i="15"/>
  <c r="K793" i="15"/>
  <c r="L793" i="15"/>
  <c r="N793" i="15" s="1"/>
  <c r="V793" i="15"/>
  <c r="F794" i="15"/>
  <c r="Z794" i="15" s="1"/>
  <c r="I794" i="15"/>
  <c r="J794" i="15"/>
  <c r="K794" i="15"/>
  <c r="V794" i="15"/>
  <c r="F795" i="15"/>
  <c r="I795" i="15"/>
  <c r="J795" i="15"/>
  <c r="K795" i="15"/>
  <c r="V795" i="15"/>
  <c r="Z795" i="15"/>
  <c r="F796" i="15"/>
  <c r="Z796" i="15" s="1"/>
  <c r="I796" i="15"/>
  <c r="J796" i="15"/>
  <c r="K796" i="15"/>
  <c r="L796" i="15" s="1"/>
  <c r="N796" i="15" s="1"/>
  <c r="V796" i="15"/>
  <c r="F797" i="15"/>
  <c r="Z797" i="15" s="1"/>
  <c r="I797" i="15"/>
  <c r="J797" i="15"/>
  <c r="K797" i="15"/>
  <c r="L797" i="15"/>
  <c r="N797" i="15" s="1"/>
  <c r="V797" i="15"/>
  <c r="F798" i="15"/>
  <c r="I798" i="15"/>
  <c r="L798" i="15" s="1"/>
  <c r="N798" i="15" s="1"/>
  <c r="J798" i="15"/>
  <c r="K798" i="15"/>
  <c r="V798" i="15"/>
  <c r="Z798" i="15"/>
  <c r="F799" i="15"/>
  <c r="I799" i="15"/>
  <c r="J799" i="15"/>
  <c r="L799" i="15" s="1"/>
  <c r="N799" i="15" s="1"/>
  <c r="K799" i="15"/>
  <c r="V799" i="15"/>
  <c r="Z799" i="15"/>
  <c r="F800" i="15"/>
  <c r="Z800" i="15" s="1"/>
  <c r="I800" i="15"/>
  <c r="J800" i="15"/>
  <c r="K800" i="15"/>
  <c r="V800" i="15"/>
  <c r="F801" i="15"/>
  <c r="Z801" i="15" s="1"/>
  <c r="I801" i="15"/>
  <c r="J801" i="15"/>
  <c r="K801" i="15"/>
  <c r="L801" i="15"/>
  <c r="N801" i="15" s="1"/>
  <c r="V801" i="15"/>
  <c r="F802" i="15"/>
  <c r="Z802" i="15" s="1"/>
  <c r="I802" i="15"/>
  <c r="J802" i="15"/>
  <c r="K802" i="15"/>
  <c r="L802" i="15"/>
  <c r="N802" i="15" s="1"/>
  <c r="V802" i="15"/>
  <c r="F803" i="15"/>
  <c r="Z803" i="15" s="1"/>
  <c r="I803" i="15"/>
  <c r="J803" i="15"/>
  <c r="K803" i="15"/>
  <c r="L803" i="15"/>
  <c r="N803" i="15" s="1"/>
  <c r="V803" i="15"/>
  <c r="F804" i="15"/>
  <c r="Z804" i="15" s="1"/>
  <c r="I804" i="15"/>
  <c r="J804" i="15"/>
  <c r="K804" i="15"/>
  <c r="L804" i="15"/>
  <c r="N804" i="15" s="1"/>
  <c r="V804" i="15"/>
  <c r="F805" i="15"/>
  <c r="Z805" i="15" s="1"/>
  <c r="I805" i="15"/>
  <c r="J805" i="15"/>
  <c r="K805" i="15"/>
  <c r="L805" i="15"/>
  <c r="N805" i="15" s="1"/>
  <c r="V805" i="15"/>
  <c r="F806" i="15"/>
  <c r="Z806" i="15" s="1"/>
  <c r="I806" i="15"/>
  <c r="J806" i="15"/>
  <c r="K806" i="15"/>
  <c r="L806" i="15"/>
  <c r="N806" i="15" s="1"/>
  <c r="V806" i="15"/>
  <c r="F807" i="15"/>
  <c r="Z807" i="15" s="1"/>
  <c r="I807" i="15"/>
  <c r="J807" i="15"/>
  <c r="K807" i="15"/>
  <c r="L807" i="15"/>
  <c r="N807" i="15" s="1"/>
  <c r="V807" i="15"/>
  <c r="F808" i="15"/>
  <c r="Z808" i="15" s="1"/>
  <c r="I808" i="15"/>
  <c r="J808" i="15"/>
  <c r="K808" i="15"/>
  <c r="L808" i="15"/>
  <c r="N808" i="15" s="1"/>
  <c r="V808" i="15"/>
  <c r="F809" i="15"/>
  <c r="Z809" i="15" s="1"/>
  <c r="I809" i="15"/>
  <c r="J809" i="15"/>
  <c r="K809" i="15"/>
  <c r="L809" i="15"/>
  <c r="N809" i="15" s="1"/>
  <c r="V809" i="15"/>
  <c r="F810" i="15"/>
  <c r="Z810" i="15" s="1"/>
  <c r="I810" i="15"/>
  <c r="J810" i="15"/>
  <c r="K810" i="15"/>
  <c r="L810" i="15"/>
  <c r="N810" i="15" s="1"/>
  <c r="V810" i="15"/>
  <c r="F811" i="15"/>
  <c r="Z811" i="15" s="1"/>
  <c r="I811" i="15"/>
  <c r="J811" i="15"/>
  <c r="K811" i="15"/>
  <c r="L811" i="15"/>
  <c r="N811" i="15" s="1"/>
  <c r="V811" i="15"/>
  <c r="F812" i="15"/>
  <c r="Z812" i="15" s="1"/>
  <c r="I812" i="15"/>
  <c r="J812" i="15"/>
  <c r="K812" i="15"/>
  <c r="L812" i="15"/>
  <c r="N812" i="15" s="1"/>
  <c r="V812" i="15"/>
  <c r="F813" i="15"/>
  <c r="Z813" i="15" s="1"/>
  <c r="I813" i="15"/>
  <c r="J813" i="15"/>
  <c r="K813" i="15"/>
  <c r="L813" i="15"/>
  <c r="N813" i="15" s="1"/>
  <c r="V813" i="15"/>
  <c r="F814" i="15"/>
  <c r="Z814" i="15" s="1"/>
  <c r="I814" i="15"/>
  <c r="J814" i="15"/>
  <c r="K814" i="15"/>
  <c r="L814" i="15"/>
  <c r="N814" i="15" s="1"/>
  <c r="V814" i="15"/>
  <c r="F815" i="15"/>
  <c r="Z815" i="15" s="1"/>
  <c r="I815" i="15"/>
  <c r="J815" i="15"/>
  <c r="K815" i="15"/>
  <c r="L815" i="15"/>
  <c r="N815" i="15" s="1"/>
  <c r="V815" i="15"/>
  <c r="F816" i="15"/>
  <c r="Z816" i="15" s="1"/>
  <c r="I816" i="15"/>
  <c r="J816" i="15"/>
  <c r="K816" i="15"/>
  <c r="L816" i="15"/>
  <c r="N816" i="15" s="1"/>
  <c r="V816" i="15"/>
  <c r="F817" i="15"/>
  <c r="Z817" i="15" s="1"/>
  <c r="I817" i="15"/>
  <c r="J817" i="15"/>
  <c r="K817" i="15"/>
  <c r="L817" i="15"/>
  <c r="N817" i="15" s="1"/>
  <c r="V817" i="15"/>
  <c r="F818" i="15"/>
  <c r="Z818" i="15" s="1"/>
  <c r="I818" i="15"/>
  <c r="J818" i="15"/>
  <c r="K818" i="15"/>
  <c r="L818" i="15"/>
  <c r="N818" i="15" s="1"/>
  <c r="V818" i="15"/>
  <c r="F819" i="15"/>
  <c r="Z819" i="15" s="1"/>
  <c r="I819" i="15"/>
  <c r="J819" i="15"/>
  <c r="L819" i="15" s="1"/>
  <c r="N819" i="15" s="1"/>
  <c r="K819" i="15"/>
  <c r="V819" i="15"/>
  <c r="F820" i="15"/>
  <c r="Z820" i="15" s="1"/>
  <c r="I820" i="15"/>
  <c r="J820" i="15"/>
  <c r="K820" i="15"/>
  <c r="L820" i="15"/>
  <c r="N820" i="15" s="1"/>
  <c r="V820" i="15"/>
  <c r="F821" i="15"/>
  <c r="Z821" i="15" s="1"/>
  <c r="I821" i="15"/>
  <c r="J821" i="15"/>
  <c r="L821" i="15" s="1"/>
  <c r="N821" i="15" s="1"/>
  <c r="K821" i="15"/>
  <c r="V821" i="15"/>
  <c r="F822" i="15"/>
  <c r="Z822" i="15" s="1"/>
  <c r="I822" i="15"/>
  <c r="J822" i="15"/>
  <c r="K822" i="15"/>
  <c r="L822" i="15"/>
  <c r="N822" i="15" s="1"/>
  <c r="V822" i="15"/>
  <c r="F823" i="15"/>
  <c r="Z823" i="15" s="1"/>
  <c r="I823" i="15"/>
  <c r="J823" i="15"/>
  <c r="L823" i="15" s="1"/>
  <c r="N823" i="15" s="1"/>
  <c r="K823" i="15"/>
  <c r="V823" i="15"/>
  <c r="F824" i="15"/>
  <c r="Z824" i="15" s="1"/>
  <c r="I824" i="15"/>
  <c r="J824" i="15"/>
  <c r="K824" i="15"/>
  <c r="L824" i="15"/>
  <c r="N824" i="15" s="1"/>
  <c r="V824" i="15"/>
  <c r="F825" i="15"/>
  <c r="Z825" i="15" s="1"/>
  <c r="I825" i="15"/>
  <c r="J825" i="15"/>
  <c r="L825" i="15" s="1"/>
  <c r="N825" i="15" s="1"/>
  <c r="K825" i="15"/>
  <c r="V825" i="15"/>
  <c r="F826" i="15"/>
  <c r="Z826" i="15" s="1"/>
  <c r="I826" i="15"/>
  <c r="J826" i="15"/>
  <c r="K826" i="15"/>
  <c r="L826" i="15"/>
  <c r="N826" i="15" s="1"/>
  <c r="V826" i="15"/>
  <c r="F827" i="15"/>
  <c r="Z827" i="15" s="1"/>
  <c r="I827" i="15"/>
  <c r="J827" i="15"/>
  <c r="L827" i="15" s="1"/>
  <c r="N827" i="15" s="1"/>
  <c r="K827" i="15"/>
  <c r="V827" i="15"/>
  <c r="F828" i="15"/>
  <c r="Z828" i="15" s="1"/>
  <c r="I828" i="15"/>
  <c r="J828" i="15"/>
  <c r="K828" i="15"/>
  <c r="L828" i="15"/>
  <c r="N828" i="15" s="1"/>
  <c r="V828" i="15"/>
  <c r="F829" i="15"/>
  <c r="Z829" i="15" s="1"/>
  <c r="I829" i="15"/>
  <c r="J829" i="15"/>
  <c r="L829" i="15" s="1"/>
  <c r="N829" i="15" s="1"/>
  <c r="K829" i="15"/>
  <c r="V829" i="15"/>
  <c r="F830" i="15"/>
  <c r="Z830" i="15" s="1"/>
  <c r="I830" i="15"/>
  <c r="J830" i="15"/>
  <c r="K830" i="15"/>
  <c r="L830" i="15"/>
  <c r="N830" i="15" s="1"/>
  <c r="V830" i="15"/>
  <c r="F831" i="15"/>
  <c r="Z831" i="15" s="1"/>
  <c r="I831" i="15"/>
  <c r="J831" i="15"/>
  <c r="L831" i="15" s="1"/>
  <c r="N831" i="15" s="1"/>
  <c r="K831" i="15"/>
  <c r="V831" i="15"/>
  <c r="F832" i="15"/>
  <c r="Z832" i="15" s="1"/>
  <c r="I832" i="15"/>
  <c r="J832" i="15"/>
  <c r="K832" i="15"/>
  <c r="L832" i="15"/>
  <c r="N832" i="15" s="1"/>
  <c r="V832" i="15"/>
  <c r="F833" i="15"/>
  <c r="Z833" i="15" s="1"/>
  <c r="I833" i="15"/>
  <c r="J833" i="15"/>
  <c r="L833" i="15" s="1"/>
  <c r="N833" i="15" s="1"/>
  <c r="K833" i="15"/>
  <c r="V833" i="15"/>
  <c r="F834" i="15"/>
  <c r="Z834" i="15" s="1"/>
  <c r="I834" i="15"/>
  <c r="J834" i="15"/>
  <c r="K834" i="15"/>
  <c r="L834" i="15"/>
  <c r="N834" i="15" s="1"/>
  <c r="V834" i="15"/>
  <c r="F835" i="15"/>
  <c r="Z835" i="15" s="1"/>
  <c r="I835" i="15"/>
  <c r="J835" i="15"/>
  <c r="L835" i="15" s="1"/>
  <c r="N835" i="15" s="1"/>
  <c r="K835" i="15"/>
  <c r="V835" i="15"/>
  <c r="F836" i="15"/>
  <c r="Z836" i="15" s="1"/>
  <c r="I836" i="15"/>
  <c r="J836" i="15"/>
  <c r="K836" i="15"/>
  <c r="L836" i="15"/>
  <c r="N836" i="15" s="1"/>
  <c r="V836" i="15"/>
  <c r="F837" i="15"/>
  <c r="Z837" i="15" s="1"/>
  <c r="I837" i="15"/>
  <c r="J837" i="15"/>
  <c r="L837" i="15" s="1"/>
  <c r="N837" i="15" s="1"/>
  <c r="K837" i="15"/>
  <c r="V837" i="15"/>
  <c r="F838" i="15"/>
  <c r="Z838" i="15" s="1"/>
  <c r="I838" i="15"/>
  <c r="J838" i="15"/>
  <c r="K838" i="15"/>
  <c r="L838" i="15"/>
  <c r="N838" i="15" s="1"/>
  <c r="V838" i="15"/>
  <c r="F839" i="15"/>
  <c r="Z839" i="15" s="1"/>
  <c r="I839" i="15"/>
  <c r="J839" i="15"/>
  <c r="L839" i="15" s="1"/>
  <c r="N839" i="15" s="1"/>
  <c r="K839" i="15"/>
  <c r="V839" i="15"/>
  <c r="F840" i="15"/>
  <c r="Z840" i="15" s="1"/>
  <c r="I840" i="15"/>
  <c r="J840" i="15"/>
  <c r="K840" i="15"/>
  <c r="L840" i="15"/>
  <c r="N840" i="15" s="1"/>
  <c r="V840" i="15"/>
  <c r="F841" i="15"/>
  <c r="Z841" i="15" s="1"/>
  <c r="I841" i="15"/>
  <c r="J841" i="15"/>
  <c r="L841" i="15" s="1"/>
  <c r="N841" i="15" s="1"/>
  <c r="K841" i="15"/>
  <c r="V841" i="15"/>
  <c r="F842" i="15"/>
  <c r="Z842" i="15" s="1"/>
  <c r="I842" i="15"/>
  <c r="J842" i="15"/>
  <c r="K842" i="15"/>
  <c r="L842" i="15"/>
  <c r="N842" i="15" s="1"/>
  <c r="V842" i="15"/>
  <c r="F843" i="15"/>
  <c r="Z843" i="15" s="1"/>
  <c r="I843" i="15"/>
  <c r="J843" i="15"/>
  <c r="L843" i="15" s="1"/>
  <c r="N843" i="15" s="1"/>
  <c r="K843" i="15"/>
  <c r="V843" i="15"/>
  <c r="F844" i="15"/>
  <c r="Z844" i="15" s="1"/>
  <c r="I844" i="15"/>
  <c r="J844" i="15"/>
  <c r="K844" i="15"/>
  <c r="L844" i="15"/>
  <c r="N844" i="15" s="1"/>
  <c r="V844" i="15"/>
  <c r="F845" i="15"/>
  <c r="Z845" i="15" s="1"/>
  <c r="I845" i="15"/>
  <c r="J845" i="15"/>
  <c r="L845" i="15" s="1"/>
  <c r="N845" i="15" s="1"/>
  <c r="K845" i="15"/>
  <c r="V845" i="15"/>
  <c r="F846" i="15"/>
  <c r="Z846" i="15" s="1"/>
  <c r="I846" i="15"/>
  <c r="J846" i="15"/>
  <c r="K846" i="15"/>
  <c r="L846" i="15"/>
  <c r="N846" i="15" s="1"/>
  <c r="V846" i="15"/>
  <c r="F847" i="15"/>
  <c r="Z847" i="15" s="1"/>
  <c r="I847" i="15"/>
  <c r="J847" i="15"/>
  <c r="L847" i="15" s="1"/>
  <c r="N847" i="15" s="1"/>
  <c r="K847" i="15"/>
  <c r="V847" i="15"/>
  <c r="F848" i="15"/>
  <c r="Z848" i="15" s="1"/>
  <c r="I848" i="15"/>
  <c r="J848" i="15"/>
  <c r="K848" i="15"/>
  <c r="L848" i="15"/>
  <c r="N848" i="15" s="1"/>
  <c r="V848" i="15"/>
  <c r="F849" i="15"/>
  <c r="Z849" i="15" s="1"/>
  <c r="I849" i="15"/>
  <c r="J849" i="15"/>
  <c r="L849" i="15" s="1"/>
  <c r="N849" i="15" s="1"/>
  <c r="K849" i="15"/>
  <c r="V849" i="15"/>
  <c r="F850" i="15"/>
  <c r="Z850" i="15" s="1"/>
  <c r="I850" i="15"/>
  <c r="J850" i="15"/>
  <c r="K850" i="15"/>
  <c r="L850" i="15"/>
  <c r="N850" i="15" s="1"/>
  <c r="V850" i="15"/>
  <c r="F851" i="15"/>
  <c r="Z851" i="15" s="1"/>
  <c r="I851" i="15"/>
  <c r="J851" i="15"/>
  <c r="L851" i="15" s="1"/>
  <c r="N851" i="15" s="1"/>
  <c r="K851" i="15"/>
  <c r="V851" i="15"/>
  <c r="F852" i="15"/>
  <c r="Z852" i="15" s="1"/>
  <c r="I852" i="15"/>
  <c r="J852" i="15"/>
  <c r="K852" i="15"/>
  <c r="L852" i="15"/>
  <c r="N852" i="15" s="1"/>
  <c r="V852" i="15"/>
  <c r="F853" i="15"/>
  <c r="Z853" i="15" s="1"/>
  <c r="I853" i="15"/>
  <c r="J853" i="15"/>
  <c r="L853" i="15" s="1"/>
  <c r="N853" i="15" s="1"/>
  <c r="K853" i="15"/>
  <c r="V853" i="15"/>
  <c r="F854" i="15"/>
  <c r="Z854" i="15" s="1"/>
  <c r="I854" i="15"/>
  <c r="J854" i="15"/>
  <c r="K854" i="15"/>
  <c r="L854" i="15"/>
  <c r="N854" i="15" s="1"/>
  <c r="V854" i="15"/>
  <c r="F855" i="15"/>
  <c r="Z855" i="15" s="1"/>
  <c r="I855" i="15"/>
  <c r="J855" i="15"/>
  <c r="L855" i="15" s="1"/>
  <c r="N855" i="15" s="1"/>
  <c r="K855" i="15"/>
  <c r="V855" i="15"/>
  <c r="F856" i="15"/>
  <c r="Z856" i="15" s="1"/>
  <c r="I856" i="15"/>
  <c r="J856" i="15"/>
  <c r="K856" i="15"/>
  <c r="L856" i="15"/>
  <c r="N856" i="15" s="1"/>
  <c r="V856" i="15"/>
  <c r="F857" i="15"/>
  <c r="Z857" i="15" s="1"/>
  <c r="I857" i="15"/>
  <c r="J857" i="15"/>
  <c r="L857" i="15" s="1"/>
  <c r="N857" i="15" s="1"/>
  <c r="K857" i="15"/>
  <c r="V857" i="15"/>
  <c r="F858" i="15"/>
  <c r="Z858" i="15" s="1"/>
  <c r="I858" i="15"/>
  <c r="J858" i="15"/>
  <c r="K858" i="15"/>
  <c r="L858" i="15"/>
  <c r="N858" i="15" s="1"/>
  <c r="V858" i="15"/>
  <c r="F859" i="15"/>
  <c r="Z859" i="15" s="1"/>
  <c r="I859" i="15"/>
  <c r="J859" i="15"/>
  <c r="L859" i="15" s="1"/>
  <c r="N859" i="15" s="1"/>
  <c r="K859" i="15"/>
  <c r="V859" i="15"/>
  <c r="F860" i="15"/>
  <c r="Z860" i="15" s="1"/>
  <c r="I860" i="15"/>
  <c r="J860" i="15"/>
  <c r="K860" i="15"/>
  <c r="L860" i="15"/>
  <c r="N860" i="15" s="1"/>
  <c r="V860" i="15"/>
  <c r="F861" i="15"/>
  <c r="Z861" i="15" s="1"/>
  <c r="I861" i="15"/>
  <c r="J861" i="15"/>
  <c r="L861" i="15" s="1"/>
  <c r="N861" i="15" s="1"/>
  <c r="K861" i="15"/>
  <c r="V861" i="15"/>
  <c r="F862" i="15"/>
  <c r="Z862" i="15" s="1"/>
  <c r="I862" i="15"/>
  <c r="J862" i="15"/>
  <c r="K862" i="15"/>
  <c r="L862" i="15"/>
  <c r="N862" i="15" s="1"/>
  <c r="V862" i="15"/>
  <c r="F863" i="15"/>
  <c r="Z863" i="15" s="1"/>
  <c r="I863" i="15"/>
  <c r="J863" i="15"/>
  <c r="L863" i="15" s="1"/>
  <c r="N863" i="15" s="1"/>
  <c r="K863" i="15"/>
  <c r="V863" i="15"/>
  <c r="F864" i="15"/>
  <c r="Z864" i="15" s="1"/>
  <c r="I864" i="15"/>
  <c r="J864" i="15"/>
  <c r="K864" i="15"/>
  <c r="L864" i="15"/>
  <c r="N864" i="15" s="1"/>
  <c r="V864" i="15"/>
  <c r="F865" i="15"/>
  <c r="I865" i="15"/>
  <c r="J865" i="15"/>
  <c r="L865" i="15" s="1"/>
  <c r="N865" i="15" s="1"/>
  <c r="K865" i="15"/>
  <c r="V865" i="15"/>
  <c r="Z865" i="15"/>
  <c r="F866" i="15"/>
  <c r="Z866" i="15" s="1"/>
  <c r="I866" i="15"/>
  <c r="J866" i="15"/>
  <c r="K866" i="15"/>
  <c r="V866" i="15"/>
  <c r="F867" i="15"/>
  <c r="Z867" i="15" s="1"/>
  <c r="I867" i="15"/>
  <c r="J867" i="15"/>
  <c r="K867" i="15"/>
  <c r="L867" i="15"/>
  <c r="N867" i="15" s="1"/>
  <c r="V867" i="15"/>
  <c r="F868" i="15"/>
  <c r="I868" i="15"/>
  <c r="L868" i="15" s="1"/>
  <c r="N868" i="15" s="1"/>
  <c r="J868" i="15"/>
  <c r="K868" i="15"/>
  <c r="V868" i="15"/>
  <c r="Z868" i="15"/>
  <c r="F869" i="15"/>
  <c r="I869" i="15"/>
  <c r="J869" i="15"/>
  <c r="L869" i="15" s="1"/>
  <c r="N869" i="15" s="1"/>
  <c r="K869" i="15"/>
  <c r="V869" i="15"/>
  <c r="Z869" i="15"/>
  <c r="F870" i="15"/>
  <c r="Z870" i="15" s="1"/>
  <c r="I870" i="15"/>
  <c r="L870" i="15" s="1"/>
  <c r="N870" i="15" s="1"/>
  <c r="J870" i="15"/>
  <c r="K870" i="15"/>
  <c r="V870" i="15"/>
  <c r="F871" i="15"/>
  <c r="Z871" i="15" s="1"/>
  <c r="I871" i="15"/>
  <c r="J871" i="15"/>
  <c r="K871" i="15"/>
  <c r="L871" i="15"/>
  <c r="N871" i="15" s="1"/>
  <c r="V871" i="15"/>
  <c r="F872" i="15"/>
  <c r="Z872" i="15" s="1"/>
  <c r="I872" i="15"/>
  <c r="L872" i="15" s="1"/>
  <c r="N872" i="15" s="1"/>
  <c r="J872" i="15"/>
  <c r="K872" i="15"/>
  <c r="V872" i="15"/>
  <c r="F873" i="15"/>
  <c r="I873" i="15"/>
  <c r="J873" i="15"/>
  <c r="L873" i="15" s="1"/>
  <c r="N873" i="15" s="1"/>
  <c r="K873" i="15"/>
  <c r="V873" i="15"/>
  <c r="Z873" i="15"/>
  <c r="F874" i="15"/>
  <c r="Z874" i="15" s="1"/>
  <c r="I874" i="15"/>
  <c r="J874" i="15"/>
  <c r="K874" i="15"/>
  <c r="V874" i="15"/>
  <c r="F875" i="15"/>
  <c r="Z875" i="15" s="1"/>
  <c r="I875" i="15"/>
  <c r="J875" i="15"/>
  <c r="K875" i="15"/>
  <c r="L875" i="15"/>
  <c r="N875" i="15" s="1"/>
  <c r="V875" i="15"/>
  <c r="F876" i="15"/>
  <c r="Z876" i="15" s="1"/>
  <c r="I876" i="15"/>
  <c r="J876" i="15"/>
  <c r="K876" i="15"/>
  <c r="L876" i="15"/>
  <c r="N876" i="15" s="1"/>
  <c r="V876" i="15"/>
  <c r="F877" i="15"/>
  <c r="Z877" i="15" s="1"/>
  <c r="I877" i="15"/>
  <c r="J877" i="15"/>
  <c r="K877" i="15"/>
  <c r="L877" i="15"/>
  <c r="N877" i="15" s="1"/>
  <c r="V877" i="15"/>
  <c r="F878" i="15"/>
  <c r="Z878" i="15" s="1"/>
  <c r="I878" i="15"/>
  <c r="J878" i="15"/>
  <c r="K878" i="15"/>
  <c r="L878" i="15"/>
  <c r="N878" i="15" s="1"/>
  <c r="V878" i="15"/>
  <c r="F879" i="15"/>
  <c r="Z879" i="15" s="1"/>
  <c r="I879" i="15"/>
  <c r="J879" i="15"/>
  <c r="K879" i="15"/>
  <c r="L879" i="15"/>
  <c r="N879" i="15" s="1"/>
  <c r="V879" i="15"/>
  <c r="F880" i="15"/>
  <c r="Z880" i="15" s="1"/>
  <c r="I880" i="15"/>
  <c r="J880" i="15"/>
  <c r="K880" i="15"/>
  <c r="L880" i="15"/>
  <c r="N880" i="15" s="1"/>
  <c r="V880" i="15"/>
  <c r="F881" i="15"/>
  <c r="Z881" i="15" s="1"/>
  <c r="I881" i="15"/>
  <c r="J881" i="15"/>
  <c r="K881" i="15"/>
  <c r="L881" i="15"/>
  <c r="N881" i="15" s="1"/>
  <c r="V881" i="15"/>
  <c r="F882" i="15"/>
  <c r="Z882" i="15" s="1"/>
  <c r="I882" i="15"/>
  <c r="J882" i="15"/>
  <c r="K882" i="15"/>
  <c r="L882" i="15"/>
  <c r="N882" i="15" s="1"/>
  <c r="V882" i="15"/>
  <c r="F883" i="15"/>
  <c r="Z883" i="15" s="1"/>
  <c r="I883" i="15"/>
  <c r="J883" i="15"/>
  <c r="K883" i="15"/>
  <c r="L883" i="15"/>
  <c r="N883" i="15" s="1"/>
  <c r="V883" i="15"/>
  <c r="F884" i="15"/>
  <c r="Z884" i="15" s="1"/>
  <c r="I884" i="15"/>
  <c r="J884" i="15"/>
  <c r="K884" i="15"/>
  <c r="L884" i="15"/>
  <c r="N884" i="15" s="1"/>
  <c r="V884" i="15"/>
  <c r="F885" i="15"/>
  <c r="Z885" i="15" s="1"/>
  <c r="I885" i="15"/>
  <c r="J885" i="15"/>
  <c r="K885" i="15"/>
  <c r="L885" i="15"/>
  <c r="N885" i="15" s="1"/>
  <c r="V885" i="15"/>
  <c r="F886" i="15"/>
  <c r="Z886" i="15" s="1"/>
  <c r="I886" i="15"/>
  <c r="J886" i="15"/>
  <c r="K886" i="15"/>
  <c r="L886" i="15"/>
  <c r="N886" i="15" s="1"/>
  <c r="V886" i="15"/>
  <c r="F887" i="15"/>
  <c r="Z887" i="15" s="1"/>
  <c r="I887" i="15"/>
  <c r="J887" i="15"/>
  <c r="K887" i="15"/>
  <c r="L887" i="15"/>
  <c r="N887" i="15" s="1"/>
  <c r="V887" i="15"/>
  <c r="F888" i="15"/>
  <c r="Z888" i="15" s="1"/>
  <c r="I888" i="15"/>
  <c r="J888" i="15"/>
  <c r="K888" i="15"/>
  <c r="L888" i="15"/>
  <c r="N888" i="15" s="1"/>
  <c r="V888" i="15"/>
  <c r="F889" i="15"/>
  <c r="Z889" i="15" s="1"/>
  <c r="I889" i="15"/>
  <c r="J889" i="15"/>
  <c r="K889" i="15"/>
  <c r="L889" i="15"/>
  <c r="N889" i="15" s="1"/>
  <c r="V889" i="15"/>
  <c r="F890" i="15"/>
  <c r="Z890" i="15" s="1"/>
  <c r="I890" i="15"/>
  <c r="J890" i="15"/>
  <c r="K890" i="15"/>
  <c r="L890" i="15"/>
  <c r="N890" i="15" s="1"/>
  <c r="V890" i="15"/>
  <c r="F891" i="15"/>
  <c r="Z891" i="15" s="1"/>
  <c r="I891" i="15"/>
  <c r="J891" i="15"/>
  <c r="K891" i="15"/>
  <c r="L891" i="15"/>
  <c r="N891" i="15" s="1"/>
  <c r="V891" i="15"/>
  <c r="F892" i="15"/>
  <c r="Z892" i="15" s="1"/>
  <c r="I892" i="15"/>
  <c r="J892" i="15"/>
  <c r="K892" i="15"/>
  <c r="L892" i="15"/>
  <c r="N892" i="15" s="1"/>
  <c r="V892" i="15"/>
  <c r="F893" i="15"/>
  <c r="Z893" i="15" s="1"/>
  <c r="I893" i="15"/>
  <c r="J893" i="15"/>
  <c r="K893" i="15"/>
  <c r="L893" i="15"/>
  <c r="N893" i="15" s="1"/>
  <c r="V893" i="15"/>
  <c r="F894" i="15"/>
  <c r="Z894" i="15" s="1"/>
  <c r="I894" i="15"/>
  <c r="J894" i="15"/>
  <c r="K894" i="15"/>
  <c r="L894" i="15"/>
  <c r="N894" i="15" s="1"/>
  <c r="V894" i="15"/>
  <c r="F895" i="15"/>
  <c r="Z895" i="15" s="1"/>
  <c r="I895" i="15"/>
  <c r="J895" i="15"/>
  <c r="K895" i="15"/>
  <c r="L895" i="15"/>
  <c r="N895" i="15" s="1"/>
  <c r="V895" i="15"/>
  <c r="F896" i="15"/>
  <c r="Z896" i="15" s="1"/>
  <c r="I896" i="15"/>
  <c r="J896" i="15"/>
  <c r="K896" i="15"/>
  <c r="L896" i="15"/>
  <c r="N896" i="15" s="1"/>
  <c r="V896" i="15"/>
  <c r="F897" i="15"/>
  <c r="Z897" i="15" s="1"/>
  <c r="I897" i="15"/>
  <c r="J897" i="15"/>
  <c r="K897" i="15"/>
  <c r="L897" i="15"/>
  <c r="N897" i="15" s="1"/>
  <c r="V897" i="15"/>
  <c r="F898" i="15"/>
  <c r="Z898" i="15" s="1"/>
  <c r="I898" i="15"/>
  <c r="J898" i="15"/>
  <c r="K898" i="15"/>
  <c r="L898" i="15"/>
  <c r="N898" i="15" s="1"/>
  <c r="V898" i="15"/>
  <c r="F899" i="15"/>
  <c r="Z899" i="15" s="1"/>
  <c r="I899" i="15"/>
  <c r="J899" i="15"/>
  <c r="K899" i="15"/>
  <c r="L899" i="15"/>
  <c r="N899" i="15" s="1"/>
  <c r="V899" i="15"/>
  <c r="F900" i="15"/>
  <c r="Z900" i="15" s="1"/>
  <c r="I900" i="15"/>
  <c r="J900" i="15"/>
  <c r="K900" i="15"/>
  <c r="L900" i="15"/>
  <c r="N900" i="15" s="1"/>
  <c r="V900" i="15"/>
  <c r="F901" i="15"/>
  <c r="Z901" i="15" s="1"/>
  <c r="I901" i="15"/>
  <c r="J901" i="15"/>
  <c r="K901" i="15"/>
  <c r="L901" i="15"/>
  <c r="N901" i="15" s="1"/>
  <c r="V901" i="15"/>
  <c r="F902" i="15"/>
  <c r="Z902" i="15" s="1"/>
  <c r="I902" i="15"/>
  <c r="J902" i="15"/>
  <c r="K902" i="15"/>
  <c r="L902" i="15"/>
  <c r="N902" i="15" s="1"/>
  <c r="V902" i="15"/>
  <c r="F903" i="15"/>
  <c r="Z903" i="15" s="1"/>
  <c r="I903" i="15"/>
  <c r="J903" i="15"/>
  <c r="K903" i="15"/>
  <c r="L903" i="15"/>
  <c r="N903" i="15" s="1"/>
  <c r="V903" i="15"/>
  <c r="F904" i="15"/>
  <c r="Z904" i="15" s="1"/>
  <c r="I904" i="15"/>
  <c r="J904" i="15"/>
  <c r="K904" i="15"/>
  <c r="L904" i="15"/>
  <c r="N904" i="15" s="1"/>
  <c r="V904" i="15"/>
  <c r="F905" i="15"/>
  <c r="Z905" i="15" s="1"/>
  <c r="I905" i="15"/>
  <c r="J905" i="15"/>
  <c r="K905" i="15"/>
  <c r="L905" i="15"/>
  <c r="N905" i="15" s="1"/>
  <c r="V905" i="15"/>
  <c r="F906" i="15"/>
  <c r="Z906" i="15" s="1"/>
  <c r="I906" i="15"/>
  <c r="J906" i="15"/>
  <c r="K906" i="15"/>
  <c r="L906" i="15"/>
  <c r="N906" i="15" s="1"/>
  <c r="V906" i="15"/>
  <c r="F907" i="15"/>
  <c r="Z907" i="15" s="1"/>
  <c r="I907" i="15"/>
  <c r="J907" i="15"/>
  <c r="L907" i="15" s="1"/>
  <c r="N907" i="15" s="1"/>
  <c r="K907" i="15"/>
  <c r="V907" i="15"/>
  <c r="F908" i="15"/>
  <c r="Z908" i="15" s="1"/>
  <c r="I908" i="15"/>
  <c r="J908" i="15"/>
  <c r="K908" i="15"/>
  <c r="L908" i="15"/>
  <c r="N908" i="15" s="1"/>
  <c r="V908" i="15"/>
  <c r="F909" i="15"/>
  <c r="Z909" i="15" s="1"/>
  <c r="I909" i="15"/>
  <c r="J909" i="15"/>
  <c r="L909" i="15" s="1"/>
  <c r="N909" i="15" s="1"/>
  <c r="K909" i="15"/>
  <c r="V909" i="15"/>
  <c r="F910" i="15"/>
  <c r="Z910" i="15" s="1"/>
  <c r="I910" i="15"/>
  <c r="J910" i="15"/>
  <c r="K910" i="15"/>
  <c r="L910" i="15"/>
  <c r="N910" i="15" s="1"/>
  <c r="V910" i="15"/>
  <c r="F911" i="15"/>
  <c r="Z911" i="15" s="1"/>
  <c r="I911" i="15"/>
  <c r="J911" i="15"/>
  <c r="L911" i="15" s="1"/>
  <c r="N911" i="15" s="1"/>
  <c r="K911" i="15"/>
  <c r="V911" i="15"/>
  <c r="F912" i="15"/>
  <c r="Z912" i="15" s="1"/>
  <c r="I912" i="15"/>
  <c r="J912" i="15"/>
  <c r="K912" i="15"/>
  <c r="L912" i="15"/>
  <c r="N912" i="15" s="1"/>
  <c r="V912" i="15"/>
  <c r="F913" i="15"/>
  <c r="Z913" i="15" s="1"/>
  <c r="I913" i="15"/>
  <c r="J913" i="15"/>
  <c r="L913" i="15" s="1"/>
  <c r="N913" i="15" s="1"/>
  <c r="K913" i="15"/>
  <c r="V913" i="15"/>
  <c r="F914" i="15"/>
  <c r="Z914" i="15" s="1"/>
  <c r="I914" i="15"/>
  <c r="J914" i="15"/>
  <c r="K914" i="15"/>
  <c r="L914" i="15"/>
  <c r="N914" i="15" s="1"/>
  <c r="V914" i="15"/>
  <c r="F915" i="15"/>
  <c r="Z915" i="15" s="1"/>
  <c r="I915" i="15"/>
  <c r="J915" i="15"/>
  <c r="L915" i="15" s="1"/>
  <c r="N915" i="15" s="1"/>
  <c r="K915" i="15"/>
  <c r="V915" i="15"/>
  <c r="F916" i="15"/>
  <c r="Z916" i="15" s="1"/>
  <c r="I916" i="15"/>
  <c r="J916" i="15"/>
  <c r="K916" i="15"/>
  <c r="L916" i="15"/>
  <c r="N916" i="15" s="1"/>
  <c r="V916" i="15"/>
  <c r="F917" i="15"/>
  <c r="Z917" i="15" s="1"/>
  <c r="I917" i="15"/>
  <c r="J917" i="15"/>
  <c r="L917" i="15" s="1"/>
  <c r="N917" i="15" s="1"/>
  <c r="K917" i="15"/>
  <c r="V917" i="15"/>
  <c r="F918" i="15"/>
  <c r="Z918" i="15" s="1"/>
  <c r="I918" i="15"/>
  <c r="J918" i="15"/>
  <c r="K918" i="15"/>
  <c r="L918" i="15"/>
  <c r="N918" i="15" s="1"/>
  <c r="V918" i="15"/>
  <c r="F919" i="15"/>
  <c r="Z919" i="15" s="1"/>
  <c r="I919" i="15"/>
  <c r="J919" i="15"/>
  <c r="L919" i="15" s="1"/>
  <c r="N919" i="15" s="1"/>
  <c r="K919" i="15"/>
  <c r="V919" i="15"/>
  <c r="F920" i="15"/>
  <c r="Z920" i="15" s="1"/>
  <c r="I920" i="15"/>
  <c r="J920" i="15"/>
  <c r="K920" i="15"/>
  <c r="L920" i="15"/>
  <c r="N920" i="15" s="1"/>
  <c r="V920" i="15"/>
  <c r="F921" i="15"/>
  <c r="Z921" i="15" s="1"/>
  <c r="I921" i="15"/>
  <c r="J921" i="15"/>
  <c r="L921" i="15" s="1"/>
  <c r="N921" i="15" s="1"/>
  <c r="K921" i="15"/>
  <c r="V921" i="15"/>
  <c r="F922" i="15"/>
  <c r="Z922" i="15" s="1"/>
  <c r="I922" i="15"/>
  <c r="J922" i="15"/>
  <c r="K922" i="15"/>
  <c r="L922" i="15"/>
  <c r="N922" i="15" s="1"/>
  <c r="V922" i="15"/>
  <c r="F923" i="15"/>
  <c r="Z923" i="15" s="1"/>
  <c r="I923" i="15"/>
  <c r="J923" i="15"/>
  <c r="L923" i="15" s="1"/>
  <c r="N923" i="15" s="1"/>
  <c r="K923" i="15"/>
  <c r="V923" i="15"/>
  <c r="F924" i="15"/>
  <c r="Z924" i="15" s="1"/>
  <c r="I924" i="15"/>
  <c r="J924" i="15"/>
  <c r="K924" i="15"/>
  <c r="L924" i="15"/>
  <c r="N924" i="15" s="1"/>
  <c r="V924" i="15"/>
  <c r="F925" i="15"/>
  <c r="Z925" i="15" s="1"/>
  <c r="I925" i="15"/>
  <c r="J925" i="15"/>
  <c r="L925" i="15" s="1"/>
  <c r="N925" i="15" s="1"/>
  <c r="K925" i="15"/>
  <c r="V925" i="15"/>
  <c r="F926" i="15"/>
  <c r="Z926" i="15" s="1"/>
  <c r="I926" i="15"/>
  <c r="J926" i="15"/>
  <c r="K926" i="15"/>
  <c r="L926" i="15"/>
  <c r="N926" i="15" s="1"/>
  <c r="V926" i="15"/>
  <c r="F927" i="15"/>
  <c r="Z927" i="15" s="1"/>
  <c r="I927" i="15"/>
  <c r="J927" i="15"/>
  <c r="L927" i="15" s="1"/>
  <c r="N927" i="15" s="1"/>
  <c r="K927" i="15"/>
  <c r="V927" i="15"/>
  <c r="F928" i="15"/>
  <c r="Z928" i="15" s="1"/>
  <c r="I928" i="15"/>
  <c r="J928" i="15"/>
  <c r="K928" i="15"/>
  <c r="L928" i="15"/>
  <c r="N928" i="15" s="1"/>
  <c r="V928" i="15"/>
  <c r="F929" i="15"/>
  <c r="Z929" i="15" s="1"/>
  <c r="I929" i="15"/>
  <c r="J929" i="15"/>
  <c r="L929" i="15" s="1"/>
  <c r="N929" i="15" s="1"/>
  <c r="K929" i="15"/>
  <c r="V929" i="15"/>
  <c r="F930" i="15"/>
  <c r="Z930" i="15" s="1"/>
  <c r="I930" i="15"/>
  <c r="J930" i="15"/>
  <c r="K930" i="15"/>
  <c r="L930" i="15"/>
  <c r="N930" i="15" s="1"/>
  <c r="V930" i="15"/>
  <c r="F931" i="15"/>
  <c r="Z931" i="15" s="1"/>
  <c r="I931" i="15"/>
  <c r="J931" i="15"/>
  <c r="L931" i="15" s="1"/>
  <c r="N931" i="15" s="1"/>
  <c r="K931" i="15"/>
  <c r="V931" i="15"/>
  <c r="F932" i="15"/>
  <c r="Z932" i="15" s="1"/>
  <c r="I932" i="15"/>
  <c r="J932" i="15"/>
  <c r="K932" i="15"/>
  <c r="L932" i="15"/>
  <c r="N932" i="15" s="1"/>
  <c r="V932" i="15"/>
  <c r="F933" i="15"/>
  <c r="Z933" i="15" s="1"/>
  <c r="I933" i="15"/>
  <c r="J933" i="15"/>
  <c r="L933" i="15" s="1"/>
  <c r="N933" i="15" s="1"/>
  <c r="K933" i="15"/>
  <c r="V933" i="15"/>
  <c r="F934" i="15"/>
  <c r="Z934" i="15" s="1"/>
  <c r="I934" i="15"/>
  <c r="J934" i="15"/>
  <c r="K934" i="15"/>
  <c r="L934" i="15"/>
  <c r="N934" i="15" s="1"/>
  <c r="V934" i="15"/>
  <c r="F935" i="15"/>
  <c r="Z935" i="15" s="1"/>
  <c r="I935" i="15"/>
  <c r="J935" i="15"/>
  <c r="L935" i="15" s="1"/>
  <c r="N935" i="15" s="1"/>
  <c r="K935" i="15"/>
  <c r="V935" i="15"/>
  <c r="F936" i="15"/>
  <c r="Z936" i="15" s="1"/>
  <c r="I936" i="15"/>
  <c r="J936" i="15"/>
  <c r="K936" i="15"/>
  <c r="L936" i="15"/>
  <c r="N936" i="15" s="1"/>
  <c r="V936" i="15"/>
  <c r="F937" i="15"/>
  <c r="Z937" i="15" s="1"/>
  <c r="I937" i="15"/>
  <c r="J937" i="15"/>
  <c r="L937" i="15" s="1"/>
  <c r="N937" i="15" s="1"/>
  <c r="K937" i="15"/>
  <c r="V937" i="15"/>
  <c r="F938" i="15"/>
  <c r="Z938" i="15" s="1"/>
  <c r="I938" i="15"/>
  <c r="J938" i="15"/>
  <c r="K938" i="15"/>
  <c r="L938" i="15"/>
  <c r="N938" i="15" s="1"/>
  <c r="V938" i="15"/>
  <c r="F939" i="15"/>
  <c r="Z939" i="15" s="1"/>
  <c r="I939" i="15"/>
  <c r="J939" i="15"/>
  <c r="L939" i="15" s="1"/>
  <c r="N939" i="15" s="1"/>
  <c r="K939" i="15"/>
  <c r="V939" i="15"/>
  <c r="F940" i="15"/>
  <c r="Z940" i="15" s="1"/>
  <c r="I940" i="15"/>
  <c r="J940" i="15"/>
  <c r="K940" i="15"/>
  <c r="L940" i="15"/>
  <c r="N940" i="15" s="1"/>
  <c r="V940" i="15"/>
  <c r="F941" i="15"/>
  <c r="Z941" i="15" s="1"/>
  <c r="I941" i="15"/>
  <c r="J941" i="15"/>
  <c r="L941" i="15" s="1"/>
  <c r="N941" i="15" s="1"/>
  <c r="K941" i="15"/>
  <c r="V941" i="15"/>
  <c r="F942" i="15"/>
  <c r="Z942" i="15" s="1"/>
  <c r="I942" i="15"/>
  <c r="J942" i="15"/>
  <c r="K942" i="15"/>
  <c r="L942" i="15"/>
  <c r="N942" i="15" s="1"/>
  <c r="V942" i="15"/>
  <c r="F943" i="15"/>
  <c r="Z943" i="15" s="1"/>
  <c r="I943" i="15"/>
  <c r="J943" i="15"/>
  <c r="L943" i="15" s="1"/>
  <c r="N943" i="15" s="1"/>
  <c r="K943" i="15"/>
  <c r="V943" i="15"/>
  <c r="F944" i="15"/>
  <c r="Z944" i="15" s="1"/>
  <c r="I944" i="15"/>
  <c r="J944" i="15"/>
  <c r="K944" i="15"/>
  <c r="L944" i="15"/>
  <c r="N944" i="15" s="1"/>
  <c r="V944" i="15"/>
  <c r="F945" i="15"/>
  <c r="Z945" i="15" s="1"/>
  <c r="I945" i="15"/>
  <c r="J945" i="15"/>
  <c r="L945" i="15" s="1"/>
  <c r="N945" i="15" s="1"/>
  <c r="K945" i="15"/>
  <c r="V945" i="15"/>
  <c r="F946" i="15"/>
  <c r="Z946" i="15" s="1"/>
  <c r="I946" i="15"/>
  <c r="J946" i="15"/>
  <c r="K946" i="15"/>
  <c r="L946" i="15"/>
  <c r="N946" i="15" s="1"/>
  <c r="V946" i="15"/>
  <c r="F947" i="15"/>
  <c r="Z947" i="15" s="1"/>
  <c r="I947" i="15"/>
  <c r="J947" i="15"/>
  <c r="L947" i="15" s="1"/>
  <c r="N947" i="15" s="1"/>
  <c r="K947" i="15"/>
  <c r="V947" i="15"/>
  <c r="F948" i="15"/>
  <c r="Z948" i="15" s="1"/>
  <c r="I948" i="15"/>
  <c r="J948" i="15"/>
  <c r="K948" i="15"/>
  <c r="L948" i="15"/>
  <c r="N948" i="15" s="1"/>
  <c r="V948" i="15"/>
  <c r="F949" i="15"/>
  <c r="Z949" i="15" s="1"/>
  <c r="I949" i="15"/>
  <c r="J949" i="15"/>
  <c r="L949" i="15" s="1"/>
  <c r="N949" i="15" s="1"/>
  <c r="K949" i="15"/>
  <c r="V949" i="15"/>
  <c r="F950" i="15"/>
  <c r="Z950" i="15" s="1"/>
  <c r="I950" i="15"/>
  <c r="J950" i="15"/>
  <c r="K950" i="15"/>
  <c r="L950" i="15"/>
  <c r="N950" i="15" s="1"/>
  <c r="V950" i="15"/>
  <c r="F951" i="15"/>
  <c r="Z951" i="15" s="1"/>
  <c r="I951" i="15"/>
  <c r="J951" i="15"/>
  <c r="L951" i="15" s="1"/>
  <c r="N951" i="15" s="1"/>
  <c r="K951" i="15"/>
  <c r="V951" i="15"/>
  <c r="F952" i="15"/>
  <c r="Z952" i="15" s="1"/>
  <c r="I952" i="15"/>
  <c r="J952" i="15"/>
  <c r="K952" i="15"/>
  <c r="L952" i="15"/>
  <c r="N952" i="15" s="1"/>
  <c r="V952" i="15"/>
  <c r="F953" i="15"/>
  <c r="Z953" i="15" s="1"/>
  <c r="I953" i="15"/>
  <c r="J953" i="15"/>
  <c r="L953" i="15" s="1"/>
  <c r="N953" i="15" s="1"/>
  <c r="K953" i="15"/>
  <c r="V953" i="15"/>
  <c r="F954" i="15"/>
  <c r="Z954" i="15" s="1"/>
  <c r="I954" i="15"/>
  <c r="J954" i="15"/>
  <c r="K954" i="15"/>
  <c r="L954" i="15"/>
  <c r="N954" i="15" s="1"/>
  <c r="V954" i="15"/>
  <c r="F955" i="15"/>
  <c r="Z955" i="15" s="1"/>
  <c r="I955" i="15"/>
  <c r="J955" i="15"/>
  <c r="L955" i="15" s="1"/>
  <c r="N955" i="15" s="1"/>
  <c r="K955" i="15"/>
  <c r="V955" i="15"/>
  <c r="F956" i="15"/>
  <c r="Z956" i="15" s="1"/>
  <c r="I956" i="15"/>
  <c r="J956" i="15"/>
  <c r="K956" i="15"/>
  <c r="L956" i="15"/>
  <c r="N956" i="15" s="1"/>
  <c r="V956" i="15"/>
  <c r="F957" i="15"/>
  <c r="Z957" i="15" s="1"/>
  <c r="I957" i="15"/>
  <c r="J957" i="15"/>
  <c r="L957" i="15" s="1"/>
  <c r="N957" i="15" s="1"/>
  <c r="K957" i="15"/>
  <c r="V957" i="15"/>
  <c r="F958" i="15"/>
  <c r="Z958" i="15" s="1"/>
  <c r="I958" i="15"/>
  <c r="J958" i="15"/>
  <c r="K958" i="15"/>
  <c r="L958" i="15"/>
  <c r="N958" i="15" s="1"/>
  <c r="V958" i="15"/>
  <c r="F959" i="15"/>
  <c r="Z959" i="15" s="1"/>
  <c r="I959" i="15"/>
  <c r="L959" i="15" s="1"/>
  <c r="N959" i="15" s="1"/>
  <c r="J959" i="15"/>
  <c r="K959" i="15"/>
  <c r="V959" i="15"/>
  <c r="F960" i="15"/>
  <c r="Z960" i="15" s="1"/>
  <c r="I960" i="15"/>
  <c r="J960" i="15"/>
  <c r="L960" i="15" s="1"/>
  <c r="N960" i="15" s="1"/>
  <c r="K960" i="15"/>
  <c r="V960" i="15"/>
  <c r="F961" i="15"/>
  <c r="Z961" i="15" s="1"/>
  <c r="I961" i="15"/>
  <c r="L961" i="15" s="1"/>
  <c r="N961" i="15" s="1"/>
  <c r="J961" i="15"/>
  <c r="K961" i="15"/>
  <c r="V961" i="15"/>
  <c r="F962" i="15"/>
  <c r="Z962" i="15" s="1"/>
  <c r="I962" i="15"/>
  <c r="J962" i="15"/>
  <c r="K962" i="15"/>
  <c r="L962" i="15"/>
  <c r="N962" i="15" s="1"/>
  <c r="V962" i="15"/>
  <c r="F963" i="15"/>
  <c r="Z963" i="15" s="1"/>
  <c r="I963" i="15"/>
  <c r="L963" i="15" s="1"/>
  <c r="N963" i="15" s="1"/>
  <c r="J963" i="15"/>
  <c r="K963" i="15"/>
  <c r="V963" i="15"/>
  <c r="F964" i="15"/>
  <c r="Z964" i="15" s="1"/>
  <c r="I964" i="15"/>
  <c r="J964" i="15"/>
  <c r="L964" i="15" s="1"/>
  <c r="N964" i="15" s="1"/>
  <c r="K964" i="15"/>
  <c r="V964" i="15"/>
  <c r="F965" i="15"/>
  <c r="Z965" i="15" s="1"/>
  <c r="I965" i="15"/>
  <c r="L965" i="15" s="1"/>
  <c r="N965" i="15" s="1"/>
  <c r="J965" i="15"/>
  <c r="K965" i="15"/>
  <c r="V965" i="15"/>
  <c r="F966" i="15"/>
  <c r="Z966" i="15" s="1"/>
  <c r="I966" i="15"/>
  <c r="J966" i="15"/>
  <c r="K966" i="15"/>
  <c r="L966" i="15"/>
  <c r="N966" i="15" s="1"/>
  <c r="V966" i="15"/>
  <c r="F967" i="15"/>
  <c r="Z967" i="15" s="1"/>
  <c r="I967" i="15"/>
  <c r="L967" i="15" s="1"/>
  <c r="N967" i="15" s="1"/>
  <c r="J967" i="15"/>
  <c r="K967" i="15"/>
  <c r="V967" i="15"/>
  <c r="F968" i="15"/>
  <c r="Z968" i="15" s="1"/>
  <c r="I968" i="15"/>
  <c r="J968" i="15"/>
  <c r="L968" i="15" s="1"/>
  <c r="N968" i="15" s="1"/>
  <c r="K968" i="15"/>
  <c r="V968" i="15"/>
  <c r="F969" i="15"/>
  <c r="Z969" i="15" s="1"/>
  <c r="I969" i="15"/>
  <c r="L969" i="15" s="1"/>
  <c r="N969" i="15" s="1"/>
  <c r="J969" i="15"/>
  <c r="K969" i="15"/>
  <c r="V969" i="15"/>
  <c r="F970" i="15"/>
  <c r="Z970" i="15" s="1"/>
  <c r="I970" i="15"/>
  <c r="J970" i="15"/>
  <c r="K970" i="15"/>
  <c r="L970" i="15"/>
  <c r="N970" i="15" s="1"/>
  <c r="V970" i="15"/>
  <c r="F971" i="15"/>
  <c r="Z971" i="15" s="1"/>
  <c r="I971" i="15"/>
  <c r="L971" i="15" s="1"/>
  <c r="N971" i="15" s="1"/>
  <c r="J971" i="15"/>
  <c r="K971" i="15"/>
  <c r="V971" i="15"/>
  <c r="F972" i="15"/>
  <c r="Z972" i="15" s="1"/>
  <c r="I972" i="15"/>
  <c r="J972" i="15"/>
  <c r="L972" i="15" s="1"/>
  <c r="N972" i="15" s="1"/>
  <c r="K972" i="15"/>
  <c r="V972" i="15"/>
  <c r="F973" i="15"/>
  <c r="Z973" i="15" s="1"/>
  <c r="I973" i="15"/>
  <c r="L973" i="15" s="1"/>
  <c r="N973" i="15" s="1"/>
  <c r="J973" i="15"/>
  <c r="K973" i="15"/>
  <c r="V973" i="15"/>
  <c r="F974" i="15"/>
  <c r="Z974" i="15" s="1"/>
  <c r="I974" i="15"/>
  <c r="J974" i="15"/>
  <c r="K974" i="15"/>
  <c r="L974" i="15"/>
  <c r="N974" i="15" s="1"/>
  <c r="V974" i="15"/>
  <c r="F975" i="15"/>
  <c r="Z975" i="15" s="1"/>
  <c r="I975" i="15"/>
  <c r="L975" i="15" s="1"/>
  <c r="N975" i="15" s="1"/>
  <c r="J975" i="15"/>
  <c r="K975" i="15"/>
  <c r="V975" i="15"/>
  <c r="F976" i="15"/>
  <c r="Z976" i="15" s="1"/>
  <c r="I976" i="15"/>
  <c r="J976" i="15"/>
  <c r="L976" i="15" s="1"/>
  <c r="N976" i="15" s="1"/>
  <c r="K976" i="15"/>
  <c r="V976" i="15"/>
  <c r="F977" i="15"/>
  <c r="Z977" i="15" s="1"/>
  <c r="I977" i="15"/>
  <c r="L977" i="15" s="1"/>
  <c r="N977" i="15" s="1"/>
  <c r="J977" i="15"/>
  <c r="K977" i="15"/>
  <c r="V977" i="15"/>
  <c r="F978" i="15"/>
  <c r="Z978" i="15" s="1"/>
  <c r="I978" i="15"/>
  <c r="J978" i="15"/>
  <c r="K978" i="15"/>
  <c r="L978" i="15"/>
  <c r="N978" i="15" s="1"/>
  <c r="V978" i="15"/>
  <c r="F979" i="15"/>
  <c r="Z979" i="15" s="1"/>
  <c r="I979" i="15"/>
  <c r="L979" i="15" s="1"/>
  <c r="N979" i="15" s="1"/>
  <c r="J979" i="15"/>
  <c r="K979" i="15"/>
  <c r="V979" i="15"/>
  <c r="F980" i="15"/>
  <c r="Z980" i="15" s="1"/>
  <c r="I980" i="15"/>
  <c r="J980" i="15"/>
  <c r="L980" i="15" s="1"/>
  <c r="N980" i="15" s="1"/>
  <c r="K980" i="15"/>
  <c r="V980" i="15"/>
  <c r="F981" i="15"/>
  <c r="Z981" i="15" s="1"/>
  <c r="I981" i="15"/>
  <c r="L981" i="15" s="1"/>
  <c r="N981" i="15" s="1"/>
  <c r="J981" i="15"/>
  <c r="K981" i="15"/>
  <c r="V981" i="15"/>
  <c r="F982" i="15"/>
  <c r="Z982" i="15" s="1"/>
  <c r="I982" i="15"/>
  <c r="J982" i="15"/>
  <c r="K982" i="15"/>
  <c r="L982" i="15"/>
  <c r="N982" i="15" s="1"/>
  <c r="V982" i="15"/>
  <c r="F983" i="15"/>
  <c r="Z983" i="15" s="1"/>
  <c r="I983" i="15"/>
  <c r="L983" i="15" s="1"/>
  <c r="N983" i="15" s="1"/>
  <c r="J983" i="15"/>
  <c r="K983" i="15"/>
  <c r="V983" i="15"/>
  <c r="F984" i="15"/>
  <c r="Z984" i="15" s="1"/>
  <c r="I984" i="15"/>
  <c r="J984" i="15"/>
  <c r="L984" i="15" s="1"/>
  <c r="N984" i="15" s="1"/>
  <c r="K984" i="15"/>
  <c r="V984" i="15"/>
  <c r="F985" i="15"/>
  <c r="Z985" i="15" s="1"/>
  <c r="I985" i="15"/>
  <c r="L985" i="15" s="1"/>
  <c r="N985" i="15" s="1"/>
  <c r="J985" i="15"/>
  <c r="K985" i="15"/>
  <c r="V985" i="15"/>
  <c r="F986" i="15"/>
  <c r="Z986" i="15" s="1"/>
  <c r="I986" i="15"/>
  <c r="J986" i="15"/>
  <c r="K986" i="15"/>
  <c r="L986" i="15"/>
  <c r="N986" i="15" s="1"/>
  <c r="V986" i="15"/>
  <c r="F987" i="15"/>
  <c r="Z987" i="15" s="1"/>
  <c r="I987" i="15"/>
  <c r="L987" i="15" s="1"/>
  <c r="N987" i="15" s="1"/>
  <c r="J987" i="15"/>
  <c r="K987" i="15"/>
  <c r="V987" i="15"/>
  <c r="F988" i="15"/>
  <c r="Z988" i="15" s="1"/>
  <c r="I988" i="15"/>
  <c r="J988" i="15"/>
  <c r="L988" i="15" s="1"/>
  <c r="N988" i="15" s="1"/>
  <c r="K988" i="15"/>
  <c r="V988" i="15"/>
  <c r="F989" i="15"/>
  <c r="Z989" i="15" s="1"/>
  <c r="I989" i="15"/>
  <c r="L989" i="15" s="1"/>
  <c r="N989" i="15" s="1"/>
  <c r="J989" i="15"/>
  <c r="K989" i="15"/>
  <c r="V989" i="15"/>
  <c r="F990" i="15"/>
  <c r="Z990" i="15" s="1"/>
  <c r="I990" i="15"/>
  <c r="J990" i="15"/>
  <c r="K990" i="15"/>
  <c r="L990" i="15"/>
  <c r="N990" i="15" s="1"/>
  <c r="V990" i="15"/>
  <c r="F991" i="15"/>
  <c r="Z991" i="15" s="1"/>
  <c r="I991" i="15"/>
  <c r="L991" i="15" s="1"/>
  <c r="N991" i="15" s="1"/>
  <c r="J991" i="15"/>
  <c r="K991" i="15"/>
  <c r="V991" i="15"/>
  <c r="F992" i="15"/>
  <c r="Z992" i="15" s="1"/>
  <c r="I992" i="15"/>
  <c r="J992" i="15"/>
  <c r="L992" i="15" s="1"/>
  <c r="N992" i="15" s="1"/>
  <c r="K992" i="15"/>
  <c r="V992" i="15"/>
  <c r="F993" i="15"/>
  <c r="Z993" i="15" s="1"/>
  <c r="I993" i="15"/>
  <c r="L993" i="15" s="1"/>
  <c r="N993" i="15" s="1"/>
  <c r="J993" i="15"/>
  <c r="K993" i="15"/>
  <c r="V993" i="15"/>
  <c r="F994" i="15"/>
  <c r="Z994" i="15" s="1"/>
  <c r="I994" i="15"/>
  <c r="J994" i="15"/>
  <c r="K994" i="15"/>
  <c r="L994" i="15"/>
  <c r="N994" i="15" s="1"/>
  <c r="V994" i="15"/>
  <c r="F995" i="15"/>
  <c r="Z995" i="15" s="1"/>
  <c r="I995" i="15"/>
  <c r="L995" i="15" s="1"/>
  <c r="N995" i="15" s="1"/>
  <c r="J995" i="15"/>
  <c r="K995" i="15"/>
  <c r="V995" i="15"/>
  <c r="F996" i="15"/>
  <c r="Z996" i="15" s="1"/>
  <c r="I996" i="15"/>
  <c r="J996" i="15"/>
  <c r="L996" i="15" s="1"/>
  <c r="N996" i="15" s="1"/>
  <c r="K996" i="15"/>
  <c r="V996" i="15"/>
  <c r="F997" i="15"/>
  <c r="Z997" i="15" s="1"/>
  <c r="I997" i="15"/>
  <c r="L997" i="15" s="1"/>
  <c r="N997" i="15" s="1"/>
  <c r="J997" i="15"/>
  <c r="K997" i="15"/>
  <c r="V997" i="15"/>
  <c r="F998" i="15"/>
  <c r="Z998" i="15" s="1"/>
  <c r="I998" i="15"/>
  <c r="J998" i="15"/>
  <c r="K998" i="15"/>
  <c r="L998" i="15"/>
  <c r="N998" i="15" s="1"/>
  <c r="V998" i="15"/>
  <c r="F999" i="15"/>
  <c r="Z999" i="15" s="1"/>
  <c r="I999" i="15"/>
  <c r="L999" i="15" s="1"/>
  <c r="N999" i="15" s="1"/>
  <c r="J999" i="15"/>
  <c r="K999" i="15"/>
  <c r="V999" i="15"/>
  <c r="F1000" i="15"/>
  <c r="Z1000" i="15" s="1"/>
  <c r="I1000" i="15"/>
  <c r="J1000" i="15"/>
  <c r="L1000" i="15" s="1"/>
  <c r="N1000" i="15" s="1"/>
  <c r="K1000" i="15"/>
  <c r="V1000" i="15"/>
  <c r="F1001" i="15"/>
  <c r="Z1001" i="15" s="1"/>
  <c r="I1001" i="15"/>
  <c r="L1001" i="15" s="1"/>
  <c r="N1001" i="15" s="1"/>
  <c r="J1001" i="15"/>
  <c r="K1001" i="15"/>
  <c r="V1001" i="15"/>
  <c r="F1002" i="15"/>
  <c r="Z1002" i="15" s="1"/>
  <c r="I1002" i="15"/>
  <c r="J1002" i="15"/>
  <c r="K1002" i="15"/>
  <c r="L1002" i="15"/>
  <c r="N1002" i="15" s="1"/>
  <c r="V1002" i="15"/>
  <c r="F1003" i="15"/>
  <c r="Z1003" i="15" s="1"/>
  <c r="I1003" i="15"/>
  <c r="L1003" i="15" s="1"/>
  <c r="N1003" i="15" s="1"/>
  <c r="J1003" i="15"/>
  <c r="K1003" i="15"/>
  <c r="V1003" i="15"/>
  <c r="F1004" i="15"/>
  <c r="Z1004" i="15" s="1"/>
  <c r="I1004" i="15"/>
  <c r="J1004" i="15"/>
  <c r="L1004" i="15" s="1"/>
  <c r="N1004" i="15" s="1"/>
  <c r="K1004" i="15"/>
  <c r="V1004" i="15"/>
  <c r="F1005" i="15"/>
  <c r="Z1005" i="15" s="1"/>
  <c r="I1005" i="15"/>
  <c r="L1005" i="15" s="1"/>
  <c r="N1005" i="15" s="1"/>
  <c r="J1005" i="15"/>
  <c r="K1005" i="15"/>
  <c r="V1005" i="15"/>
  <c r="F1006" i="15"/>
  <c r="Z1006" i="15" s="1"/>
  <c r="I1006" i="15"/>
  <c r="J1006" i="15"/>
  <c r="K1006" i="15"/>
  <c r="L1006" i="15"/>
  <c r="N1006" i="15" s="1"/>
  <c r="V1006" i="15"/>
  <c r="F1007" i="15"/>
  <c r="Z1007" i="15" s="1"/>
  <c r="I1007" i="15"/>
  <c r="L1007" i="15" s="1"/>
  <c r="N1007" i="15" s="1"/>
  <c r="J1007" i="15"/>
  <c r="K1007" i="15"/>
  <c r="V1007" i="15"/>
  <c r="F1008" i="15"/>
  <c r="Z1008" i="15" s="1"/>
  <c r="I1008" i="15"/>
  <c r="J1008" i="15"/>
  <c r="L1008" i="15" s="1"/>
  <c r="N1008" i="15" s="1"/>
  <c r="K1008" i="15"/>
  <c r="V1008" i="15"/>
  <c r="F1009" i="15"/>
  <c r="Z1009" i="15" s="1"/>
  <c r="I1009" i="15"/>
  <c r="L1009" i="15" s="1"/>
  <c r="N1009" i="15" s="1"/>
  <c r="J1009" i="15"/>
  <c r="K1009" i="15"/>
  <c r="V1009" i="15"/>
  <c r="F1010" i="15"/>
  <c r="Z1010" i="15" s="1"/>
  <c r="I1010" i="15"/>
  <c r="J1010" i="15"/>
  <c r="K1010" i="15"/>
  <c r="L1010" i="15"/>
  <c r="N1010" i="15" s="1"/>
  <c r="V1010" i="15"/>
  <c r="F1011" i="15"/>
  <c r="Z1011" i="15" s="1"/>
  <c r="I1011" i="15"/>
  <c r="L1011" i="15" s="1"/>
  <c r="N1011" i="15" s="1"/>
  <c r="J1011" i="15"/>
  <c r="K1011" i="15"/>
  <c r="V1011" i="15"/>
  <c r="F1012" i="15"/>
  <c r="Z1012" i="15" s="1"/>
  <c r="I1012" i="15"/>
  <c r="J1012" i="15"/>
  <c r="L1012" i="15" s="1"/>
  <c r="N1012" i="15" s="1"/>
  <c r="K1012" i="15"/>
  <c r="V1012" i="15"/>
  <c r="F1013" i="15"/>
  <c r="Z1013" i="15" s="1"/>
  <c r="I1013" i="15"/>
  <c r="L1013" i="15" s="1"/>
  <c r="N1013" i="15" s="1"/>
  <c r="J1013" i="15"/>
  <c r="K1013" i="15"/>
  <c r="V1013" i="15"/>
  <c r="F1014" i="15"/>
  <c r="Z1014" i="15" s="1"/>
  <c r="I1014" i="15"/>
  <c r="J1014" i="15"/>
  <c r="K1014" i="15"/>
  <c r="L1014" i="15"/>
  <c r="N1014" i="15" s="1"/>
  <c r="V1014" i="15"/>
  <c r="F1015" i="15"/>
  <c r="Z1015" i="15" s="1"/>
  <c r="I1015" i="15"/>
  <c r="L1015" i="15" s="1"/>
  <c r="N1015" i="15" s="1"/>
  <c r="J1015" i="15"/>
  <c r="K1015" i="15"/>
  <c r="V1015" i="15"/>
  <c r="F1016" i="15"/>
  <c r="Z1016" i="15" s="1"/>
  <c r="I1016" i="15"/>
  <c r="J1016" i="15"/>
  <c r="L1016" i="15" s="1"/>
  <c r="N1016" i="15" s="1"/>
  <c r="K1016" i="15"/>
  <c r="V1016" i="15"/>
  <c r="F1017" i="15"/>
  <c r="Z1017" i="15" s="1"/>
  <c r="I1017" i="15"/>
  <c r="L1017" i="15" s="1"/>
  <c r="N1017" i="15" s="1"/>
  <c r="J1017" i="15"/>
  <c r="K1017" i="15"/>
  <c r="V1017" i="15"/>
  <c r="F1018" i="15"/>
  <c r="Z1018" i="15" s="1"/>
  <c r="I1018" i="15"/>
  <c r="J1018" i="15"/>
  <c r="K1018" i="15"/>
  <c r="L1018" i="15"/>
  <c r="N1018" i="15" s="1"/>
  <c r="V1018" i="15"/>
  <c r="F1019" i="15"/>
  <c r="Z1019" i="15" s="1"/>
  <c r="I1019" i="15"/>
  <c r="L1019" i="15" s="1"/>
  <c r="N1019" i="15" s="1"/>
  <c r="J1019" i="15"/>
  <c r="K1019" i="15"/>
  <c r="V1019" i="15"/>
  <c r="F1020" i="15"/>
  <c r="Z1020" i="15" s="1"/>
  <c r="I1020" i="15"/>
  <c r="J1020" i="15"/>
  <c r="L1020" i="15" s="1"/>
  <c r="N1020" i="15" s="1"/>
  <c r="K1020" i="15"/>
  <c r="V1020" i="15"/>
  <c r="F1021" i="15"/>
  <c r="Z1021" i="15" s="1"/>
  <c r="I1021" i="15"/>
  <c r="L1021" i="15" s="1"/>
  <c r="N1021" i="15" s="1"/>
  <c r="J1021" i="15"/>
  <c r="K1021" i="15"/>
  <c r="V1021" i="15"/>
  <c r="F1022" i="15"/>
  <c r="Z1022" i="15" s="1"/>
  <c r="I1022" i="15"/>
  <c r="J1022" i="15"/>
  <c r="K1022" i="15"/>
  <c r="L1022" i="15"/>
  <c r="N1022" i="15" s="1"/>
  <c r="V1022" i="15"/>
  <c r="F1023" i="15"/>
  <c r="I1023" i="15"/>
  <c r="L1023" i="15" s="1"/>
  <c r="N1023" i="15" s="1"/>
  <c r="J1023" i="15"/>
  <c r="K1023" i="15"/>
  <c r="V1023" i="15"/>
  <c r="Z1023" i="15"/>
  <c r="F1024" i="15"/>
  <c r="I1024" i="15"/>
  <c r="L1024" i="15" s="1"/>
  <c r="N1024" i="15" s="1"/>
  <c r="J1024" i="15"/>
  <c r="K1024" i="15"/>
  <c r="V1024" i="15"/>
  <c r="Z1024" i="15"/>
  <c r="F1025" i="15"/>
  <c r="I1025" i="15"/>
  <c r="L1025" i="15" s="1"/>
  <c r="N1025" i="15" s="1"/>
  <c r="J1025" i="15"/>
  <c r="K1025" i="15"/>
  <c r="V1025" i="15"/>
  <c r="Z1025" i="15"/>
  <c r="F1026" i="15"/>
  <c r="I1026" i="15"/>
  <c r="L1026" i="15" s="1"/>
  <c r="N1026" i="15" s="1"/>
  <c r="J1026" i="15"/>
  <c r="K1026" i="15"/>
  <c r="V1026" i="15"/>
  <c r="Z1026" i="15"/>
  <c r="F1027" i="15"/>
  <c r="I1027" i="15"/>
  <c r="L1027" i="15" s="1"/>
  <c r="N1027" i="15" s="1"/>
  <c r="J1027" i="15"/>
  <c r="K1027" i="15"/>
  <c r="V1027" i="15"/>
  <c r="Z1027" i="15"/>
  <c r="F1028" i="15"/>
  <c r="I1028" i="15"/>
  <c r="L1028" i="15" s="1"/>
  <c r="N1028" i="15" s="1"/>
  <c r="J1028" i="15"/>
  <c r="K1028" i="15"/>
  <c r="V1028" i="15"/>
  <c r="Z1028" i="15"/>
  <c r="F1029" i="15"/>
  <c r="I1029" i="15"/>
  <c r="L1029" i="15" s="1"/>
  <c r="N1029" i="15" s="1"/>
  <c r="J1029" i="15"/>
  <c r="K1029" i="15"/>
  <c r="V1029" i="15"/>
  <c r="Z1029" i="15"/>
  <c r="F1030" i="15"/>
  <c r="I1030" i="15"/>
  <c r="L1030" i="15" s="1"/>
  <c r="N1030" i="15" s="1"/>
  <c r="J1030" i="15"/>
  <c r="K1030" i="15"/>
  <c r="V1030" i="15"/>
  <c r="Z1030" i="15"/>
  <c r="F1031" i="15"/>
  <c r="I1031" i="15"/>
  <c r="L1031" i="15" s="1"/>
  <c r="N1031" i="15" s="1"/>
  <c r="J1031" i="15"/>
  <c r="K1031" i="15"/>
  <c r="V1031" i="15"/>
  <c r="Z1031" i="15"/>
  <c r="F1032" i="15"/>
  <c r="I1032" i="15"/>
  <c r="L1032" i="15" s="1"/>
  <c r="N1032" i="15" s="1"/>
  <c r="J1032" i="15"/>
  <c r="K1032" i="15"/>
  <c r="V1032" i="15"/>
  <c r="Z1032" i="15"/>
  <c r="F1033" i="15"/>
  <c r="I1033" i="15"/>
  <c r="L1033" i="15" s="1"/>
  <c r="N1033" i="15" s="1"/>
  <c r="J1033" i="15"/>
  <c r="K1033" i="15"/>
  <c r="V1033" i="15"/>
  <c r="Z1033" i="15"/>
  <c r="F1034" i="15"/>
  <c r="I1034" i="15"/>
  <c r="L1034" i="15" s="1"/>
  <c r="N1034" i="15" s="1"/>
  <c r="J1034" i="15"/>
  <c r="K1034" i="15"/>
  <c r="V1034" i="15"/>
  <c r="Z1034" i="15"/>
  <c r="F1035" i="15"/>
  <c r="I1035" i="15"/>
  <c r="L1035" i="15" s="1"/>
  <c r="N1035" i="15" s="1"/>
  <c r="J1035" i="15"/>
  <c r="K1035" i="15"/>
  <c r="V1035" i="15"/>
  <c r="Z1035" i="15"/>
  <c r="F1036" i="15"/>
  <c r="I1036" i="15"/>
  <c r="L1036" i="15" s="1"/>
  <c r="N1036" i="15" s="1"/>
  <c r="J1036" i="15"/>
  <c r="K1036" i="15"/>
  <c r="V1036" i="15"/>
  <c r="Z1036" i="15"/>
  <c r="F1037" i="15"/>
  <c r="I1037" i="15"/>
  <c r="L1037" i="15" s="1"/>
  <c r="N1037" i="15" s="1"/>
  <c r="J1037" i="15"/>
  <c r="K1037" i="15"/>
  <c r="V1037" i="15"/>
  <c r="Z1037" i="15"/>
  <c r="F1038" i="15"/>
  <c r="I1038" i="15"/>
  <c r="L1038" i="15" s="1"/>
  <c r="N1038" i="15" s="1"/>
  <c r="J1038" i="15"/>
  <c r="K1038" i="15"/>
  <c r="V1038" i="15"/>
  <c r="Z1038" i="15"/>
  <c r="F1039" i="15"/>
  <c r="I1039" i="15"/>
  <c r="L1039" i="15" s="1"/>
  <c r="N1039" i="15" s="1"/>
  <c r="J1039" i="15"/>
  <c r="K1039" i="15"/>
  <c r="V1039" i="15"/>
  <c r="Z1039" i="15"/>
  <c r="F1040" i="15"/>
  <c r="I1040" i="15"/>
  <c r="L1040" i="15" s="1"/>
  <c r="N1040" i="15" s="1"/>
  <c r="J1040" i="15"/>
  <c r="K1040" i="15"/>
  <c r="V1040" i="15"/>
  <c r="Z1040" i="15"/>
  <c r="F1041" i="15"/>
  <c r="I1041" i="15"/>
  <c r="L1041" i="15" s="1"/>
  <c r="N1041" i="15" s="1"/>
  <c r="J1041" i="15"/>
  <c r="K1041" i="15"/>
  <c r="V1041" i="15"/>
  <c r="Z1041" i="15"/>
  <c r="F1042" i="15"/>
  <c r="I1042" i="15"/>
  <c r="L1042" i="15" s="1"/>
  <c r="N1042" i="15" s="1"/>
  <c r="J1042" i="15"/>
  <c r="K1042" i="15"/>
  <c r="V1042" i="15"/>
  <c r="Z1042" i="15"/>
  <c r="F1043" i="15"/>
  <c r="I1043" i="15"/>
  <c r="L1043" i="15" s="1"/>
  <c r="N1043" i="15" s="1"/>
  <c r="J1043" i="15"/>
  <c r="K1043" i="15"/>
  <c r="V1043" i="15"/>
  <c r="Z1043" i="15"/>
  <c r="F1044" i="15"/>
  <c r="I1044" i="15"/>
  <c r="L1044" i="15" s="1"/>
  <c r="N1044" i="15" s="1"/>
  <c r="J1044" i="15"/>
  <c r="K1044" i="15"/>
  <c r="V1044" i="15"/>
  <c r="Z1044" i="15"/>
  <c r="F1045" i="15"/>
  <c r="I1045" i="15"/>
  <c r="L1045" i="15" s="1"/>
  <c r="N1045" i="15" s="1"/>
  <c r="J1045" i="15"/>
  <c r="K1045" i="15"/>
  <c r="V1045" i="15"/>
  <c r="Z1045" i="15"/>
  <c r="F1046" i="15"/>
  <c r="I1046" i="15"/>
  <c r="L1046" i="15" s="1"/>
  <c r="N1046" i="15" s="1"/>
  <c r="J1046" i="15"/>
  <c r="K1046" i="15"/>
  <c r="V1046" i="15"/>
  <c r="Z1046" i="15"/>
  <c r="F1047" i="15"/>
  <c r="I1047" i="15"/>
  <c r="L1047" i="15" s="1"/>
  <c r="N1047" i="15" s="1"/>
  <c r="J1047" i="15"/>
  <c r="K1047" i="15"/>
  <c r="V1047" i="15"/>
  <c r="Z1047" i="15"/>
  <c r="F1048" i="15"/>
  <c r="I1048" i="15"/>
  <c r="L1048" i="15" s="1"/>
  <c r="N1048" i="15" s="1"/>
  <c r="J1048" i="15"/>
  <c r="K1048" i="15"/>
  <c r="V1048" i="15"/>
  <c r="Z1048" i="15"/>
  <c r="F1049" i="15"/>
  <c r="I1049" i="15"/>
  <c r="L1049" i="15" s="1"/>
  <c r="N1049" i="15" s="1"/>
  <c r="J1049" i="15"/>
  <c r="K1049" i="15"/>
  <c r="V1049" i="15"/>
  <c r="Z1049" i="15"/>
  <c r="F1050" i="15"/>
  <c r="I1050" i="15"/>
  <c r="L1050" i="15" s="1"/>
  <c r="N1050" i="15" s="1"/>
  <c r="J1050" i="15"/>
  <c r="K1050" i="15"/>
  <c r="V1050" i="15"/>
  <c r="Z1050" i="15"/>
  <c r="F1051" i="15"/>
  <c r="I1051" i="15"/>
  <c r="L1051" i="15" s="1"/>
  <c r="N1051" i="15" s="1"/>
  <c r="J1051" i="15"/>
  <c r="K1051" i="15"/>
  <c r="V1051" i="15"/>
  <c r="Z1051" i="15"/>
  <c r="F1052" i="15"/>
  <c r="I1052" i="15"/>
  <c r="L1052" i="15" s="1"/>
  <c r="N1052" i="15" s="1"/>
  <c r="J1052" i="15"/>
  <c r="K1052" i="15"/>
  <c r="V1052" i="15"/>
  <c r="Z1052" i="15"/>
  <c r="F1053" i="15"/>
  <c r="I1053" i="15"/>
  <c r="J1053" i="15"/>
  <c r="K1053" i="15"/>
  <c r="V1053" i="15"/>
  <c r="Z1053" i="15"/>
  <c r="F1054" i="15"/>
  <c r="I1054" i="15"/>
  <c r="J1054" i="15"/>
  <c r="K1054" i="15"/>
  <c r="V1054" i="15"/>
  <c r="Z1054" i="15"/>
  <c r="F1055" i="15"/>
  <c r="I1055" i="15"/>
  <c r="J1055" i="15"/>
  <c r="K1055" i="15"/>
  <c r="V1055" i="15"/>
  <c r="Z1055" i="15"/>
  <c r="F1056" i="15"/>
  <c r="I1056" i="15"/>
  <c r="J1056" i="15"/>
  <c r="K1056" i="15"/>
  <c r="V1056" i="15"/>
  <c r="Z1056" i="15"/>
  <c r="F1057" i="15"/>
  <c r="Z1057" i="15" s="1"/>
  <c r="I1057" i="15"/>
  <c r="L1057" i="15" s="1"/>
  <c r="N1057" i="15" s="1"/>
  <c r="J1057" i="15"/>
  <c r="K1057" i="15"/>
  <c r="V1057" i="15"/>
  <c r="F1058" i="15"/>
  <c r="Z1058" i="15" s="1"/>
  <c r="I1058" i="15"/>
  <c r="J1058" i="15"/>
  <c r="K1058" i="15"/>
  <c r="V1058" i="15"/>
  <c r="F1059" i="15"/>
  <c r="Z1059" i="15" s="1"/>
  <c r="I1059" i="15"/>
  <c r="J1059" i="15"/>
  <c r="K1059" i="15"/>
  <c r="V1059" i="15"/>
  <c r="F1060" i="15"/>
  <c r="Z1060" i="15" s="1"/>
  <c r="I1060" i="15"/>
  <c r="J1060" i="15"/>
  <c r="K1060" i="15"/>
  <c r="V1060" i="15"/>
  <c r="F1061" i="15"/>
  <c r="Z1061" i="15" s="1"/>
  <c r="I1061" i="15"/>
  <c r="J1061" i="15"/>
  <c r="K1061" i="15"/>
  <c r="V1061" i="15"/>
  <c r="F1062" i="15"/>
  <c r="I1062" i="15"/>
  <c r="J1062" i="15"/>
  <c r="K1062" i="15"/>
  <c r="V1062" i="15"/>
  <c r="Z1062" i="15"/>
  <c r="F1063" i="15"/>
  <c r="I1063" i="15"/>
  <c r="J1063" i="15"/>
  <c r="K1063" i="15"/>
  <c r="V1063" i="15"/>
  <c r="Z1063" i="15"/>
  <c r="F1064" i="15"/>
  <c r="Z1064" i="15" s="1"/>
  <c r="I1064" i="15"/>
  <c r="J1064" i="15"/>
  <c r="K1064" i="15"/>
  <c r="V1064" i="15"/>
  <c r="F1065" i="15"/>
  <c r="Z1065" i="15" s="1"/>
  <c r="I1065" i="15"/>
  <c r="J1065" i="15"/>
  <c r="K1065" i="15"/>
  <c r="V1065" i="15"/>
  <c r="F1066" i="15"/>
  <c r="Z1066" i="15" s="1"/>
  <c r="I1066" i="15"/>
  <c r="J1066" i="15"/>
  <c r="K1066" i="15"/>
  <c r="V1066" i="15"/>
  <c r="F1067" i="15"/>
  <c r="Z1067" i="15" s="1"/>
  <c r="I1067" i="15"/>
  <c r="J1067" i="15"/>
  <c r="K1067" i="15"/>
  <c r="V1067" i="15"/>
  <c r="F1068" i="15"/>
  <c r="Z1068" i="15" s="1"/>
  <c r="I1068" i="15"/>
  <c r="J1068" i="15"/>
  <c r="K1068" i="15"/>
  <c r="V1068" i="15"/>
  <c r="F1069" i="15"/>
  <c r="Z1069" i="15" s="1"/>
  <c r="I1069" i="15"/>
  <c r="J1069" i="15"/>
  <c r="K1069" i="15"/>
  <c r="V1069" i="15"/>
  <c r="F1070" i="15"/>
  <c r="I1070" i="15"/>
  <c r="J1070" i="15"/>
  <c r="K1070" i="15"/>
  <c r="V1070" i="15"/>
  <c r="Z1070" i="15"/>
  <c r="F1071" i="15"/>
  <c r="Z1071" i="15" s="1"/>
  <c r="I1071" i="15"/>
  <c r="J1071" i="15"/>
  <c r="K1071" i="15"/>
  <c r="V1071" i="15"/>
  <c r="F1072" i="15"/>
  <c r="I1072" i="15"/>
  <c r="J1072" i="15"/>
  <c r="K1072" i="15"/>
  <c r="V1072" i="15"/>
  <c r="Z1072" i="15"/>
  <c r="F1073" i="15"/>
  <c r="Z1073" i="15" s="1"/>
  <c r="I1073" i="15"/>
  <c r="J1073" i="15"/>
  <c r="K1073" i="15"/>
  <c r="V1073" i="15"/>
  <c r="F1074" i="15"/>
  <c r="Z1074" i="15" s="1"/>
  <c r="I1074" i="15"/>
  <c r="J1074" i="15"/>
  <c r="K1074" i="15"/>
  <c r="V1074" i="15"/>
  <c r="F1075" i="15"/>
  <c r="Z1075" i="15" s="1"/>
  <c r="I1075" i="15"/>
  <c r="J1075" i="15"/>
  <c r="K1075" i="15"/>
  <c r="V1075" i="15"/>
  <c r="F1076" i="15"/>
  <c r="I1076" i="15"/>
  <c r="J1076" i="15"/>
  <c r="K1076" i="15"/>
  <c r="V1076" i="15"/>
  <c r="Z1076" i="15"/>
  <c r="F1077" i="15"/>
  <c r="Z1077" i="15" s="1"/>
  <c r="I1077" i="15"/>
  <c r="J1077" i="15"/>
  <c r="K1077" i="15"/>
  <c r="V1077" i="15"/>
  <c r="F1078" i="15"/>
  <c r="Z1078" i="15" s="1"/>
  <c r="I1078" i="15"/>
  <c r="J1078" i="15"/>
  <c r="K1078" i="15"/>
  <c r="V1078" i="15"/>
  <c r="F1079" i="15"/>
  <c r="I1079" i="15"/>
  <c r="J1079" i="15"/>
  <c r="K1079" i="15"/>
  <c r="V1079" i="15"/>
  <c r="Z1079" i="15"/>
  <c r="F1080" i="15"/>
  <c r="I1080" i="15"/>
  <c r="J1080" i="15"/>
  <c r="K1080" i="15"/>
  <c r="V1080" i="15"/>
  <c r="Z1080" i="15"/>
  <c r="F1081" i="15"/>
  <c r="Z1081" i="15" s="1"/>
  <c r="I1081" i="15"/>
  <c r="L1081" i="15" s="1"/>
  <c r="N1081" i="15" s="1"/>
  <c r="J1081" i="15"/>
  <c r="K1081" i="15"/>
  <c r="V1081" i="15"/>
  <c r="F1082" i="15"/>
  <c r="Z1082" i="15" s="1"/>
  <c r="I1082" i="15"/>
  <c r="J1082" i="15"/>
  <c r="K1082" i="15"/>
  <c r="V1082" i="15"/>
  <c r="F1083" i="15"/>
  <c r="I1083" i="15"/>
  <c r="J1083" i="15"/>
  <c r="K1083" i="15"/>
  <c r="V1083" i="15"/>
  <c r="Z1083" i="15"/>
  <c r="F1084" i="15"/>
  <c r="Z1084" i="15" s="1"/>
  <c r="I1084" i="15"/>
  <c r="J1084" i="15"/>
  <c r="K1084" i="15"/>
  <c r="V1084" i="15"/>
  <c r="F1085" i="15"/>
  <c r="Z1085" i="15" s="1"/>
  <c r="I1085" i="15"/>
  <c r="J1085" i="15"/>
  <c r="K1085" i="15"/>
  <c r="V1085" i="15"/>
  <c r="F1086" i="15"/>
  <c r="I1086" i="15"/>
  <c r="J1086" i="15"/>
  <c r="K1086" i="15"/>
  <c r="V1086" i="15"/>
  <c r="Z1086" i="15"/>
  <c r="F1087" i="15"/>
  <c r="I1087" i="15"/>
  <c r="J1087" i="15"/>
  <c r="K1087" i="15"/>
  <c r="V1087" i="15"/>
  <c r="Z1087" i="15"/>
  <c r="F1088" i="15"/>
  <c r="I1088" i="15"/>
  <c r="J1088" i="15"/>
  <c r="K1088" i="15"/>
  <c r="V1088" i="15"/>
  <c r="Z1088" i="15"/>
  <c r="F1089" i="15"/>
  <c r="Z1089" i="15" s="1"/>
  <c r="I1089" i="15"/>
  <c r="L1089" i="15" s="1"/>
  <c r="N1089" i="15" s="1"/>
  <c r="J1089" i="15"/>
  <c r="K1089" i="15"/>
  <c r="V1089" i="15"/>
  <c r="F1090" i="15"/>
  <c r="I1090" i="15"/>
  <c r="J1090" i="15"/>
  <c r="K1090" i="15"/>
  <c r="V1090" i="15"/>
  <c r="Z1090" i="15"/>
  <c r="F1091" i="15"/>
  <c r="Z1091" i="15" s="1"/>
  <c r="I1091" i="15"/>
  <c r="J1091" i="15"/>
  <c r="K1091" i="15"/>
  <c r="V1091" i="15"/>
  <c r="F1092" i="15"/>
  <c r="Z1092" i="15" s="1"/>
  <c r="I1092" i="15"/>
  <c r="J1092" i="15"/>
  <c r="K1092" i="15"/>
  <c r="V1092" i="15"/>
  <c r="F1093" i="15"/>
  <c r="Z1093" i="15" s="1"/>
  <c r="I1093" i="15"/>
  <c r="J1093" i="15"/>
  <c r="K1093" i="15"/>
  <c r="V1093" i="15"/>
  <c r="F1094" i="15"/>
  <c r="I1094" i="15"/>
  <c r="J1094" i="15"/>
  <c r="K1094" i="15"/>
  <c r="V1094" i="15"/>
  <c r="Z1094" i="15"/>
  <c r="F1095" i="15"/>
  <c r="I1095" i="15"/>
  <c r="J1095" i="15"/>
  <c r="K1095" i="15"/>
  <c r="V1095" i="15"/>
  <c r="Z1095" i="15"/>
  <c r="F1096" i="15"/>
  <c r="Z1096" i="15" s="1"/>
  <c r="I1096" i="15"/>
  <c r="J1096" i="15"/>
  <c r="K1096" i="15"/>
  <c r="V1096" i="15"/>
  <c r="F1097" i="15"/>
  <c r="Z1097" i="15" s="1"/>
  <c r="I1097" i="15"/>
  <c r="J1097" i="15"/>
  <c r="K1097" i="15"/>
  <c r="V1097" i="15"/>
  <c r="F1098" i="15"/>
  <c r="Z1098" i="15" s="1"/>
  <c r="I1098" i="15"/>
  <c r="J1098" i="15"/>
  <c r="K1098" i="15"/>
  <c r="V1098" i="15"/>
  <c r="F1099" i="15"/>
  <c r="Z1099" i="15" s="1"/>
  <c r="I1099" i="15"/>
  <c r="J1099" i="15"/>
  <c r="K1099" i="15"/>
  <c r="V1099" i="15"/>
  <c r="F1100" i="15"/>
  <c r="Z1100" i="15" s="1"/>
  <c r="I1100" i="15"/>
  <c r="J1100" i="15"/>
  <c r="K1100" i="15"/>
  <c r="V1100" i="15"/>
  <c r="F1101" i="15"/>
  <c r="Z1101" i="15" s="1"/>
  <c r="I1101" i="15"/>
  <c r="J1101" i="15"/>
  <c r="K1101" i="15"/>
  <c r="V1101" i="15"/>
  <c r="F1102" i="15"/>
  <c r="I1102" i="15"/>
  <c r="J1102" i="15"/>
  <c r="K1102" i="15"/>
  <c r="V1102" i="15"/>
  <c r="Z1102" i="15"/>
  <c r="F1103" i="15"/>
  <c r="Z1103" i="15" s="1"/>
  <c r="I1103" i="15"/>
  <c r="J1103" i="15"/>
  <c r="K1103" i="15"/>
  <c r="V1103" i="15"/>
  <c r="F1104" i="15"/>
  <c r="I1104" i="15"/>
  <c r="J1104" i="15"/>
  <c r="K1104" i="15"/>
  <c r="V1104" i="15"/>
  <c r="Z1104" i="15"/>
  <c r="F1105" i="15"/>
  <c r="Z1105" i="15" s="1"/>
  <c r="I1105" i="15"/>
  <c r="J1105" i="15"/>
  <c r="K1105" i="15"/>
  <c r="V1105" i="15"/>
  <c r="F1106" i="15"/>
  <c r="Z1106" i="15" s="1"/>
  <c r="I1106" i="15"/>
  <c r="J1106" i="15"/>
  <c r="K1106" i="15"/>
  <c r="V1106" i="15"/>
  <c r="F1107" i="15"/>
  <c r="Z1107" i="15" s="1"/>
  <c r="I1107" i="15"/>
  <c r="J1107" i="15"/>
  <c r="K1107" i="15"/>
  <c r="V1107" i="15"/>
  <c r="F1108" i="15"/>
  <c r="I1108" i="15"/>
  <c r="J1108" i="15"/>
  <c r="K1108" i="15"/>
  <c r="V1108" i="15"/>
  <c r="Z1108" i="15"/>
  <c r="F1109" i="15"/>
  <c r="Z1109" i="15" s="1"/>
  <c r="I1109" i="15"/>
  <c r="J1109" i="15"/>
  <c r="K1109" i="15"/>
  <c r="V1109" i="15"/>
  <c r="F1110" i="15"/>
  <c r="Z1110" i="15" s="1"/>
  <c r="I1110" i="15"/>
  <c r="J1110" i="15"/>
  <c r="K1110" i="15"/>
  <c r="V1110" i="15"/>
  <c r="F1111" i="15"/>
  <c r="I1111" i="15"/>
  <c r="J1111" i="15"/>
  <c r="K1111" i="15"/>
  <c r="V1111" i="15"/>
  <c r="Z1111" i="15"/>
  <c r="F1112" i="15"/>
  <c r="I1112" i="15"/>
  <c r="J1112" i="15"/>
  <c r="K1112" i="15"/>
  <c r="V1112" i="15"/>
  <c r="Z1112" i="15"/>
  <c r="F1113" i="15"/>
  <c r="Z1113" i="15" s="1"/>
  <c r="I1113" i="15"/>
  <c r="J1113" i="15"/>
  <c r="K1113" i="15"/>
  <c r="V1113" i="15"/>
  <c r="F1114" i="15"/>
  <c r="Z1114" i="15" s="1"/>
  <c r="I1114" i="15"/>
  <c r="J1114" i="15"/>
  <c r="K1114" i="15"/>
  <c r="V1114" i="15"/>
  <c r="F1115" i="15"/>
  <c r="I1115" i="15"/>
  <c r="J1115" i="15"/>
  <c r="K1115" i="15"/>
  <c r="V1115" i="15"/>
  <c r="Z1115" i="15"/>
  <c r="F1116" i="15"/>
  <c r="Z1116" i="15" s="1"/>
  <c r="I1116" i="15"/>
  <c r="J1116" i="15"/>
  <c r="K1116" i="15"/>
  <c r="V1116" i="15"/>
  <c r="F1117" i="15"/>
  <c r="Z1117" i="15" s="1"/>
  <c r="I1117" i="15"/>
  <c r="J1117" i="15"/>
  <c r="K1117" i="15"/>
  <c r="V1117" i="15"/>
  <c r="F1118" i="15"/>
  <c r="I1118" i="15"/>
  <c r="J1118" i="15"/>
  <c r="K1118" i="15"/>
  <c r="V1118" i="15"/>
  <c r="Z1118" i="15"/>
  <c r="F1119" i="15"/>
  <c r="I1119" i="15"/>
  <c r="J1119" i="15"/>
  <c r="K1119" i="15"/>
  <c r="V1119" i="15"/>
  <c r="Z1119" i="15"/>
  <c r="F1120" i="15"/>
  <c r="I1120" i="15"/>
  <c r="J1120" i="15"/>
  <c r="K1120" i="15"/>
  <c r="V1120" i="15"/>
  <c r="Z1120" i="15"/>
  <c r="F1121" i="15"/>
  <c r="Z1121" i="15" s="1"/>
  <c r="I1121" i="15"/>
  <c r="J1121" i="15"/>
  <c r="K1121" i="15"/>
  <c r="V1121" i="15"/>
  <c r="F1122" i="15"/>
  <c r="I1122" i="15"/>
  <c r="J1122" i="15"/>
  <c r="K1122" i="15"/>
  <c r="V1122" i="15"/>
  <c r="Z1122" i="15"/>
  <c r="F1123" i="15"/>
  <c r="I1123" i="15"/>
  <c r="J1123" i="15"/>
  <c r="K1123" i="15"/>
  <c r="V1123" i="15"/>
  <c r="Z1123" i="15"/>
  <c r="F1124" i="15"/>
  <c r="Z1124" i="15" s="1"/>
  <c r="I1124" i="15"/>
  <c r="J1124" i="15"/>
  <c r="K1124" i="15"/>
  <c r="V1124" i="15"/>
  <c r="F1125" i="15"/>
  <c r="Z1125" i="15" s="1"/>
  <c r="I1125" i="15"/>
  <c r="J1125" i="15"/>
  <c r="K1125" i="15"/>
  <c r="V1125" i="15"/>
  <c r="F1126" i="15"/>
  <c r="I1126" i="15"/>
  <c r="J1126" i="15"/>
  <c r="K1126" i="15"/>
  <c r="V1126" i="15"/>
  <c r="Z1126" i="15"/>
  <c r="F1127" i="15"/>
  <c r="I1127" i="15"/>
  <c r="J1127" i="15"/>
  <c r="K1127" i="15"/>
  <c r="V1127" i="15"/>
  <c r="Z1127" i="15"/>
  <c r="F1128" i="15"/>
  <c r="Z1128" i="15" s="1"/>
  <c r="I1128" i="15"/>
  <c r="J1128" i="15"/>
  <c r="K1128" i="15"/>
  <c r="V1128" i="15"/>
  <c r="F1129" i="15"/>
  <c r="Z1129" i="15" s="1"/>
  <c r="I1129" i="15"/>
  <c r="J1129" i="15"/>
  <c r="K1129" i="15"/>
  <c r="V1129" i="15"/>
  <c r="F1130" i="15"/>
  <c r="I1130" i="15"/>
  <c r="J1130" i="15"/>
  <c r="K1130" i="15"/>
  <c r="V1130" i="15"/>
  <c r="Z1130" i="15"/>
  <c r="F1131" i="15"/>
  <c r="Z1131" i="15" s="1"/>
  <c r="I1131" i="15"/>
  <c r="J1131" i="15"/>
  <c r="K1131" i="15"/>
  <c r="V1131" i="15"/>
  <c r="F1132" i="15"/>
  <c r="Z1132" i="15" s="1"/>
  <c r="I1132" i="15"/>
  <c r="J1132" i="15"/>
  <c r="K1132" i="15"/>
  <c r="V1132" i="15"/>
  <c r="F1133" i="15"/>
  <c r="Z1133" i="15" s="1"/>
  <c r="I1133" i="15"/>
  <c r="J1133" i="15"/>
  <c r="K1133" i="15"/>
  <c r="V1133" i="15"/>
  <c r="F1134" i="15"/>
  <c r="I1134" i="15"/>
  <c r="J1134" i="15"/>
  <c r="K1134" i="15"/>
  <c r="V1134" i="15"/>
  <c r="Z1134" i="15"/>
  <c r="F1135" i="15"/>
  <c r="Z1135" i="15" s="1"/>
  <c r="I1135" i="15"/>
  <c r="J1135" i="15"/>
  <c r="K1135" i="15"/>
  <c r="V1135" i="15"/>
  <c r="F1136" i="15"/>
  <c r="Z1136" i="15" s="1"/>
  <c r="I1136" i="15"/>
  <c r="J1136" i="15"/>
  <c r="K1136" i="15"/>
  <c r="L1136" i="15"/>
  <c r="N1136" i="15" s="1"/>
  <c r="V1136" i="15"/>
  <c r="F1137" i="15"/>
  <c r="Z1137" i="15" s="1"/>
  <c r="I1137" i="15"/>
  <c r="J1137" i="15"/>
  <c r="L1137" i="15" s="1"/>
  <c r="N1137" i="15" s="1"/>
  <c r="K1137" i="15"/>
  <c r="V1137" i="15"/>
  <c r="F1138" i="15"/>
  <c r="Z1138" i="15" s="1"/>
  <c r="I1138" i="15"/>
  <c r="J1138" i="15"/>
  <c r="K1138" i="15"/>
  <c r="V1138" i="15"/>
  <c r="F1139" i="15"/>
  <c r="Z1139" i="15" s="1"/>
  <c r="I1139" i="15"/>
  <c r="J1139" i="15"/>
  <c r="K1139" i="15"/>
  <c r="L1139" i="15"/>
  <c r="N1139" i="15" s="1"/>
  <c r="V1139" i="15"/>
  <c r="F1140" i="15"/>
  <c r="Z1140" i="15" s="1"/>
  <c r="I1140" i="15"/>
  <c r="J1140" i="15"/>
  <c r="K1140" i="15"/>
  <c r="V1140" i="15"/>
  <c r="F1141" i="15"/>
  <c r="Z1141" i="15" s="1"/>
  <c r="I1141" i="15"/>
  <c r="J1141" i="15"/>
  <c r="K1141" i="15"/>
  <c r="V1141" i="15"/>
  <c r="F1142" i="15"/>
  <c r="Z1142" i="15" s="1"/>
  <c r="I1142" i="15"/>
  <c r="J1142" i="15"/>
  <c r="K1142" i="15"/>
  <c r="V1142" i="15"/>
  <c r="F1143" i="15"/>
  <c r="Z1143" i="15" s="1"/>
  <c r="I1143" i="15"/>
  <c r="J1143" i="15"/>
  <c r="K1143" i="15"/>
  <c r="V1143" i="15"/>
  <c r="F1144" i="15"/>
  <c r="Z1144" i="15" s="1"/>
  <c r="I1144" i="15"/>
  <c r="J1144" i="15"/>
  <c r="K1144" i="15"/>
  <c r="V1144" i="15"/>
  <c r="F1145" i="15"/>
  <c r="I1145" i="15"/>
  <c r="J1145" i="15"/>
  <c r="K1145" i="15"/>
  <c r="L1145" i="15"/>
  <c r="N1145" i="15" s="1"/>
  <c r="V1145" i="15"/>
  <c r="Z1145" i="15"/>
  <c r="F1146" i="15"/>
  <c r="I1146" i="15"/>
  <c r="J1146" i="15"/>
  <c r="K1146" i="15"/>
  <c r="V1146" i="15"/>
  <c r="Z1146" i="15"/>
  <c r="F1147" i="15"/>
  <c r="Z1147" i="15" s="1"/>
  <c r="I1147" i="15"/>
  <c r="J1147" i="15"/>
  <c r="K1147" i="15"/>
  <c r="V1147" i="15"/>
  <c r="F1148" i="15"/>
  <c r="I1148" i="15"/>
  <c r="J1148" i="15"/>
  <c r="K1148" i="15"/>
  <c r="V1148" i="15"/>
  <c r="Z1148" i="15"/>
  <c r="F1149" i="15"/>
  <c r="I1149" i="15"/>
  <c r="J1149" i="15"/>
  <c r="K1149" i="15"/>
  <c r="V1149" i="15"/>
  <c r="Z1149" i="15"/>
  <c r="F1150" i="15"/>
  <c r="Z1150" i="15" s="1"/>
  <c r="I1150" i="15"/>
  <c r="J1150" i="15"/>
  <c r="K1150" i="15"/>
  <c r="V1150" i="15"/>
  <c r="F1151" i="15"/>
  <c r="Z1151" i="15" s="1"/>
  <c r="I1151" i="15"/>
  <c r="J1151" i="15"/>
  <c r="K1151" i="15"/>
  <c r="V1151" i="15"/>
  <c r="F1152" i="15"/>
  <c r="Z1152" i="15" s="1"/>
  <c r="I1152" i="15"/>
  <c r="J1152" i="15"/>
  <c r="K1152" i="15"/>
  <c r="V1152" i="15"/>
  <c r="F1153" i="15"/>
  <c r="Z1153" i="15" s="1"/>
  <c r="I1153" i="15"/>
  <c r="J1153" i="15"/>
  <c r="K1153" i="15"/>
  <c r="V1153" i="15"/>
  <c r="F1154" i="15"/>
  <c r="Z1154" i="15" s="1"/>
  <c r="I1154" i="15"/>
  <c r="J1154" i="15"/>
  <c r="K1154" i="15"/>
  <c r="V1154" i="15"/>
  <c r="F1155" i="15"/>
  <c r="Z1155" i="15" s="1"/>
  <c r="I1155" i="15"/>
  <c r="J1155" i="15"/>
  <c r="K1155" i="15"/>
  <c r="V1155" i="15"/>
  <c r="F1156" i="15"/>
  <c r="Z1156" i="15" s="1"/>
  <c r="I1156" i="15"/>
  <c r="J1156" i="15"/>
  <c r="K1156" i="15"/>
  <c r="V1156" i="15"/>
  <c r="F1157" i="15"/>
  <c r="Z1157" i="15" s="1"/>
  <c r="I1157" i="15"/>
  <c r="J1157" i="15"/>
  <c r="K1157" i="15"/>
  <c r="V1157" i="15"/>
  <c r="F1158" i="15"/>
  <c r="I1158" i="15"/>
  <c r="J1158" i="15"/>
  <c r="K1158" i="15"/>
  <c r="V1158" i="15"/>
  <c r="Z1158" i="15"/>
  <c r="F1159" i="15"/>
  <c r="Z1159" i="15" s="1"/>
  <c r="I1159" i="15"/>
  <c r="J1159" i="15"/>
  <c r="K1159" i="15"/>
  <c r="V1159" i="15"/>
  <c r="F1160" i="15"/>
  <c r="Z1160" i="15" s="1"/>
  <c r="I1160" i="15"/>
  <c r="J1160" i="15"/>
  <c r="K1160" i="15"/>
  <c r="V1160" i="15"/>
  <c r="F1161" i="15"/>
  <c r="Z1161" i="15" s="1"/>
  <c r="I1161" i="15"/>
  <c r="J1161" i="15"/>
  <c r="K1161" i="15"/>
  <c r="V1161" i="15"/>
  <c r="F1162" i="15"/>
  <c r="Z1162" i="15" s="1"/>
  <c r="I1162" i="15"/>
  <c r="J1162" i="15"/>
  <c r="K1162" i="15"/>
  <c r="V1162" i="15"/>
  <c r="F1163" i="15"/>
  <c r="Z1163" i="15" s="1"/>
  <c r="I1163" i="15"/>
  <c r="J1163" i="15"/>
  <c r="K1163" i="15"/>
  <c r="V1163" i="15"/>
  <c r="F1164" i="15"/>
  <c r="Z1164" i="15" s="1"/>
  <c r="I1164" i="15"/>
  <c r="J1164" i="15"/>
  <c r="K1164" i="15"/>
  <c r="V1164" i="15"/>
  <c r="F1165" i="15"/>
  <c r="Z1165" i="15" s="1"/>
  <c r="I1165" i="15"/>
  <c r="J1165" i="15"/>
  <c r="K1165" i="15"/>
  <c r="V1165" i="15"/>
  <c r="F1166" i="15"/>
  <c r="Z1166" i="15" s="1"/>
  <c r="I1166" i="15"/>
  <c r="J1166" i="15"/>
  <c r="K1166" i="15"/>
  <c r="V1166" i="15"/>
  <c r="F1167" i="15"/>
  <c r="Z1167" i="15" s="1"/>
  <c r="I1167" i="15"/>
  <c r="J1167" i="15"/>
  <c r="K1167" i="15"/>
  <c r="V1167" i="15"/>
  <c r="F1168" i="15"/>
  <c r="Z1168" i="15" s="1"/>
  <c r="I1168" i="15"/>
  <c r="J1168" i="15"/>
  <c r="K1168" i="15"/>
  <c r="V1168" i="15"/>
  <c r="F1169" i="15"/>
  <c r="Z1169" i="15" s="1"/>
  <c r="I1169" i="15"/>
  <c r="J1169" i="15"/>
  <c r="K1169" i="15"/>
  <c r="V1169" i="15"/>
  <c r="F1170" i="15"/>
  <c r="Z1170" i="15" s="1"/>
  <c r="I1170" i="15"/>
  <c r="J1170" i="15"/>
  <c r="K1170" i="15"/>
  <c r="V1170" i="15"/>
  <c r="F1171" i="15"/>
  <c r="I1171" i="15"/>
  <c r="J1171" i="15"/>
  <c r="K1171" i="15"/>
  <c r="V1171" i="15"/>
  <c r="Z1171" i="15"/>
  <c r="F1172" i="15"/>
  <c r="Z1172" i="15" s="1"/>
  <c r="I1172" i="15"/>
  <c r="J1172" i="15"/>
  <c r="K1172" i="15"/>
  <c r="V1172" i="15"/>
  <c r="F1173" i="15"/>
  <c r="Z1173" i="15" s="1"/>
  <c r="I1173" i="15"/>
  <c r="J1173" i="15"/>
  <c r="K1173" i="15"/>
  <c r="V1173" i="15"/>
  <c r="F1174" i="15"/>
  <c r="Z1174" i="15" s="1"/>
  <c r="I1174" i="15"/>
  <c r="J1174" i="15"/>
  <c r="K1174" i="15"/>
  <c r="L1174" i="15"/>
  <c r="N1174" i="15" s="1"/>
  <c r="V1174" i="15"/>
  <c r="F1175" i="15"/>
  <c r="Z1175" i="15" s="1"/>
  <c r="I1175" i="15"/>
  <c r="J1175" i="15"/>
  <c r="K1175" i="15"/>
  <c r="V1175" i="15"/>
  <c r="F1176" i="15"/>
  <c r="Z1176" i="15" s="1"/>
  <c r="I1176" i="15"/>
  <c r="J1176" i="15"/>
  <c r="K1176" i="15"/>
  <c r="V1176" i="15"/>
  <c r="F1177" i="15"/>
  <c r="Z1177" i="15" s="1"/>
  <c r="I1177" i="15"/>
  <c r="J1177" i="15"/>
  <c r="K1177" i="15"/>
  <c r="V1177" i="15"/>
  <c r="F1178" i="15"/>
  <c r="Z1178" i="15" s="1"/>
  <c r="I1178" i="15"/>
  <c r="J1178" i="15"/>
  <c r="K1178" i="15"/>
  <c r="V1178" i="15"/>
  <c r="F1179" i="15"/>
  <c r="Z1179" i="15" s="1"/>
  <c r="I1179" i="15"/>
  <c r="L1179" i="15" s="1"/>
  <c r="N1179" i="15" s="1"/>
  <c r="J1179" i="15"/>
  <c r="K1179" i="15"/>
  <c r="V1179" i="15"/>
  <c r="F1180" i="15"/>
  <c r="Z1180" i="15" s="1"/>
  <c r="I1180" i="15"/>
  <c r="J1180" i="15"/>
  <c r="K1180" i="15"/>
  <c r="V1180" i="15"/>
  <c r="F1181" i="15"/>
  <c r="Z1181" i="15" s="1"/>
  <c r="I1181" i="15"/>
  <c r="J1181" i="15"/>
  <c r="K1181" i="15"/>
  <c r="V1181" i="15"/>
  <c r="F1182" i="15"/>
  <c r="Z1182" i="15" s="1"/>
  <c r="I1182" i="15"/>
  <c r="J1182" i="15"/>
  <c r="K1182" i="15"/>
  <c r="V1182" i="15"/>
  <c r="F1183" i="15"/>
  <c r="Z1183" i="15" s="1"/>
  <c r="I1183" i="15"/>
  <c r="J1183" i="15"/>
  <c r="K1183" i="15"/>
  <c r="V1183" i="15"/>
  <c r="F1184" i="15"/>
  <c r="Z1184" i="15" s="1"/>
  <c r="I1184" i="15"/>
  <c r="J1184" i="15"/>
  <c r="K1184" i="15"/>
  <c r="V1184" i="15"/>
  <c r="F1185" i="15"/>
  <c r="Z1185" i="15" s="1"/>
  <c r="I1185" i="15"/>
  <c r="J1185" i="15"/>
  <c r="K1185" i="15"/>
  <c r="V1185" i="15"/>
  <c r="F1186" i="15"/>
  <c r="Z1186" i="15" s="1"/>
  <c r="I1186" i="15"/>
  <c r="J1186" i="15"/>
  <c r="K1186" i="15"/>
  <c r="V1186" i="15"/>
  <c r="F1187" i="15"/>
  <c r="Z1187" i="15" s="1"/>
  <c r="I1187" i="15"/>
  <c r="L1187" i="15" s="1"/>
  <c r="N1187" i="15" s="1"/>
  <c r="J1187" i="15"/>
  <c r="K1187" i="15"/>
  <c r="V1187" i="15"/>
  <c r="F1188" i="15"/>
  <c r="Z1188" i="15" s="1"/>
  <c r="I1188" i="15"/>
  <c r="J1188" i="15"/>
  <c r="K1188" i="15"/>
  <c r="V1188" i="15"/>
  <c r="F1189" i="15"/>
  <c r="Z1189" i="15" s="1"/>
  <c r="I1189" i="15"/>
  <c r="J1189" i="15"/>
  <c r="K1189" i="15"/>
  <c r="V1189" i="15"/>
  <c r="F1190" i="15"/>
  <c r="Z1190" i="15" s="1"/>
  <c r="I1190" i="15"/>
  <c r="L1190" i="15" s="1"/>
  <c r="N1190" i="15" s="1"/>
  <c r="J1190" i="15"/>
  <c r="K1190" i="15"/>
  <c r="V1190" i="15"/>
  <c r="F1191" i="15"/>
  <c r="Z1191" i="15" s="1"/>
  <c r="I1191" i="15"/>
  <c r="J1191" i="15"/>
  <c r="K1191" i="15"/>
  <c r="V1191" i="15"/>
  <c r="F1192" i="15"/>
  <c r="Z1192" i="15" s="1"/>
  <c r="I1192" i="15"/>
  <c r="J1192" i="15"/>
  <c r="K1192" i="15"/>
  <c r="V1192" i="15"/>
  <c r="F1193" i="15"/>
  <c r="Z1193" i="15" s="1"/>
  <c r="I1193" i="15"/>
  <c r="J1193" i="15"/>
  <c r="K1193" i="15"/>
  <c r="V1193" i="15"/>
  <c r="F1194" i="15"/>
  <c r="Z1194" i="15" s="1"/>
  <c r="I1194" i="15"/>
  <c r="J1194" i="15"/>
  <c r="K1194" i="15"/>
  <c r="V1194" i="15"/>
  <c r="F1195" i="15"/>
  <c r="Z1195" i="15" s="1"/>
  <c r="I1195" i="15"/>
  <c r="J1195" i="15"/>
  <c r="K1195" i="15"/>
  <c r="V1195" i="15"/>
  <c r="F1196" i="15"/>
  <c r="Z1196" i="15" s="1"/>
  <c r="I1196" i="15"/>
  <c r="J1196" i="15"/>
  <c r="K1196" i="15"/>
  <c r="V1196" i="15"/>
  <c r="F1197" i="15"/>
  <c r="Z1197" i="15" s="1"/>
  <c r="I1197" i="15"/>
  <c r="J1197" i="15"/>
  <c r="K1197" i="15"/>
  <c r="V1197" i="15"/>
  <c r="F1198" i="15"/>
  <c r="Z1198" i="15" s="1"/>
  <c r="I1198" i="15"/>
  <c r="J1198" i="15"/>
  <c r="K1198" i="15"/>
  <c r="V1198" i="15"/>
  <c r="F1199" i="15"/>
  <c r="Z1199" i="15" s="1"/>
  <c r="I1199" i="15"/>
  <c r="J1199" i="15"/>
  <c r="K1199" i="15"/>
  <c r="V1199" i="15"/>
  <c r="F1200" i="15"/>
  <c r="Z1200" i="15" s="1"/>
  <c r="I1200" i="15"/>
  <c r="J1200" i="15"/>
  <c r="K1200" i="15"/>
  <c r="V1200" i="15"/>
  <c r="F1201" i="15"/>
  <c r="Z1201" i="15" s="1"/>
  <c r="I1201" i="15"/>
  <c r="J1201" i="15"/>
  <c r="K1201" i="15"/>
  <c r="V1201" i="15"/>
  <c r="F1202" i="15"/>
  <c r="Z1202" i="15" s="1"/>
  <c r="I1202" i="15"/>
  <c r="J1202" i="15"/>
  <c r="K1202" i="15"/>
  <c r="V1202" i="15"/>
  <c r="F1203" i="15"/>
  <c r="Z1203" i="15" s="1"/>
  <c r="I1203" i="15"/>
  <c r="J1203" i="15"/>
  <c r="L1203" i="15" s="1"/>
  <c r="N1203" i="15" s="1"/>
  <c r="K1203" i="15"/>
  <c r="V1203" i="15"/>
  <c r="F1204" i="15"/>
  <c r="Z1204" i="15" s="1"/>
  <c r="I1204" i="15"/>
  <c r="J1204" i="15"/>
  <c r="K1204" i="15"/>
  <c r="V1204" i="15"/>
  <c r="F1205" i="15"/>
  <c r="Z1205" i="15" s="1"/>
  <c r="I1205" i="15"/>
  <c r="J1205" i="15"/>
  <c r="K1205" i="15"/>
  <c r="V1205" i="15"/>
  <c r="F1206" i="15"/>
  <c r="Z1206" i="15" s="1"/>
  <c r="I1206" i="15"/>
  <c r="J1206" i="15"/>
  <c r="K1206" i="15"/>
  <c r="V1206" i="15"/>
  <c r="F1207" i="15"/>
  <c r="Z1207" i="15" s="1"/>
  <c r="I1207" i="15"/>
  <c r="J1207" i="15"/>
  <c r="K1207" i="15"/>
  <c r="V1207" i="15"/>
  <c r="F1208" i="15"/>
  <c r="Z1208" i="15" s="1"/>
  <c r="I1208" i="15"/>
  <c r="J1208" i="15"/>
  <c r="K1208" i="15"/>
  <c r="V1208" i="15"/>
  <c r="F1209" i="15"/>
  <c r="Z1209" i="15" s="1"/>
  <c r="I1209" i="15"/>
  <c r="J1209" i="15"/>
  <c r="K1209" i="15"/>
  <c r="V1209" i="15"/>
  <c r="F1210" i="15"/>
  <c r="Z1210" i="15" s="1"/>
  <c r="I1210" i="15"/>
  <c r="J1210" i="15"/>
  <c r="K1210" i="15"/>
  <c r="V1210" i="15"/>
  <c r="F1211" i="15"/>
  <c r="Z1211" i="15" s="1"/>
  <c r="I1211" i="15"/>
  <c r="J1211" i="15"/>
  <c r="K1211" i="15"/>
  <c r="V1211" i="15"/>
  <c r="F1212" i="15"/>
  <c r="Z1212" i="15" s="1"/>
  <c r="I1212" i="15"/>
  <c r="J1212" i="15"/>
  <c r="K1212" i="15"/>
  <c r="V1212" i="15"/>
  <c r="F1213" i="15"/>
  <c r="Z1213" i="15" s="1"/>
  <c r="I1213" i="15"/>
  <c r="J1213" i="15"/>
  <c r="K1213" i="15"/>
  <c r="V1213" i="15"/>
  <c r="F1214" i="15"/>
  <c r="I1214" i="15"/>
  <c r="J1214" i="15"/>
  <c r="K1214" i="15"/>
  <c r="V1214" i="15"/>
  <c r="Z1214" i="15"/>
  <c r="F1215" i="15"/>
  <c r="Z1215" i="15" s="1"/>
  <c r="I1215" i="15"/>
  <c r="J1215" i="15"/>
  <c r="L1215" i="15" s="1"/>
  <c r="N1215" i="15" s="1"/>
  <c r="K1215" i="15"/>
  <c r="V1215" i="15"/>
  <c r="F1216" i="15"/>
  <c r="I1216" i="15"/>
  <c r="J1216" i="15"/>
  <c r="K1216" i="15"/>
  <c r="V1216" i="15"/>
  <c r="Z1216" i="15"/>
  <c r="F1217" i="15"/>
  <c r="I1217" i="15"/>
  <c r="J1217" i="15"/>
  <c r="K1217" i="15"/>
  <c r="V1217" i="15"/>
  <c r="Z1217" i="15"/>
  <c r="F1218" i="15"/>
  <c r="Z1218" i="15" s="1"/>
  <c r="I1218" i="15"/>
  <c r="J1218" i="15"/>
  <c r="K1218" i="15"/>
  <c r="V1218" i="15"/>
  <c r="F1219" i="15"/>
  <c r="Z1219" i="15" s="1"/>
  <c r="I1219" i="15"/>
  <c r="J1219" i="15"/>
  <c r="K1219" i="15"/>
  <c r="V1219" i="15"/>
  <c r="F1220" i="15"/>
  <c r="Z1220" i="15" s="1"/>
  <c r="I1220" i="15"/>
  <c r="J1220" i="15"/>
  <c r="K1220" i="15"/>
  <c r="V1220" i="15"/>
  <c r="F1221" i="15"/>
  <c r="Z1221" i="15" s="1"/>
  <c r="I1221" i="15"/>
  <c r="J1221" i="15"/>
  <c r="K1221" i="15"/>
  <c r="V1221" i="15"/>
  <c r="F1222" i="15"/>
  <c r="Z1222" i="15" s="1"/>
  <c r="I1222" i="15"/>
  <c r="J1222" i="15"/>
  <c r="K1222" i="15"/>
  <c r="V1222" i="15"/>
  <c r="F1223" i="15"/>
  <c r="Z1223" i="15" s="1"/>
  <c r="I1223" i="15"/>
  <c r="J1223" i="15"/>
  <c r="K1223" i="15"/>
  <c r="V1223" i="15"/>
  <c r="F1224" i="15"/>
  <c r="Z1224" i="15" s="1"/>
  <c r="I1224" i="15"/>
  <c r="J1224" i="15"/>
  <c r="K1224" i="15"/>
  <c r="V1224" i="15"/>
  <c r="F1225" i="15"/>
  <c r="Z1225" i="15" s="1"/>
  <c r="I1225" i="15"/>
  <c r="J1225" i="15"/>
  <c r="K1225" i="15"/>
  <c r="V1225" i="15"/>
  <c r="F1226" i="15"/>
  <c r="Z1226" i="15" s="1"/>
  <c r="I1226" i="15"/>
  <c r="J1226" i="15"/>
  <c r="K1226" i="15"/>
  <c r="V1226" i="15"/>
  <c r="F1227" i="15"/>
  <c r="Z1227" i="15" s="1"/>
  <c r="I1227" i="15"/>
  <c r="J1227" i="15"/>
  <c r="K1227" i="15"/>
  <c r="V1227" i="15"/>
  <c r="F1228" i="15"/>
  <c r="Z1228" i="15" s="1"/>
  <c r="I1228" i="15"/>
  <c r="J1228" i="15"/>
  <c r="K1228" i="15"/>
  <c r="V1228" i="15"/>
  <c r="F1229" i="15"/>
  <c r="Z1229" i="15" s="1"/>
  <c r="I1229" i="15"/>
  <c r="J1229" i="15"/>
  <c r="K1229" i="15"/>
  <c r="V1229" i="15"/>
  <c r="F1230" i="15"/>
  <c r="Z1230" i="15" s="1"/>
  <c r="I1230" i="15"/>
  <c r="J1230" i="15"/>
  <c r="K1230" i="15"/>
  <c r="V1230" i="15"/>
  <c r="F1231" i="15"/>
  <c r="Z1231" i="15" s="1"/>
  <c r="I1231" i="15"/>
  <c r="J1231" i="15"/>
  <c r="K1231" i="15"/>
  <c r="V1231" i="15"/>
  <c r="F1232" i="15"/>
  <c r="Z1232" i="15" s="1"/>
  <c r="I1232" i="15"/>
  <c r="J1232" i="15"/>
  <c r="K1232" i="15"/>
  <c r="V1232" i="15"/>
  <c r="F1233" i="15"/>
  <c r="Z1233" i="15" s="1"/>
  <c r="I1233" i="15"/>
  <c r="J1233" i="15"/>
  <c r="K1233" i="15"/>
  <c r="V1233" i="15"/>
  <c r="F1234" i="15"/>
  <c r="Z1234" i="15" s="1"/>
  <c r="I1234" i="15"/>
  <c r="J1234" i="15"/>
  <c r="K1234" i="15"/>
  <c r="V1234" i="15"/>
  <c r="F1235" i="15"/>
  <c r="Z1235" i="15" s="1"/>
  <c r="I1235" i="15"/>
  <c r="J1235" i="15"/>
  <c r="K1235" i="15"/>
  <c r="V1235" i="15"/>
  <c r="F1236" i="15"/>
  <c r="Z1236" i="15" s="1"/>
  <c r="I1236" i="15"/>
  <c r="J1236" i="15"/>
  <c r="K1236" i="15"/>
  <c r="V1236" i="15"/>
  <c r="F1237" i="15"/>
  <c r="Z1237" i="15" s="1"/>
  <c r="I1237" i="15"/>
  <c r="J1237" i="15"/>
  <c r="K1237" i="15"/>
  <c r="V1237" i="15"/>
  <c r="F1238" i="15"/>
  <c r="Z1238" i="15" s="1"/>
  <c r="I1238" i="15"/>
  <c r="J1238" i="15"/>
  <c r="K1238" i="15"/>
  <c r="V1238" i="15"/>
  <c r="F1239" i="15"/>
  <c r="Z1239" i="15" s="1"/>
  <c r="I1239" i="15"/>
  <c r="J1239" i="15"/>
  <c r="K1239" i="15"/>
  <c r="V1239" i="15"/>
  <c r="F1240" i="15"/>
  <c r="Z1240" i="15" s="1"/>
  <c r="I1240" i="15"/>
  <c r="J1240" i="15"/>
  <c r="K1240" i="15"/>
  <c r="V1240" i="15"/>
  <c r="F1241" i="15"/>
  <c r="Z1241" i="15" s="1"/>
  <c r="I1241" i="15"/>
  <c r="J1241" i="15"/>
  <c r="K1241" i="15"/>
  <c r="V1241" i="15"/>
  <c r="F1242" i="15"/>
  <c r="Z1242" i="15" s="1"/>
  <c r="I1242" i="15"/>
  <c r="J1242" i="15"/>
  <c r="K1242" i="15"/>
  <c r="V1242" i="15"/>
  <c r="F1243" i="15"/>
  <c r="Z1243" i="15" s="1"/>
  <c r="I1243" i="15"/>
  <c r="J1243" i="15"/>
  <c r="K1243" i="15"/>
  <c r="V1243" i="15"/>
  <c r="F1244" i="15"/>
  <c r="Z1244" i="15" s="1"/>
  <c r="I1244" i="15"/>
  <c r="J1244" i="15"/>
  <c r="K1244" i="15"/>
  <c r="V1244" i="15"/>
  <c r="F1245" i="15"/>
  <c r="Z1245" i="15" s="1"/>
  <c r="I1245" i="15"/>
  <c r="J1245" i="15"/>
  <c r="K1245" i="15"/>
  <c r="V1245" i="15"/>
  <c r="F1246" i="15"/>
  <c r="Z1246" i="15" s="1"/>
  <c r="I1246" i="15"/>
  <c r="J1246" i="15"/>
  <c r="K1246" i="15"/>
  <c r="V1246" i="15"/>
  <c r="F1247" i="15"/>
  <c r="Z1247" i="15" s="1"/>
  <c r="I1247" i="15"/>
  <c r="J1247" i="15"/>
  <c r="K1247" i="15"/>
  <c r="V1247" i="15"/>
  <c r="F1248" i="15"/>
  <c r="Z1248" i="15" s="1"/>
  <c r="I1248" i="15"/>
  <c r="J1248" i="15"/>
  <c r="K1248" i="15"/>
  <c r="V1248" i="15"/>
  <c r="F1249" i="15"/>
  <c r="Z1249" i="15" s="1"/>
  <c r="I1249" i="15"/>
  <c r="J1249" i="15"/>
  <c r="K1249" i="15"/>
  <c r="V1249" i="15"/>
  <c r="F1250" i="15"/>
  <c r="Z1250" i="15" s="1"/>
  <c r="I1250" i="15"/>
  <c r="J1250" i="15"/>
  <c r="K1250" i="15"/>
  <c r="V1250" i="15"/>
  <c r="F1251" i="15"/>
  <c r="Z1251" i="15" s="1"/>
  <c r="I1251" i="15"/>
  <c r="J1251" i="15"/>
  <c r="K1251" i="15"/>
  <c r="V1251" i="15"/>
  <c r="F1252" i="15"/>
  <c r="Z1252" i="15" s="1"/>
  <c r="I1252" i="15"/>
  <c r="J1252" i="15"/>
  <c r="K1252" i="15"/>
  <c r="V1252" i="15"/>
  <c r="F1253" i="15"/>
  <c r="Z1253" i="15" s="1"/>
  <c r="I1253" i="15"/>
  <c r="J1253" i="15"/>
  <c r="K1253" i="15"/>
  <c r="V1253" i="15"/>
  <c r="F1254" i="15"/>
  <c r="Z1254" i="15" s="1"/>
  <c r="I1254" i="15"/>
  <c r="J1254" i="15"/>
  <c r="K1254" i="15"/>
  <c r="V1254" i="15"/>
  <c r="F1255" i="15"/>
  <c r="Z1255" i="15" s="1"/>
  <c r="I1255" i="15"/>
  <c r="J1255" i="15"/>
  <c r="K1255" i="15"/>
  <c r="V1255" i="15"/>
  <c r="F1256" i="15"/>
  <c r="Z1256" i="15" s="1"/>
  <c r="I1256" i="15"/>
  <c r="J1256" i="15"/>
  <c r="K1256" i="15"/>
  <c r="V1256" i="15"/>
  <c r="F1257" i="15"/>
  <c r="Z1257" i="15" s="1"/>
  <c r="I1257" i="15"/>
  <c r="J1257" i="15"/>
  <c r="K1257" i="15"/>
  <c r="V1257" i="15"/>
  <c r="F1258" i="15"/>
  <c r="Z1258" i="15" s="1"/>
  <c r="I1258" i="15"/>
  <c r="J1258" i="15"/>
  <c r="K1258" i="15"/>
  <c r="V1258" i="15"/>
  <c r="F1259" i="15"/>
  <c r="Z1259" i="15" s="1"/>
  <c r="I1259" i="15"/>
  <c r="J1259" i="15"/>
  <c r="K1259" i="15"/>
  <c r="V1259" i="15"/>
  <c r="F1260" i="15"/>
  <c r="Z1260" i="15" s="1"/>
  <c r="I1260" i="15"/>
  <c r="J1260" i="15"/>
  <c r="K1260" i="15"/>
  <c r="V1260" i="15"/>
  <c r="F1261" i="15"/>
  <c r="Z1261" i="15" s="1"/>
  <c r="I1261" i="15"/>
  <c r="J1261" i="15"/>
  <c r="K1261" i="15"/>
  <c r="V1261" i="15"/>
  <c r="F1262" i="15"/>
  <c r="Z1262" i="15" s="1"/>
  <c r="I1262" i="15"/>
  <c r="J1262" i="15"/>
  <c r="K1262" i="15"/>
  <c r="V1262" i="15"/>
  <c r="F1263" i="15"/>
  <c r="Z1263" i="15" s="1"/>
  <c r="I1263" i="15"/>
  <c r="J1263" i="15"/>
  <c r="K1263" i="15"/>
  <c r="V1263" i="15"/>
  <c r="F1264" i="15"/>
  <c r="Z1264" i="15" s="1"/>
  <c r="I1264" i="15"/>
  <c r="J1264" i="15"/>
  <c r="K1264" i="15"/>
  <c r="V1264" i="15"/>
  <c r="F1265" i="15"/>
  <c r="Z1265" i="15" s="1"/>
  <c r="I1265" i="15"/>
  <c r="J1265" i="15"/>
  <c r="K1265" i="15"/>
  <c r="V1265" i="15"/>
  <c r="F1266" i="15"/>
  <c r="Z1266" i="15" s="1"/>
  <c r="I1266" i="15"/>
  <c r="J1266" i="15"/>
  <c r="K1266" i="15"/>
  <c r="V1266" i="15"/>
  <c r="F1267" i="15"/>
  <c r="Z1267" i="15" s="1"/>
  <c r="I1267" i="15"/>
  <c r="J1267" i="15"/>
  <c r="K1267" i="15"/>
  <c r="V1267" i="15"/>
  <c r="F1268" i="15"/>
  <c r="Z1268" i="15" s="1"/>
  <c r="I1268" i="15"/>
  <c r="J1268" i="15"/>
  <c r="K1268" i="15"/>
  <c r="V1268" i="15"/>
  <c r="F1269" i="15"/>
  <c r="Z1269" i="15" s="1"/>
  <c r="I1269" i="15"/>
  <c r="J1269" i="15"/>
  <c r="K1269" i="15"/>
  <c r="V1269" i="15"/>
  <c r="F1270" i="15"/>
  <c r="Z1270" i="15" s="1"/>
  <c r="I1270" i="15"/>
  <c r="J1270" i="15"/>
  <c r="K1270" i="15"/>
  <c r="L1270" i="15" s="1"/>
  <c r="N1270" i="15" s="1"/>
  <c r="V1270" i="15"/>
  <c r="F1271" i="15"/>
  <c r="Z1271" i="15" s="1"/>
  <c r="I1271" i="15"/>
  <c r="J1271" i="15"/>
  <c r="K1271" i="15"/>
  <c r="V1271" i="15"/>
  <c r="F1272" i="15"/>
  <c r="Z1272" i="15" s="1"/>
  <c r="I1272" i="15"/>
  <c r="J1272" i="15"/>
  <c r="K1272" i="15"/>
  <c r="V1272" i="15"/>
  <c r="F1273" i="15"/>
  <c r="Z1273" i="15" s="1"/>
  <c r="I1273" i="15"/>
  <c r="J1273" i="15"/>
  <c r="K1273" i="15"/>
  <c r="L1273" i="15" s="1"/>
  <c r="N1273" i="15" s="1"/>
  <c r="V1273" i="15"/>
  <c r="F1274" i="15"/>
  <c r="I1274" i="15"/>
  <c r="J1274" i="15"/>
  <c r="K1274" i="15"/>
  <c r="V1274" i="15"/>
  <c r="Z1274" i="15"/>
  <c r="F1275" i="15"/>
  <c r="Z1275" i="15" s="1"/>
  <c r="I1275" i="15"/>
  <c r="J1275" i="15"/>
  <c r="K1275" i="15"/>
  <c r="V1275" i="15"/>
  <c r="F1276" i="15"/>
  <c r="Z1276" i="15" s="1"/>
  <c r="I1276" i="15"/>
  <c r="J1276" i="15"/>
  <c r="K1276" i="15"/>
  <c r="V1276" i="15"/>
  <c r="F1277" i="15"/>
  <c r="I1277" i="15"/>
  <c r="J1277" i="15"/>
  <c r="K1277" i="15"/>
  <c r="V1277" i="15"/>
  <c r="Z1277" i="15"/>
  <c r="F1278" i="15"/>
  <c r="Z1278" i="15" s="1"/>
  <c r="I1278" i="15"/>
  <c r="J1278" i="15"/>
  <c r="K1278" i="15"/>
  <c r="V1278" i="15"/>
  <c r="F1279" i="15"/>
  <c r="Z1279" i="15" s="1"/>
  <c r="I1279" i="15"/>
  <c r="J1279" i="15"/>
  <c r="K1279" i="15"/>
  <c r="V1279" i="15"/>
  <c r="F1280" i="15"/>
  <c r="Z1280" i="15" s="1"/>
  <c r="I1280" i="15"/>
  <c r="J1280" i="15"/>
  <c r="K1280" i="15"/>
  <c r="L1280" i="15" s="1"/>
  <c r="N1280" i="15" s="1"/>
  <c r="V1280" i="15"/>
  <c r="F1281" i="15"/>
  <c r="Z1281" i="15" s="1"/>
  <c r="I1281" i="15"/>
  <c r="J1281" i="15"/>
  <c r="K1281" i="15"/>
  <c r="V1281" i="15"/>
  <c r="F1282" i="15"/>
  <c r="Z1282" i="15" s="1"/>
  <c r="I1282" i="15"/>
  <c r="J1282" i="15"/>
  <c r="K1282" i="15"/>
  <c r="L1282" i="15" s="1"/>
  <c r="N1282" i="15" s="1"/>
  <c r="V1282" i="15"/>
  <c r="F1283" i="15"/>
  <c r="Z1283" i="15" s="1"/>
  <c r="I1283" i="15"/>
  <c r="J1283" i="15"/>
  <c r="K1283" i="15"/>
  <c r="V1283" i="15"/>
  <c r="F1284" i="15"/>
  <c r="Z1284" i="15" s="1"/>
  <c r="I1284" i="15"/>
  <c r="J1284" i="15"/>
  <c r="K1284" i="15"/>
  <c r="V1284" i="15"/>
  <c r="F1285" i="15"/>
  <c r="I1285" i="15"/>
  <c r="J1285" i="15"/>
  <c r="K1285" i="15"/>
  <c r="L1285" i="15" s="1"/>
  <c r="N1285" i="15" s="1"/>
  <c r="V1285" i="15"/>
  <c r="Z1285" i="15"/>
  <c r="F1286" i="15"/>
  <c r="I1286" i="15"/>
  <c r="J1286" i="15"/>
  <c r="K1286" i="15"/>
  <c r="L1286" i="15" s="1"/>
  <c r="N1286" i="15" s="1"/>
  <c r="V1286" i="15"/>
  <c r="Z1286" i="15"/>
  <c r="F1287" i="15"/>
  <c r="Z1287" i="15" s="1"/>
  <c r="I1287" i="15"/>
  <c r="J1287" i="15"/>
  <c r="K1287" i="15"/>
  <c r="V1287" i="15"/>
  <c r="F1288" i="15"/>
  <c r="Z1288" i="15" s="1"/>
  <c r="I1288" i="15"/>
  <c r="J1288" i="15"/>
  <c r="K1288" i="15"/>
  <c r="V1288" i="15"/>
  <c r="F1289" i="15"/>
  <c r="I1289" i="15"/>
  <c r="J1289" i="15"/>
  <c r="K1289" i="15"/>
  <c r="L1289" i="15" s="1"/>
  <c r="N1289" i="15" s="1"/>
  <c r="V1289" i="15"/>
  <c r="Z1289" i="15"/>
  <c r="F1290" i="15"/>
  <c r="I1290" i="15"/>
  <c r="J1290" i="15"/>
  <c r="K1290" i="15"/>
  <c r="V1290" i="15"/>
  <c r="Z1290" i="15"/>
  <c r="F1291" i="15"/>
  <c r="Z1291" i="15" s="1"/>
  <c r="I1291" i="15"/>
  <c r="J1291" i="15"/>
  <c r="K1291" i="15"/>
  <c r="V1291" i="15"/>
  <c r="F1292" i="15"/>
  <c r="Z1292" i="15" s="1"/>
  <c r="I1292" i="15"/>
  <c r="J1292" i="15"/>
  <c r="K1292" i="15"/>
  <c r="V1292" i="15"/>
  <c r="F1293" i="15"/>
  <c r="I1293" i="15"/>
  <c r="J1293" i="15"/>
  <c r="K1293" i="15"/>
  <c r="V1293" i="15"/>
  <c r="Z1293" i="15"/>
  <c r="F1294" i="15"/>
  <c r="Z1294" i="15" s="1"/>
  <c r="I1294" i="15"/>
  <c r="J1294" i="15"/>
  <c r="K1294" i="15"/>
  <c r="V1294" i="15"/>
  <c r="F1295" i="15"/>
  <c r="Z1295" i="15" s="1"/>
  <c r="I1295" i="15"/>
  <c r="J1295" i="15"/>
  <c r="K1295" i="15"/>
  <c r="V1295" i="15"/>
  <c r="F1296" i="15"/>
  <c r="Z1296" i="15" s="1"/>
  <c r="I1296" i="15"/>
  <c r="J1296" i="15"/>
  <c r="K1296" i="15"/>
  <c r="V1296" i="15"/>
  <c r="F1297" i="15"/>
  <c r="Z1297" i="15" s="1"/>
  <c r="I1297" i="15"/>
  <c r="J1297" i="15"/>
  <c r="K1297" i="15"/>
  <c r="V1297" i="15"/>
  <c r="F1298" i="15"/>
  <c r="I1298" i="15"/>
  <c r="J1298" i="15"/>
  <c r="K1298" i="15"/>
  <c r="L1298" i="15" s="1"/>
  <c r="N1298" i="15" s="1"/>
  <c r="V1298" i="15"/>
  <c r="Z1298" i="15"/>
  <c r="F1299" i="15"/>
  <c r="I1299" i="15"/>
  <c r="J1299" i="15"/>
  <c r="K1299" i="15"/>
  <c r="V1299" i="15"/>
  <c r="Z1299" i="15"/>
  <c r="F1300" i="15"/>
  <c r="Z1300" i="15" s="1"/>
  <c r="I1300" i="15"/>
  <c r="J1300" i="15"/>
  <c r="K1300" i="15"/>
  <c r="V1300" i="15"/>
  <c r="F1301" i="15"/>
  <c r="Z1301" i="15" s="1"/>
  <c r="I1301" i="15"/>
  <c r="J1301" i="15"/>
  <c r="K1301" i="15"/>
  <c r="V1301" i="15"/>
  <c r="F1302" i="15"/>
  <c r="I1302" i="15"/>
  <c r="J1302" i="15"/>
  <c r="K1302" i="15"/>
  <c r="V1302" i="15"/>
  <c r="Z1302" i="15"/>
  <c r="F1303" i="15"/>
  <c r="Z1303" i="15" s="1"/>
  <c r="I1303" i="15"/>
  <c r="J1303" i="15"/>
  <c r="K1303" i="15"/>
  <c r="V1303" i="15"/>
  <c r="F1304" i="15"/>
  <c r="Z1304" i="15" s="1"/>
  <c r="I1304" i="15"/>
  <c r="J1304" i="15"/>
  <c r="K1304" i="15"/>
  <c r="V1304" i="15"/>
  <c r="F1305" i="15"/>
  <c r="Z1305" i="15" s="1"/>
  <c r="I1305" i="15"/>
  <c r="J1305" i="15"/>
  <c r="K1305" i="15"/>
  <c r="V1305" i="15"/>
  <c r="F1306" i="15"/>
  <c r="Z1306" i="15" s="1"/>
  <c r="I1306" i="15"/>
  <c r="J1306" i="15"/>
  <c r="K1306" i="15"/>
  <c r="V1306" i="15"/>
  <c r="F1307" i="15"/>
  <c r="Z1307" i="15" s="1"/>
  <c r="I1307" i="15"/>
  <c r="J1307" i="15"/>
  <c r="K1307" i="15"/>
  <c r="V1307" i="15"/>
  <c r="F1308" i="15"/>
  <c r="Z1308" i="15" s="1"/>
  <c r="I1308" i="15"/>
  <c r="J1308" i="15"/>
  <c r="K1308" i="15"/>
  <c r="V1308" i="15"/>
  <c r="F1309" i="15"/>
  <c r="Z1309" i="15" s="1"/>
  <c r="I1309" i="15"/>
  <c r="J1309" i="15"/>
  <c r="K1309" i="15"/>
  <c r="V1309" i="15"/>
  <c r="F1310" i="15"/>
  <c r="Z1310" i="15" s="1"/>
  <c r="I1310" i="15"/>
  <c r="J1310" i="15"/>
  <c r="K1310" i="15"/>
  <c r="V1310" i="15"/>
  <c r="F1311" i="15"/>
  <c r="Z1311" i="15" s="1"/>
  <c r="I1311" i="15"/>
  <c r="J1311" i="15"/>
  <c r="K1311" i="15"/>
  <c r="V1311" i="15"/>
  <c r="F1312" i="15"/>
  <c r="Z1312" i="15" s="1"/>
  <c r="I1312" i="15"/>
  <c r="J1312" i="15"/>
  <c r="K1312" i="15"/>
  <c r="V1312" i="15"/>
  <c r="F1313" i="15"/>
  <c r="Z1313" i="15" s="1"/>
  <c r="I1313" i="15"/>
  <c r="J1313" i="15"/>
  <c r="K1313" i="15"/>
  <c r="V1313" i="15"/>
  <c r="F1314" i="15"/>
  <c r="Z1314" i="15" s="1"/>
  <c r="I1314" i="15"/>
  <c r="J1314" i="15"/>
  <c r="K1314" i="15"/>
  <c r="V1314" i="15"/>
  <c r="F1315" i="15"/>
  <c r="Z1315" i="15" s="1"/>
  <c r="I1315" i="15"/>
  <c r="J1315" i="15"/>
  <c r="K1315" i="15"/>
  <c r="V1315" i="15"/>
  <c r="F1316" i="15"/>
  <c r="Z1316" i="15" s="1"/>
  <c r="I1316" i="15"/>
  <c r="J1316" i="15"/>
  <c r="K1316" i="15"/>
  <c r="V1316" i="15"/>
  <c r="F1317" i="15"/>
  <c r="I1317" i="15"/>
  <c r="J1317" i="15"/>
  <c r="K1317" i="15"/>
  <c r="V1317" i="15"/>
  <c r="Z1317" i="15"/>
  <c r="F1318" i="15"/>
  <c r="Z1318" i="15" s="1"/>
  <c r="I1318" i="15"/>
  <c r="J1318" i="15"/>
  <c r="K1318" i="15"/>
  <c r="V1318" i="15"/>
  <c r="F1319" i="15"/>
  <c r="Z1319" i="15" s="1"/>
  <c r="I1319" i="15"/>
  <c r="J1319" i="15"/>
  <c r="K1319" i="15"/>
  <c r="V1319" i="15"/>
  <c r="F1320" i="15"/>
  <c r="Z1320" i="15" s="1"/>
  <c r="I1320" i="15"/>
  <c r="J1320" i="15"/>
  <c r="K1320" i="15"/>
  <c r="V1320" i="15"/>
  <c r="F1321" i="15"/>
  <c r="Z1321" i="15" s="1"/>
  <c r="I1321" i="15"/>
  <c r="J1321" i="15"/>
  <c r="K1321" i="15"/>
  <c r="V1321" i="15"/>
  <c r="F1322" i="15"/>
  <c r="I1322" i="15"/>
  <c r="J1322" i="15"/>
  <c r="K1322" i="15"/>
  <c r="V1322" i="15"/>
  <c r="Z1322" i="15"/>
  <c r="F1323" i="15"/>
  <c r="Z1323" i="15" s="1"/>
  <c r="I1323" i="15"/>
  <c r="J1323" i="15"/>
  <c r="K1323" i="15"/>
  <c r="V1323" i="15"/>
  <c r="F1324" i="15"/>
  <c r="Z1324" i="15" s="1"/>
  <c r="I1324" i="15"/>
  <c r="J1324" i="15"/>
  <c r="K1324" i="15"/>
  <c r="V1324" i="15"/>
  <c r="F1325" i="15"/>
  <c r="Z1325" i="15" s="1"/>
  <c r="I1325" i="15"/>
  <c r="J1325" i="15"/>
  <c r="K1325" i="15"/>
  <c r="V1325" i="15"/>
  <c r="F1326" i="15"/>
  <c r="Z1326" i="15" s="1"/>
  <c r="I1326" i="15"/>
  <c r="J1326" i="15"/>
  <c r="K1326" i="15"/>
  <c r="V1326" i="15"/>
  <c r="F1327" i="15"/>
  <c r="Z1327" i="15" s="1"/>
  <c r="I1327" i="15"/>
  <c r="J1327" i="15"/>
  <c r="K1327" i="15"/>
  <c r="V1327" i="15"/>
  <c r="F1328" i="15"/>
  <c r="Z1328" i="15" s="1"/>
  <c r="I1328" i="15"/>
  <c r="J1328" i="15"/>
  <c r="K1328" i="15"/>
  <c r="V1328" i="15"/>
  <c r="F1329" i="15"/>
  <c r="Z1329" i="15" s="1"/>
  <c r="I1329" i="15"/>
  <c r="J1329" i="15"/>
  <c r="K1329" i="15"/>
  <c r="V1329" i="15"/>
  <c r="F1330" i="15"/>
  <c r="Z1330" i="15" s="1"/>
  <c r="I1330" i="15"/>
  <c r="J1330" i="15"/>
  <c r="K1330" i="15"/>
  <c r="V1330" i="15"/>
  <c r="F1331" i="15"/>
  <c r="Z1331" i="15" s="1"/>
  <c r="I1331" i="15"/>
  <c r="J1331" i="15"/>
  <c r="K1331" i="15"/>
  <c r="V1331" i="15"/>
  <c r="F1332" i="15"/>
  <c r="Z1332" i="15" s="1"/>
  <c r="I1332" i="15"/>
  <c r="J1332" i="15"/>
  <c r="K1332" i="15"/>
  <c r="V1332" i="15"/>
  <c r="F1333" i="15"/>
  <c r="Z1333" i="15" s="1"/>
  <c r="I1333" i="15"/>
  <c r="J1333" i="15"/>
  <c r="K1333" i="15"/>
  <c r="V1333" i="15"/>
  <c r="F1334" i="15"/>
  <c r="Z1334" i="15" s="1"/>
  <c r="I1334" i="15"/>
  <c r="J1334" i="15"/>
  <c r="K1334" i="15"/>
  <c r="V1334" i="15"/>
  <c r="F1335" i="15"/>
  <c r="Z1335" i="15" s="1"/>
  <c r="I1335" i="15"/>
  <c r="J1335" i="15"/>
  <c r="K1335" i="15"/>
  <c r="V1335" i="15"/>
  <c r="F1336" i="15"/>
  <c r="Z1336" i="15" s="1"/>
  <c r="I1336" i="15"/>
  <c r="J1336" i="15"/>
  <c r="K1336" i="15"/>
  <c r="V1336" i="15"/>
  <c r="F1337" i="15"/>
  <c r="Z1337" i="15" s="1"/>
  <c r="I1337" i="15"/>
  <c r="J1337" i="15"/>
  <c r="K1337" i="15"/>
  <c r="V1337" i="15"/>
  <c r="F1338" i="15"/>
  <c r="Z1338" i="15" s="1"/>
  <c r="I1338" i="15"/>
  <c r="J1338" i="15"/>
  <c r="K1338" i="15"/>
  <c r="V1338" i="15"/>
  <c r="F1339" i="15"/>
  <c r="Z1339" i="15" s="1"/>
  <c r="I1339" i="15"/>
  <c r="J1339" i="15"/>
  <c r="K1339" i="15"/>
  <c r="V1339" i="15"/>
  <c r="F1340" i="15"/>
  <c r="Z1340" i="15" s="1"/>
  <c r="I1340" i="15"/>
  <c r="J1340" i="15"/>
  <c r="K1340" i="15"/>
  <c r="L1340" i="15" s="1"/>
  <c r="N1340" i="15" s="1"/>
  <c r="V1340" i="15"/>
  <c r="F1341" i="15"/>
  <c r="Z1341" i="15" s="1"/>
  <c r="I1341" i="15"/>
  <c r="J1341" i="15"/>
  <c r="K1341" i="15"/>
  <c r="V1341" i="15"/>
  <c r="F1342" i="15"/>
  <c r="Z1342" i="15" s="1"/>
  <c r="I1342" i="15"/>
  <c r="J1342" i="15"/>
  <c r="K1342" i="15"/>
  <c r="V1342" i="15"/>
  <c r="F1343" i="15"/>
  <c r="Z1343" i="15" s="1"/>
  <c r="I1343" i="15"/>
  <c r="J1343" i="15"/>
  <c r="K1343" i="15"/>
  <c r="V1343" i="15"/>
  <c r="F1344" i="15"/>
  <c r="Z1344" i="15" s="1"/>
  <c r="I1344" i="15"/>
  <c r="J1344" i="15"/>
  <c r="K1344" i="15"/>
  <c r="V1344" i="15"/>
  <c r="F1345" i="15"/>
  <c r="Z1345" i="15" s="1"/>
  <c r="I1345" i="15"/>
  <c r="J1345" i="15"/>
  <c r="K1345" i="15"/>
  <c r="V1345" i="15"/>
  <c r="F1346" i="15"/>
  <c r="Z1346" i="15" s="1"/>
  <c r="I1346" i="15"/>
  <c r="J1346" i="15"/>
  <c r="K1346" i="15"/>
  <c r="V1346" i="15"/>
  <c r="F1347" i="15"/>
  <c r="Z1347" i="15" s="1"/>
  <c r="I1347" i="15"/>
  <c r="J1347" i="15"/>
  <c r="K1347" i="15"/>
  <c r="V1347" i="15"/>
  <c r="F1348" i="15"/>
  <c r="Z1348" i="15" s="1"/>
  <c r="I1348" i="15"/>
  <c r="J1348" i="15"/>
  <c r="K1348" i="15"/>
  <c r="V1348" i="15"/>
  <c r="F1349" i="15"/>
  <c r="Z1349" i="15" s="1"/>
  <c r="I1349" i="15"/>
  <c r="J1349" i="15"/>
  <c r="K1349" i="15"/>
  <c r="V1349" i="15"/>
  <c r="F1350" i="15"/>
  <c r="Z1350" i="15" s="1"/>
  <c r="I1350" i="15"/>
  <c r="J1350" i="15"/>
  <c r="K1350" i="15"/>
  <c r="V1350" i="15"/>
  <c r="F1351" i="15"/>
  <c r="Z1351" i="15" s="1"/>
  <c r="I1351" i="15"/>
  <c r="J1351" i="15"/>
  <c r="K1351" i="15"/>
  <c r="V1351" i="15"/>
  <c r="F1352" i="15"/>
  <c r="Z1352" i="15" s="1"/>
  <c r="I1352" i="15"/>
  <c r="J1352" i="15"/>
  <c r="K1352" i="15"/>
  <c r="V1352" i="15"/>
  <c r="F1353" i="15"/>
  <c r="Z1353" i="15" s="1"/>
  <c r="I1353" i="15"/>
  <c r="J1353" i="15"/>
  <c r="K1353" i="15"/>
  <c r="V1353" i="15"/>
  <c r="F1354" i="15"/>
  <c r="Z1354" i="15" s="1"/>
  <c r="I1354" i="15"/>
  <c r="J1354" i="15"/>
  <c r="K1354" i="15"/>
  <c r="V1354" i="15"/>
  <c r="F1355" i="15"/>
  <c r="Z1355" i="15" s="1"/>
  <c r="I1355" i="15"/>
  <c r="J1355" i="15"/>
  <c r="K1355" i="15"/>
  <c r="V1355" i="15"/>
  <c r="F1356" i="15"/>
  <c r="Z1356" i="15" s="1"/>
  <c r="I1356" i="15"/>
  <c r="J1356" i="15"/>
  <c r="K1356" i="15"/>
  <c r="V1356" i="15"/>
  <c r="F1357" i="15"/>
  <c r="I1357" i="15"/>
  <c r="J1357" i="15"/>
  <c r="K1357" i="15"/>
  <c r="V1357" i="15"/>
  <c r="Z1357" i="15"/>
  <c r="F1358" i="15"/>
  <c r="Z1358" i="15" s="1"/>
  <c r="I1358" i="15"/>
  <c r="J1358" i="15"/>
  <c r="K1358" i="15"/>
  <c r="V1358" i="15"/>
  <c r="F1359" i="15"/>
  <c r="Z1359" i="15" s="1"/>
  <c r="I1359" i="15"/>
  <c r="J1359" i="15"/>
  <c r="K1359" i="15"/>
  <c r="V1359" i="15"/>
  <c r="F1360" i="15"/>
  <c r="Z1360" i="15" s="1"/>
  <c r="I1360" i="15"/>
  <c r="J1360" i="15"/>
  <c r="K1360" i="15"/>
  <c r="V1360" i="15"/>
  <c r="F1361" i="15"/>
  <c r="Z1361" i="15" s="1"/>
  <c r="I1361" i="15"/>
  <c r="J1361" i="15"/>
  <c r="K1361" i="15"/>
  <c r="V1361" i="15"/>
  <c r="F1362" i="15"/>
  <c r="Z1362" i="15" s="1"/>
  <c r="I1362" i="15"/>
  <c r="J1362" i="15"/>
  <c r="K1362" i="15"/>
  <c r="V1362" i="15"/>
  <c r="F1363" i="15"/>
  <c r="Z1363" i="15" s="1"/>
  <c r="I1363" i="15"/>
  <c r="J1363" i="15"/>
  <c r="K1363" i="15"/>
  <c r="V1363" i="15"/>
  <c r="F1364" i="15"/>
  <c r="Z1364" i="15" s="1"/>
  <c r="I1364" i="15"/>
  <c r="J1364" i="15"/>
  <c r="K1364" i="15"/>
  <c r="V1364" i="15"/>
  <c r="F1365" i="15"/>
  <c r="Z1365" i="15" s="1"/>
  <c r="I1365" i="15"/>
  <c r="J1365" i="15"/>
  <c r="K1365" i="15"/>
  <c r="V1365" i="15"/>
  <c r="F1366" i="15"/>
  <c r="Z1366" i="15" s="1"/>
  <c r="I1366" i="15"/>
  <c r="J1366" i="15"/>
  <c r="K1366" i="15"/>
  <c r="V1366" i="15"/>
  <c r="F1367" i="15"/>
  <c r="Z1367" i="15" s="1"/>
  <c r="I1367" i="15"/>
  <c r="J1367" i="15"/>
  <c r="K1367" i="15"/>
  <c r="V1367" i="15"/>
  <c r="F1368" i="15"/>
  <c r="Z1368" i="15" s="1"/>
  <c r="I1368" i="15"/>
  <c r="J1368" i="15"/>
  <c r="K1368" i="15"/>
  <c r="L1368" i="15"/>
  <c r="N1368" i="15" s="1"/>
  <c r="V1368" i="15"/>
  <c r="F1369" i="15"/>
  <c r="Z1369" i="15" s="1"/>
  <c r="I1369" i="15"/>
  <c r="J1369" i="15"/>
  <c r="K1369" i="15"/>
  <c r="V1369" i="15"/>
  <c r="F1370" i="15"/>
  <c r="Z1370" i="15" s="1"/>
  <c r="I1370" i="15"/>
  <c r="J1370" i="15"/>
  <c r="K1370" i="15"/>
  <c r="V1370" i="15"/>
  <c r="F1371" i="15"/>
  <c r="Z1371" i="15" s="1"/>
  <c r="I1371" i="15"/>
  <c r="J1371" i="15"/>
  <c r="K1371" i="15"/>
  <c r="V1371" i="15"/>
  <c r="F1372" i="15"/>
  <c r="Z1372" i="15" s="1"/>
  <c r="I1372" i="15"/>
  <c r="J1372" i="15"/>
  <c r="K1372" i="15"/>
  <c r="V1372" i="15"/>
  <c r="F1373" i="15"/>
  <c r="Z1373" i="15" s="1"/>
  <c r="I1373" i="15"/>
  <c r="J1373" i="15"/>
  <c r="K1373" i="15"/>
  <c r="V1373" i="15"/>
  <c r="F1374" i="15"/>
  <c r="Z1374" i="15" s="1"/>
  <c r="I1374" i="15"/>
  <c r="J1374" i="15"/>
  <c r="K1374" i="15"/>
  <c r="V1374" i="15"/>
  <c r="F1375" i="15"/>
  <c r="Z1375" i="15" s="1"/>
  <c r="I1375" i="15"/>
  <c r="J1375" i="15"/>
  <c r="K1375" i="15"/>
  <c r="V1375" i="15"/>
  <c r="F1376" i="15"/>
  <c r="Z1376" i="15" s="1"/>
  <c r="I1376" i="15"/>
  <c r="L1376" i="15" s="1"/>
  <c r="N1376" i="15" s="1"/>
  <c r="J1376" i="15"/>
  <c r="K1376" i="15"/>
  <c r="V1376" i="15"/>
  <c r="F1377" i="15"/>
  <c r="Z1377" i="15" s="1"/>
  <c r="I1377" i="15"/>
  <c r="J1377" i="15"/>
  <c r="K1377" i="15"/>
  <c r="V1377" i="15"/>
  <c r="F1378" i="15"/>
  <c r="Z1378" i="15" s="1"/>
  <c r="I1378" i="15"/>
  <c r="J1378" i="15"/>
  <c r="K1378" i="15"/>
  <c r="V1378" i="15"/>
  <c r="F1379" i="15"/>
  <c r="Z1379" i="15" s="1"/>
  <c r="I1379" i="15"/>
  <c r="J1379" i="15"/>
  <c r="K1379" i="15"/>
  <c r="V1379" i="15"/>
  <c r="F1380" i="15"/>
  <c r="Z1380" i="15" s="1"/>
  <c r="I1380" i="15"/>
  <c r="J1380" i="15"/>
  <c r="K1380" i="15"/>
  <c r="V1380" i="15"/>
  <c r="F1381" i="15"/>
  <c r="Z1381" i="15" s="1"/>
  <c r="I1381" i="15"/>
  <c r="J1381" i="15"/>
  <c r="K1381" i="15"/>
  <c r="V1381" i="15"/>
  <c r="F1382" i="15"/>
  <c r="Z1382" i="15" s="1"/>
  <c r="I1382" i="15"/>
  <c r="J1382" i="15"/>
  <c r="K1382" i="15"/>
  <c r="V1382" i="15"/>
  <c r="F1383" i="15"/>
  <c r="Z1383" i="15" s="1"/>
  <c r="I1383" i="15"/>
  <c r="J1383" i="15"/>
  <c r="K1383" i="15"/>
  <c r="V1383" i="15"/>
  <c r="F1384" i="15"/>
  <c r="Z1384" i="15" s="1"/>
  <c r="I1384" i="15"/>
  <c r="J1384" i="15"/>
  <c r="K1384" i="15"/>
  <c r="V1384" i="15"/>
  <c r="F1385" i="15"/>
  <c r="Z1385" i="15" s="1"/>
  <c r="I1385" i="15"/>
  <c r="J1385" i="15"/>
  <c r="K1385" i="15"/>
  <c r="V1385" i="15"/>
  <c r="F1386" i="15"/>
  <c r="Z1386" i="15" s="1"/>
  <c r="I1386" i="15"/>
  <c r="J1386" i="15"/>
  <c r="K1386" i="15"/>
  <c r="V1386" i="15"/>
  <c r="F1387" i="15"/>
  <c r="Z1387" i="15" s="1"/>
  <c r="I1387" i="15"/>
  <c r="J1387" i="15"/>
  <c r="K1387" i="15"/>
  <c r="V1387" i="15"/>
  <c r="F1388" i="15"/>
  <c r="Z1388" i="15" s="1"/>
  <c r="I1388" i="15"/>
  <c r="J1388" i="15"/>
  <c r="K1388" i="15"/>
  <c r="V1388" i="15"/>
  <c r="F1389" i="15"/>
  <c r="Z1389" i="15" s="1"/>
  <c r="I1389" i="15"/>
  <c r="J1389" i="15"/>
  <c r="K1389" i="15"/>
  <c r="V1389" i="15"/>
  <c r="F1390" i="15"/>
  <c r="Z1390" i="15" s="1"/>
  <c r="I1390" i="15"/>
  <c r="J1390" i="15"/>
  <c r="K1390" i="15"/>
  <c r="V1390" i="15"/>
  <c r="F1391" i="15"/>
  <c r="Z1391" i="15" s="1"/>
  <c r="I1391" i="15"/>
  <c r="J1391" i="15"/>
  <c r="K1391" i="15"/>
  <c r="V1391" i="15"/>
  <c r="F1392" i="15"/>
  <c r="Z1392" i="15" s="1"/>
  <c r="I1392" i="15"/>
  <c r="J1392" i="15"/>
  <c r="K1392" i="15"/>
  <c r="V1392" i="15"/>
  <c r="F1393" i="15"/>
  <c r="Z1393" i="15" s="1"/>
  <c r="I1393" i="15"/>
  <c r="J1393" i="15"/>
  <c r="K1393" i="15"/>
  <c r="V1393" i="15"/>
  <c r="F1394" i="15"/>
  <c r="Z1394" i="15" s="1"/>
  <c r="I1394" i="15"/>
  <c r="J1394" i="15"/>
  <c r="K1394" i="15"/>
  <c r="V1394" i="15"/>
  <c r="F1395" i="15"/>
  <c r="Z1395" i="15" s="1"/>
  <c r="I1395" i="15"/>
  <c r="J1395" i="15"/>
  <c r="K1395" i="15"/>
  <c r="V1395" i="15"/>
  <c r="F1396" i="15"/>
  <c r="Z1396" i="15" s="1"/>
  <c r="I1396" i="15"/>
  <c r="J1396" i="15"/>
  <c r="K1396" i="15"/>
  <c r="V1396" i="15"/>
  <c r="F1397" i="15"/>
  <c r="Z1397" i="15" s="1"/>
  <c r="I1397" i="15"/>
  <c r="J1397" i="15"/>
  <c r="K1397" i="15"/>
  <c r="V1397" i="15"/>
  <c r="F1398" i="15"/>
  <c r="Z1398" i="15" s="1"/>
  <c r="I1398" i="15"/>
  <c r="J1398" i="15"/>
  <c r="K1398" i="15"/>
  <c r="V1398" i="15"/>
  <c r="F1399" i="15"/>
  <c r="Z1399" i="15" s="1"/>
  <c r="I1399" i="15"/>
  <c r="J1399" i="15"/>
  <c r="K1399" i="15"/>
  <c r="V1399" i="15"/>
  <c r="F1400" i="15"/>
  <c r="Z1400" i="15" s="1"/>
  <c r="I1400" i="15"/>
  <c r="J1400" i="15"/>
  <c r="K1400" i="15"/>
  <c r="V1400" i="15"/>
  <c r="F1401" i="15"/>
  <c r="Z1401" i="15" s="1"/>
  <c r="I1401" i="15"/>
  <c r="J1401" i="15"/>
  <c r="K1401" i="15"/>
  <c r="V1401" i="15"/>
  <c r="F1402" i="15"/>
  <c r="Z1402" i="15" s="1"/>
  <c r="I1402" i="15"/>
  <c r="J1402" i="15"/>
  <c r="K1402" i="15"/>
  <c r="V1402" i="15"/>
  <c r="F1403" i="15"/>
  <c r="Z1403" i="15" s="1"/>
  <c r="I1403" i="15"/>
  <c r="J1403" i="15"/>
  <c r="K1403" i="15"/>
  <c r="V1403" i="15"/>
  <c r="F1404" i="15"/>
  <c r="Z1404" i="15" s="1"/>
  <c r="I1404" i="15"/>
  <c r="J1404" i="15"/>
  <c r="K1404" i="15"/>
  <c r="V1404" i="15"/>
  <c r="F1405" i="15"/>
  <c r="Z1405" i="15" s="1"/>
  <c r="I1405" i="15"/>
  <c r="J1405" i="15"/>
  <c r="K1405" i="15"/>
  <c r="V1405" i="15"/>
  <c r="F1406" i="15"/>
  <c r="Z1406" i="15" s="1"/>
  <c r="I1406" i="15"/>
  <c r="J1406" i="15"/>
  <c r="K1406" i="15"/>
  <c r="V1406" i="15"/>
  <c r="F1407" i="15"/>
  <c r="Z1407" i="15" s="1"/>
  <c r="I1407" i="15"/>
  <c r="J1407" i="15"/>
  <c r="K1407" i="15"/>
  <c r="V1407" i="15"/>
  <c r="F1408" i="15"/>
  <c r="Z1408" i="15" s="1"/>
  <c r="I1408" i="15"/>
  <c r="J1408" i="15"/>
  <c r="K1408" i="15"/>
  <c r="V1408" i="15"/>
  <c r="F1409" i="15"/>
  <c r="Z1409" i="15" s="1"/>
  <c r="I1409" i="15"/>
  <c r="J1409" i="15"/>
  <c r="K1409" i="15"/>
  <c r="V1409" i="15"/>
  <c r="F1410" i="15"/>
  <c r="Z1410" i="15" s="1"/>
  <c r="I1410" i="15"/>
  <c r="J1410" i="15"/>
  <c r="K1410" i="15"/>
  <c r="V1410" i="15"/>
  <c r="F1411" i="15"/>
  <c r="Z1411" i="15" s="1"/>
  <c r="I1411" i="15"/>
  <c r="J1411" i="15"/>
  <c r="K1411" i="15"/>
  <c r="V1411" i="15"/>
  <c r="F1412" i="15"/>
  <c r="Z1412" i="15" s="1"/>
  <c r="I1412" i="15"/>
  <c r="J1412" i="15"/>
  <c r="K1412" i="15"/>
  <c r="V1412" i="15"/>
  <c r="F1413" i="15"/>
  <c r="Z1413" i="15" s="1"/>
  <c r="I1413" i="15"/>
  <c r="J1413" i="15"/>
  <c r="K1413" i="15"/>
  <c r="V1413" i="15"/>
  <c r="F1414" i="15"/>
  <c r="Z1414" i="15" s="1"/>
  <c r="I1414" i="15"/>
  <c r="J1414" i="15"/>
  <c r="K1414" i="15"/>
  <c r="V1414" i="15"/>
  <c r="F1415" i="15"/>
  <c r="Z1415" i="15" s="1"/>
  <c r="I1415" i="15"/>
  <c r="J1415" i="15"/>
  <c r="K1415" i="15"/>
  <c r="V1415" i="15"/>
  <c r="F1416" i="15"/>
  <c r="Z1416" i="15" s="1"/>
  <c r="I1416" i="15"/>
  <c r="J1416" i="15"/>
  <c r="K1416" i="15"/>
  <c r="V1416" i="15"/>
  <c r="F1417" i="15"/>
  <c r="Z1417" i="15" s="1"/>
  <c r="I1417" i="15"/>
  <c r="J1417" i="15"/>
  <c r="K1417" i="15"/>
  <c r="V1417" i="15"/>
  <c r="F1418" i="15"/>
  <c r="Z1418" i="15" s="1"/>
  <c r="I1418" i="15"/>
  <c r="J1418" i="15"/>
  <c r="K1418" i="15"/>
  <c r="V1418" i="15"/>
  <c r="F1419" i="15"/>
  <c r="Z1419" i="15" s="1"/>
  <c r="I1419" i="15"/>
  <c r="J1419" i="15"/>
  <c r="K1419" i="15"/>
  <c r="V1419" i="15"/>
  <c r="F1420" i="15"/>
  <c r="Z1420" i="15" s="1"/>
  <c r="I1420" i="15"/>
  <c r="J1420" i="15"/>
  <c r="K1420" i="15"/>
  <c r="V1420" i="15"/>
  <c r="F1421" i="15"/>
  <c r="Z1421" i="15" s="1"/>
  <c r="I1421" i="15"/>
  <c r="J1421" i="15"/>
  <c r="K1421" i="15"/>
  <c r="V1421" i="15"/>
  <c r="F1422" i="15"/>
  <c r="Z1422" i="15" s="1"/>
  <c r="I1422" i="15"/>
  <c r="J1422" i="15"/>
  <c r="K1422" i="15"/>
  <c r="V1422" i="15"/>
  <c r="F1423" i="15"/>
  <c r="Z1423" i="15" s="1"/>
  <c r="I1423" i="15"/>
  <c r="J1423" i="15"/>
  <c r="K1423" i="15"/>
  <c r="V1423" i="15"/>
  <c r="F1424" i="15"/>
  <c r="Z1424" i="15" s="1"/>
  <c r="I1424" i="15"/>
  <c r="L1424" i="15" s="1"/>
  <c r="N1424" i="15" s="1"/>
  <c r="J1424" i="15"/>
  <c r="K1424" i="15"/>
  <c r="V1424" i="15"/>
  <c r="F1425" i="15"/>
  <c r="Z1425" i="15" s="1"/>
  <c r="I1425" i="15"/>
  <c r="J1425" i="15"/>
  <c r="K1425" i="15"/>
  <c r="V1425" i="15"/>
  <c r="F1426" i="15"/>
  <c r="I1426" i="15"/>
  <c r="J1426" i="15"/>
  <c r="K1426" i="15"/>
  <c r="V1426" i="15"/>
  <c r="Z1426" i="15"/>
  <c r="F1427" i="15"/>
  <c r="Z1427" i="15" s="1"/>
  <c r="I1427" i="15"/>
  <c r="J1427" i="15"/>
  <c r="K1427" i="15"/>
  <c r="V1427" i="15"/>
  <c r="F1428" i="15"/>
  <c r="Z1428" i="15" s="1"/>
  <c r="I1428" i="15"/>
  <c r="J1428" i="15"/>
  <c r="K1428" i="15"/>
  <c r="V1428" i="15"/>
  <c r="F1429" i="15"/>
  <c r="Z1429" i="15" s="1"/>
  <c r="I1429" i="15"/>
  <c r="J1429" i="15"/>
  <c r="K1429" i="15"/>
  <c r="V1429" i="15"/>
  <c r="F1430" i="15"/>
  <c r="Z1430" i="15" s="1"/>
  <c r="I1430" i="15"/>
  <c r="J1430" i="15"/>
  <c r="K1430" i="15"/>
  <c r="V1430" i="15"/>
  <c r="F1431" i="15"/>
  <c r="Z1431" i="15" s="1"/>
  <c r="I1431" i="15"/>
  <c r="J1431" i="15"/>
  <c r="K1431" i="15"/>
  <c r="V1431" i="15"/>
  <c r="F1432" i="15"/>
  <c r="Z1432" i="15" s="1"/>
  <c r="I1432" i="15"/>
  <c r="J1432" i="15"/>
  <c r="K1432" i="15"/>
  <c r="V1432" i="15"/>
  <c r="F1433" i="15"/>
  <c r="Z1433" i="15" s="1"/>
  <c r="I1433" i="15"/>
  <c r="J1433" i="15"/>
  <c r="K1433" i="15"/>
  <c r="V1433" i="15"/>
  <c r="F1434" i="15"/>
  <c r="Z1434" i="15" s="1"/>
  <c r="I1434" i="15"/>
  <c r="J1434" i="15"/>
  <c r="K1434" i="15"/>
  <c r="V1434" i="15"/>
  <c r="F1435" i="15"/>
  <c r="Z1435" i="15" s="1"/>
  <c r="I1435" i="15"/>
  <c r="L1435" i="15" s="1"/>
  <c r="N1435" i="15" s="1"/>
  <c r="J1435" i="15"/>
  <c r="K1435" i="15"/>
  <c r="V1435" i="15"/>
  <c r="F1436" i="15"/>
  <c r="Z1436" i="15" s="1"/>
  <c r="I1436" i="15"/>
  <c r="J1436" i="15"/>
  <c r="K1436" i="15"/>
  <c r="V1436" i="15"/>
  <c r="F1437" i="15"/>
  <c r="Z1437" i="15" s="1"/>
  <c r="I1437" i="15"/>
  <c r="J1437" i="15"/>
  <c r="K1437" i="15"/>
  <c r="V1437" i="15"/>
  <c r="F1438" i="15"/>
  <c r="Z1438" i="15" s="1"/>
  <c r="I1438" i="15"/>
  <c r="J1438" i="15"/>
  <c r="K1438" i="15"/>
  <c r="V1438" i="15"/>
  <c r="F1439" i="15"/>
  <c r="Z1439" i="15" s="1"/>
  <c r="I1439" i="15"/>
  <c r="J1439" i="15"/>
  <c r="K1439" i="15"/>
  <c r="V1439" i="15"/>
  <c r="F1440" i="15"/>
  <c r="Z1440" i="15" s="1"/>
  <c r="I1440" i="15"/>
  <c r="J1440" i="15"/>
  <c r="K1440" i="15"/>
  <c r="V1440" i="15"/>
  <c r="F1441" i="15"/>
  <c r="Z1441" i="15" s="1"/>
  <c r="I1441" i="15"/>
  <c r="J1441" i="15"/>
  <c r="K1441" i="15"/>
  <c r="V1441" i="15"/>
  <c r="F1442" i="15"/>
  <c r="Z1442" i="15" s="1"/>
  <c r="I1442" i="15"/>
  <c r="J1442" i="15"/>
  <c r="K1442" i="15"/>
  <c r="V1442" i="15"/>
  <c r="F1443" i="15"/>
  <c r="I1443" i="15"/>
  <c r="J1443" i="15"/>
  <c r="K1443" i="15"/>
  <c r="V1443" i="15"/>
  <c r="Z1443" i="15"/>
  <c r="F1444" i="15"/>
  <c r="Z1444" i="15" s="1"/>
  <c r="I1444" i="15"/>
  <c r="L1444" i="15" s="1"/>
  <c r="N1444" i="15" s="1"/>
  <c r="J1444" i="15"/>
  <c r="K1444" i="15"/>
  <c r="V1444" i="15"/>
  <c r="F1445" i="15"/>
  <c r="Z1445" i="15" s="1"/>
  <c r="I1445" i="15"/>
  <c r="J1445" i="15"/>
  <c r="K1445" i="15"/>
  <c r="V1445" i="15"/>
  <c r="F1446" i="15"/>
  <c r="Z1446" i="15" s="1"/>
  <c r="I1446" i="15"/>
  <c r="J1446" i="15"/>
  <c r="K1446" i="15"/>
  <c r="V1446" i="15"/>
  <c r="F1447" i="15"/>
  <c r="Z1447" i="15" s="1"/>
  <c r="I1447" i="15"/>
  <c r="J1447" i="15"/>
  <c r="K1447" i="15"/>
  <c r="V1447" i="15"/>
  <c r="F1448" i="15"/>
  <c r="Z1448" i="15" s="1"/>
  <c r="I1448" i="15"/>
  <c r="J1448" i="15"/>
  <c r="K1448" i="15"/>
  <c r="V1448" i="15"/>
  <c r="F1449" i="15"/>
  <c r="Z1449" i="15" s="1"/>
  <c r="I1449" i="15"/>
  <c r="J1449" i="15"/>
  <c r="K1449" i="15"/>
  <c r="V1449" i="15"/>
  <c r="F1450" i="15"/>
  <c r="Z1450" i="15" s="1"/>
  <c r="I1450" i="15"/>
  <c r="J1450" i="15"/>
  <c r="K1450" i="15"/>
  <c r="V1450" i="15"/>
  <c r="F1451" i="15"/>
  <c r="Z1451" i="15" s="1"/>
  <c r="I1451" i="15"/>
  <c r="J1451" i="15"/>
  <c r="K1451" i="15"/>
  <c r="V1451" i="15"/>
  <c r="F1452" i="15"/>
  <c r="Z1452" i="15" s="1"/>
  <c r="I1452" i="15"/>
  <c r="J1452" i="15"/>
  <c r="K1452" i="15"/>
  <c r="V1452" i="15"/>
  <c r="F1453" i="15"/>
  <c r="Z1453" i="15" s="1"/>
  <c r="I1453" i="15"/>
  <c r="J1453" i="15"/>
  <c r="K1453" i="15"/>
  <c r="V1453" i="15"/>
  <c r="F1454" i="15"/>
  <c r="Z1454" i="15" s="1"/>
  <c r="I1454" i="15"/>
  <c r="J1454" i="15"/>
  <c r="K1454" i="15"/>
  <c r="V1454" i="15"/>
  <c r="F1455" i="15"/>
  <c r="Z1455" i="15" s="1"/>
  <c r="I1455" i="15"/>
  <c r="J1455" i="15"/>
  <c r="K1455" i="15"/>
  <c r="V1455" i="15"/>
  <c r="F1456" i="15"/>
  <c r="Z1456" i="15" s="1"/>
  <c r="I1456" i="15"/>
  <c r="J1456" i="15"/>
  <c r="K1456" i="15"/>
  <c r="V1456" i="15"/>
  <c r="F1457" i="15"/>
  <c r="Z1457" i="15" s="1"/>
  <c r="I1457" i="15"/>
  <c r="J1457" i="15"/>
  <c r="L1457" i="15" s="1"/>
  <c r="N1457" i="15" s="1"/>
  <c r="K1457" i="15"/>
  <c r="V1457" i="15"/>
  <c r="F1458" i="15"/>
  <c r="Z1458" i="15" s="1"/>
  <c r="I1458" i="15"/>
  <c r="J1458" i="15"/>
  <c r="L1458" i="15" s="1"/>
  <c r="N1458" i="15" s="1"/>
  <c r="K1458" i="15"/>
  <c r="V1458" i="15"/>
  <c r="F1459" i="15"/>
  <c r="Z1459" i="15" s="1"/>
  <c r="I1459" i="15"/>
  <c r="J1459" i="15"/>
  <c r="K1459" i="15"/>
  <c r="V1459" i="15"/>
  <c r="F1460" i="15"/>
  <c r="Z1460" i="15" s="1"/>
  <c r="I1460" i="15"/>
  <c r="J1460" i="15"/>
  <c r="K1460" i="15"/>
  <c r="V1460" i="15"/>
  <c r="F1461" i="15"/>
  <c r="Z1461" i="15" s="1"/>
  <c r="I1461" i="15"/>
  <c r="J1461" i="15"/>
  <c r="K1461" i="15"/>
  <c r="V1461" i="15"/>
  <c r="F1462" i="15"/>
  <c r="Z1462" i="15" s="1"/>
  <c r="I1462" i="15"/>
  <c r="J1462" i="15"/>
  <c r="K1462" i="15"/>
  <c r="V1462" i="15"/>
  <c r="F1463" i="15"/>
  <c r="I1463" i="15"/>
  <c r="J1463" i="15"/>
  <c r="K1463" i="15"/>
  <c r="V1463" i="15"/>
  <c r="Z1463" i="15"/>
  <c r="F1464" i="15"/>
  <c r="Z1464" i="15" s="1"/>
  <c r="I1464" i="15"/>
  <c r="J1464" i="15"/>
  <c r="K1464" i="15"/>
  <c r="V1464" i="15"/>
  <c r="F1465" i="15"/>
  <c r="Z1465" i="15" s="1"/>
  <c r="I1465" i="15"/>
  <c r="J1465" i="15"/>
  <c r="K1465" i="15"/>
  <c r="V1465" i="15"/>
  <c r="F1466" i="15"/>
  <c r="Z1466" i="15" s="1"/>
  <c r="I1466" i="15"/>
  <c r="J1466" i="15"/>
  <c r="K1466" i="15"/>
  <c r="V1466" i="15"/>
  <c r="F1467" i="15"/>
  <c r="Z1467" i="15" s="1"/>
  <c r="I1467" i="15"/>
  <c r="J1467" i="15"/>
  <c r="K1467" i="15"/>
  <c r="V1467" i="15"/>
  <c r="F1468" i="15"/>
  <c r="Z1468" i="15" s="1"/>
  <c r="I1468" i="15"/>
  <c r="J1468" i="15"/>
  <c r="K1468" i="15"/>
  <c r="V1468" i="15"/>
  <c r="F1469" i="15"/>
  <c r="I1469" i="15"/>
  <c r="J1469" i="15"/>
  <c r="K1469" i="15"/>
  <c r="V1469" i="15"/>
  <c r="Z1469" i="15"/>
  <c r="F1470" i="15"/>
  <c r="Z1470" i="15" s="1"/>
  <c r="I1470" i="15"/>
  <c r="L1470" i="15" s="1"/>
  <c r="N1470" i="15" s="1"/>
  <c r="J1470" i="15"/>
  <c r="K1470" i="15"/>
  <c r="V1470" i="15"/>
  <c r="F1471" i="15"/>
  <c r="Z1471" i="15" s="1"/>
  <c r="I1471" i="15"/>
  <c r="J1471" i="15"/>
  <c r="K1471" i="15"/>
  <c r="V1471" i="15"/>
  <c r="F1472" i="15"/>
  <c r="Z1472" i="15" s="1"/>
  <c r="I1472" i="15"/>
  <c r="J1472" i="15"/>
  <c r="K1472" i="15"/>
  <c r="V1472" i="15"/>
  <c r="F1473" i="15"/>
  <c r="Z1473" i="15" s="1"/>
  <c r="I1473" i="15"/>
  <c r="J1473" i="15"/>
  <c r="K1473" i="15"/>
  <c r="V1473" i="15"/>
  <c r="F1474" i="15"/>
  <c r="Z1474" i="15" s="1"/>
  <c r="I1474" i="15"/>
  <c r="J1474" i="15"/>
  <c r="L1474" i="15" s="1"/>
  <c r="N1474" i="15" s="1"/>
  <c r="K1474" i="15"/>
  <c r="V1474" i="15"/>
  <c r="F1475" i="15"/>
  <c r="Z1475" i="15" s="1"/>
  <c r="I1475" i="15"/>
  <c r="L1475" i="15" s="1"/>
  <c r="N1475" i="15" s="1"/>
  <c r="J1475" i="15"/>
  <c r="K1475" i="15"/>
  <c r="V1475" i="15"/>
  <c r="F1476" i="15"/>
  <c r="Z1476" i="15" s="1"/>
  <c r="I1476" i="15"/>
  <c r="J1476" i="15"/>
  <c r="K1476" i="15"/>
  <c r="V1476" i="15"/>
  <c r="F1477" i="15"/>
  <c r="Z1477" i="15" s="1"/>
  <c r="I1477" i="15"/>
  <c r="J1477" i="15"/>
  <c r="K1477" i="15"/>
  <c r="V1477" i="15"/>
  <c r="F1478" i="15"/>
  <c r="Z1478" i="15" s="1"/>
  <c r="I1478" i="15"/>
  <c r="J1478" i="15"/>
  <c r="K1478" i="15"/>
  <c r="V1478" i="15"/>
  <c r="F1479" i="15"/>
  <c r="Z1479" i="15" s="1"/>
  <c r="I1479" i="15"/>
  <c r="J1479" i="15"/>
  <c r="K1479" i="15"/>
  <c r="V1479" i="15"/>
  <c r="F1480" i="15"/>
  <c r="Z1480" i="15" s="1"/>
  <c r="I1480" i="15"/>
  <c r="J1480" i="15"/>
  <c r="K1480" i="15"/>
  <c r="V1480" i="15"/>
  <c r="F1481" i="15"/>
  <c r="Z1481" i="15" s="1"/>
  <c r="I1481" i="15"/>
  <c r="J1481" i="15"/>
  <c r="K1481" i="15"/>
  <c r="V1481" i="15"/>
  <c r="F1482" i="15"/>
  <c r="Z1482" i="15" s="1"/>
  <c r="I1482" i="15"/>
  <c r="J1482" i="15"/>
  <c r="K1482" i="15"/>
  <c r="V1482" i="15"/>
  <c r="F1483" i="15"/>
  <c r="Z1483" i="15" s="1"/>
  <c r="I1483" i="15"/>
  <c r="J1483" i="15"/>
  <c r="K1483" i="15"/>
  <c r="L1483" i="15"/>
  <c r="N1483" i="15" s="1"/>
  <c r="V1483" i="15"/>
  <c r="F1484" i="15"/>
  <c r="Z1484" i="15" s="1"/>
  <c r="I1484" i="15"/>
  <c r="J1484" i="15"/>
  <c r="K1484" i="15"/>
  <c r="V1484" i="15"/>
  <c r="F1485" i="15"/>
  <c r="Z1485" i="15" s="1"/>
  <c r="I1485" i="15"/>
  <c r="J1485" i="15"/>
  <c r="K1485" i="15"/>
  <c r="V1485" i="15"/>
  <c r="F1486" i="15"/>
  <c r="I1486" i="15"/>
  <c r="J1486" i="15"/>
  <c r="K1486" i="15"/>
  <c r="V1486" i="15"/>
  <c r="Z1486" i="15"/>
  <c r="F1487" i="15"/>
  <c r="Z1487" i="15" s="1"/>
  <c r="I1487" i="15"/>
  <c r="J1487" i="15"/>
  <c r="K1487" i="15"/>
  <c r="V1487" i="15"/>
  <c r="F1488" i="15"/>
  <c r="Z1488" i="15" s="1"/>
  <c r="I1488" i="15"/>
  <c r="J1488" i="15"/>
  <c r="K1488" i="15"/>
  <c r="V1488" i="15"/>
  <c r="F1489" i="15"/>
  <c r="Z1489" i="15" s="1"/>
  <c r="I1489" i="15"/>
  <c r="J1489" i="15"/>
  <c r="K1489" i="15"/>
  <c r="V1489" i="15"/>
  <c r="F1490" i="15"/>
  <c r="Z1490" i="15" s="1"/>
  <c r="I1490" i="15"/>
  <c r="J1490" i="15"/>
  <c r="K1490" i="15"/>
  <c r="V1490" i="15"/>
  <c r="F1491" i="15"/>
  <c r="Z1491" i="15" s="1"/>
  <c r="I1491" i="15"/>
  <c r="J1491" i="15"/>
  <c r="K1491" i="15"/>
  <c r="V1491" i="15"/>
  <c r="F1492" i="15"/>
  <c r="Z1492" i="15" s="1"/>
  <c r="I1492" i="15"/>
  <c r="J1492" i="15"/>
  <c r="K1492" i="15"/>
  <c r="V1492" i="15"/>
  <c r="F1493" i="15"/>
  <c r="Z1493" i="15" s="1"/>
  <c r="I1493" i="15"/>
  <c r="J1493" i="15"/>
  <c r="K1493" i="15"/>
  <c r="V1493" i="15"/>
  <c r="F1494" i="15"/>
  <c r="Z1494" i="15" s="1"/>
  <c r="I1494" i="15"/>
  <c r="J1494" i="15"/>
  <c r="K1494" i="15"/>
  <c r="V1494" i="15"/>
  <c r="F1495" i="15"/>
  <c r="Z1495" i="15" s="1"/>
  <c r="I1495" i="15"/>
  <c r="J1495" i="15"/>
  <c r="K1495" i="15"/>
  <c r="V1495" i="15"/>
  <c r="F1496" i="15"/>
  <c r="Z1496" i="15" s="1"/>
  <c r="I1496" i="15"/>
  <c r="J1496" i="15"/>
  <c r="K1496" i="15"/>
  <c r="V1496" i="15"/>
  <c r="F1497" i="15"/>
  <c r="Z1497" i="15" s="1"/>
  <c r="I1497" i="15"/>
  <c r="J1497" i="15"/>
  <c r="K1497" i="15"/>
  <c r="V1497" i="15"/>
  <c r="F1498" i="15"/>
  <c r="Z1498" i="15" s="1"/>
  <c r="I1498" i="15"/>
  <c r="J1498" i="15"/>
  <c r="K1498" i="15"/>
  <c r="V1498" i="15"/>
  <c r="F1499" i="15"/>
  <c r="Z1499" i="15" s="1"/>
  <c r="I1499" i="15"/>
  <c r="J1499" i="15"/>
  <c r="K1499" i="15"/>
  <c r="V1499" i="15"/>
  <c r="F1500" i="15"/>
  <c r="Z1500" i="15" s="1"/>
  <c r="I1500" i="15"/>
  <c r="J1500" i="15"/>
  <c r="K1500" i="15"/>
  <c r="V1500" i="15"/>
  <c r="F1501" i="15"/>
  <c r="Z1501" i="15" s="1"/>
  <c r="I1501" i="15"/>
  <c r="J1501" i="15"/>
  <c r="K1501" i="15"/>
  <c r="V1501" i="15"/>
  <c r="F1502" i="15"/>
  <c r="Z1502" i="15" s="1"/>
  <c r="I1502" i="15"/>
  <c r="J1502" i="15"/>
  <c r="K1502" i="15"/>
  <c r="V1502" i="15"/>
  <c r="F153" i="15"/>
  <c r="F154" i="15"/>
  <c r="F155" i="15"/>
  <c r="F156" i="15"/>
  <c r="F157" i="15"/>
  <c r="F158" i="15"/>
  <c r="F159" i="15"/>
  <c r="Z159" i="15" s="1"/>
  <c r="F160" i="15"/>
  <c r="Z160" i="15" s="1"/>
  <c r="F161" i="15"/>
  <c r="Z161" i="15" s="1"/>
  <c r="F162" i="15"/>
  <c r="F163" i="15"/>
  <c r="F164" i="15"/>
  <c r="F165" i="15"/>
  <c r="F166" i="15"/>
  <c r="F167" i="15"/>
  <c r="Z167" i="15" s="1"/>
  <c r="F168" i="15"/>
  <c r="Z168" i="15" s="1"/>
  <c r="F169" i="15"/>
  <c r="Z169" i="15" s="1"/>
  <c r="F170" i="15"/>
  <c r="F171" i="15"/>
  <c r="F172" i="15"/>
  <c r="F173" i="15"/>
  <c r="F174" i="15"/>
  <c r="F175" i="15"/>
  <c r="Z175" i="15" s="1"/>
  <c r="F176" i="15"/>
  <c r="F177" i="15"/>
  <c r="Z177" i="15" s="1"/>
  <c r="F178" i="15"/>
  <c r="F179" i="15"/>
  <c r="F180" i="15"/>
  <c r="F181" i="15"/>
  <c r="F182" i="15"/>
  <c r="F183" i="15"/>
  <c r="Z183" i="15" s="1"/>
  <c r="F184" i="15"/>
  <c r="F185" i="15"/>
  <c r="Z185" i="15" s="1"/>
  <c r="F186" i="15"/>
  <c r="F187" i="15"/>
  <c r="F188" i="15"/>
  <c r="F189" i="15"/>
  <c r="F190" i="15"/>
  <c r="F191" i="15"/>
  <c r="Z191" i="15" s="1"/>
  <c r="F192" i="15"/>
  <c r="F193" i="15"/>
  <c r="Z193" i="15" s="1"/>
  <c r="F194" i="15"/>
  <c r="Z194" i="15" s="1"/>
  <c r="F195" i="15"/>
  <c r="F196" i="15"/>
  <c r="F197" i="15"/>
  <c r="F198" i="15"/>
  <c r="F199" i="15"/>
  <c r="Z199" i="15" s="1"/>
  <c r="F200" i="15"/>
  <c r="F201" i="15"/>
  <c r="Z201" i="15" s="1"/>
  <c r="F202" i="15"/>
  <c r="F203" i="15"/>
  <c r="F204" i="15"/>
  <c r="F205" i="15"/>
  <c r="F206" i="15"/>
  <c r="F207" i="15"/>
  <c r="Z207" i="15" s="1"/>
  <c r="F208" i="15"/>
  <c r="F209" i="15"/>
  <c r="Z209" i="15" s="1"/>
  <c r="F210" i="15"/>
  <c r="F211" i="15"/>
  <c r="F212" i="15"/>
  <c r="F213" i="15"/>
  <c r="F214" i="15"/>
  <c r="F215" i="15"/>
  <c r="Z215" i="15" s="1"/>
  <c r="F216" i="15"/>
  <c r="F217" i="15"/>
  <c r="Z217" i="15" s="1"/>
  <c r="F218" i="15"/>
  <c r="F219" i="15"/>
  <c r="F220" i="15"/>
  <c r="F221" i="15"/>
  <c r="F222" i="15"/>
  <c r="F223" i="15"/>
  <c r="Z223" i="15" s="1"/>
  <c r="F224" i="15"/>
  <c r="F225" i="15"/>
  <c r="Z225" i="15" s="1"/>
  <c r="F226" i="15"/>
  <c r="F227" i="15"/>
  <c r="F228" i="15"/>
  <c r="F229" i="15"/>
  <c r="F230" i="15"/>
  <c r="F231" i="15"/>
  <c r="Z231" i="15" s="1"/>
  <c r="F232" i="15"/>
  <c r="F233" i="15"/>
  <c r="Z233" i="15" s="1"/>
  <c r="F234" i="15"/>
  <c r="F235" i="15"/>
  <c r="F236" i="15"/>
  <c r="F237" i="15"/>
  <c r="F238" i="15"/>
  <c r="F239" i="15"/>
  <c r="Z239" i="15" s="1"/>
  <c r="F240" i="15"/>
  <c r="F241" i="15"/>
  <c r="Z241" i="15" s="1"/>
  <c r="F242" i="15"/>
  <c r="F243" i="15"/>
  <c r="F244" i="15"/>
  <c r="F245" i="15"/>
  <c r="F246" i="15"/>
  <c r="F247" i="15"/>
  <c r="Z247" i="15" s="1"/>
  <c r="F248" i="15"/>
  <c r="F249" i="15"/>
  <c r="Z249" i="15" s="1"/>
  <c r="F250" i="15"/>
  <c r="F251" i="15"/>
  <c r="F252" i="15"/>
  <c r="F253" i="15"/>
  <c r="F254" i="15"/>
  <c r="F255" i="15"/>
  <c r="Z255" i="15" s="1"/>
  <c r="F256" i="15"/>
  <c r="Z256" i="15" s="1"/>
  <c r="F257" i="15"/>
  <c r="Z257" i="15" s="1"/>
  <c r="F258" i="15"/>
  <c r="F259" i="15"/>
  <c r="F260" i="15"/>
  <c r="F261" i="15"/>
  <c r="F262" i="15"/>
  <c r="Z262" i="15" s="1"/>
  <c r="F263" i="15"/>
  <c r="Z263" i="15" s="1"/>
  <c r="F264" i="15"/>
  <c r="Z264" i="15" s="1"/>
  <c r="F265" i="15"/>
  <c r="Z265" i="15" s="1"/>
  <c r="F266" i="15"/>
  <c r="Z266" i="15" s="1"/>
  <c r="F267" i="15"/>
  <c r="F268" i="15"/>
  <c r="F269" i="15"/>
  <c r="F270" i="15"/>
  <c r="Z270" i="15" s="1"/>
  <c r="F271" i="15"/>
  <c r="Z271" i="15" s="1"/>
  <c r="F272" i="15"/>
  <c r="Z272" i="15" s="1"/>
  <c r="F273" i="15"/>
  <c r="Z273" i="15" s="1"/>
  <c r="F274" i="15"/>
  <c r="Z274" i="15" s="1"/>
  <c r="F275" i="15"/>
  <c r="F276" i="15"/>
  <c r="Z276" i="15" s="1"/>
  <c r="F277" i="15"/>
  <c r="F278" i="15"/>
  <c r="Z278" i="15" s="1"/>
  <c r="F279" i="15"/>
  <c r="Z279" i="15" s="1"/>
  <c r="F280" i="15"/>
  <c r="F281" i="15"/>
  <c r="Z281" i="15" s="1"/>
  <c r="F282" i="15"/>
  <c r="F283" i="15"/>
  <c r="F284" i="15"/>
  <c r="F285" i="15"/>
  <c r="F286" i="15"/>
  <c r="Z286" i="15" s="1"/>
  <c r="F287" i="15"/>
  <c r="Z287" i="15" s="1"/>
  <c r="F288" i="15"/>
  <c r="Z288" i="15" s="1"/>
  <c r="F289" i="15"/>
  <c r="Z289" i="15" s="1"/>
  <c r="F290" i="15"/>
  <c r="F291" i="15"/>
  <c r="F292" i="15"/>
  <c r="F293" i="15"/>
  <c r="F294" i="15"/>
  <c r="Z294" i="15" s="1"/>
  <c r="F295" i="15"/>
  <c r="Z295" i="15" s="1"/>
  <c r="F296" i="15"/>
  <c r="F297" i="15"/>
  <c r="Z297" i="15" s="1"/>
  <c r="F298" i="15"/>
  <c r="Z298" i="15" s="1"/>
  <c r="F299" i="15"/>
  <c r="F300" i="15"/>
  <c r="F301" i="15"/>
  <c r="Z301" i="15" s="1"/>
  <c r="F302" i="15"/>
  <c r="Z302" i="15" s="1"/>
  <c r="V302" i="15"/>
  <c r="K302" i="15"/>
  <c r="J302" i="15"/>
  <c r="I302" i="15"/>
  <c r="L302" i="15" s="1"/>
  <c r="N302" i="15" s="1"/>
  <c r="V301" i="15"/>
  <c r="K301" i="15"/>
  <c r="J301" i="15"/>
  <c r="I301" i="15"/>
  <c r="Z300" i="15"/>
  <c r="V300" i="15"/>
  <c r="K300" i="15"/>
  <c r="J300" i="15"/>
  <c r="I300" i="15"/>
  <c r="V299" i="15"/>
  <c r="K299" i="15"/>
  <c r="J299" i="15"/>
  <c r="I299" i="15"/>
  <c r="L299" i="15" s="1"/>
  <c r="N299" i="15" s="1"/>
  <c r="Z299" i="15"/>
  <c r="V298" i="15"/>
  <c r="K298" i="15"/>
  <c r="J298" i="15"/>
  <c r="I298" i="15"/>
  <c r="V297" i="15"/>
  <c r="K297" i="15"/>
  <c r="J297" i="15"/>
  <c r="I297" i="15"/>
  <c r="V296" i="15"/>
  <c r="K296" i="15"/>
  <c r="J296" i="15"/>
  <c r="I296" i="15"/>
  <c r="Z296" i="15"/>
  <c r="V295" i="15"/>
  <c r="K295" i="15"/>
  <c r="J295" i="15"/>
  <c r="I295" i="15"/>
  <c r="L295" i="15" s="1"/>
  <c r="N295" i="15" s="1"/>
  <c r="V294" i="15"/>
  <c r="K294" i="15"/>
  <c r="J294" i="15"/>
  <c r="I294" i="15"/>
  <c r="V293" i="15"/>
  <c r="K293" i="15"/>
  <c r="J293" i="15"/>
  <c r="I293" i="15"/>
  <c r="L293" i="15" s="1"/>
  <c r="N293" i="15" s="1"/>
  <c r="Z293" i="15"/>
  <c r="Z292" i="15"/>
  <c r="V292" i="15"/>
  <c r="K292" i="15"/>
  <c r="J292" i="15"/>
  <c r="I292" i="15"/>
  <c r="V291" i="15"/>
  <c r="K291" i="15"/>
  <c r="J291" i="15"/>
  <c r="I291" i="15"/>
  <c r="Z291" i="15"/>
  <c r="V290" i="15"/>
  <c r="K290" i="15"/>
  <c r="J290" i="15"/>
  <c r="I290" i="15"/>
  <c r="Z290" i="15"/>
  <c r="V289" i="15"/>
  <c r="K289" i="15"/>
  <c r="J289" i="15"/>
  <c r="I289" i="15"/>
  <c r="V288" i="15"/>
  <c r="K288" i="15"/>
  <c r="J288" i="15"/>
  <c r="I288" i="15"/>
  <c r="V287" i="15"/>
  <c r="K287" i="15"/>
  <c r="J287" i="15"/>
  <c r="I287" i="15"/>
  <c r="V286" i="15"/>
  <c r="K286" i="15"/>
  <c r="J286" i="15"/>
  <c r="I286" i="15"/>
  <c r="L286" i="15" s="1"/>
  <c r="N286" i="15" s="1"/>
  <c r="Z285" i="15"/>
  <c r="V285" i="15"/>
  <c r="K285" i="15"/>
  <c r="J285" i="15"/>
  <c r="I285" i="15"/>
  <c r="Z284" i="15"/>
  <c r="V284" i="15"/>
  <c r="K284" i="15"/>
  <c r="J284" i="15"/>
  <c r="I284" i="15"/>
  <c r="V283" i="15"/>
  <c r="K283" i="15"/>
  <c r="J283" i="15"/>
  <c r="I283" i="15"/>
  <c r="Z283" i="15"/>
  <c r="V282" i="15"/>
  <c r="K282" i="15"/>
  <c r="J282" i="15"/>
  <c r="I282" i="15"/>
  <c r="Z282" i="15"/>
  <c r="V281" i="15"/>
  <c r="K281" i="15"/>
  <c r="J281" i="15"/>
  <c r="I281" i="15"/>
  <c r="V280" i="15"/>
  <c r="K280" i="15"/>
  <c r="J280" i="15"/>
  <c r="I280" i="15"/>
  <c r="Z280" i="15"/>
  <c r="V279" i="15"/>
  <c r="K279" i="15"/>
  <c r="J279" i="15"/>
  <c r="I279" i="15"/>
  <c r="V278" i="15"/>
  <c r="K278" i="15"/>
  <c r="J278" i="15"/>
  <c r="I278" i="15"/>
  <c r="V277" i="15"/>
  <c r="K277" i="15"/>
  <c r="J277" i="15"/>
  <c r="I277" i="15"/>
  <c r="Z277" i="15"/>
  <c r="V276" i="15"/>
  <c r="K276" i="15"/>
  <c r="J276" i="15"/>
  <c r="I276" i="15"/>
  <c r="V275" i="15"/>
  <c r="K275" i="15"/>
  <c r="J275" i="15"/>
  <c r="I275" i="15"/>
  <c r="Z275" i="15"/>
  <c r="V274" i="15"/>
  <c r="K274" i="15"/>
  <c r="J274" i="15"/>
  <c r="I274" i="15"/>
  <c r="L274" i="15" s="1"/>
  <c r="N274" i="15" s="1"/>
  <c r="V273" i="15"/>
  <c r="K273" i="15"/>
  <c r="J273" i="15"/>
  <c r="I273" i="15"/>
  <c r="L273" i="15" s="1"/>
  <c r="N273" i="15" s="1"/>
  <c r="V272" i="15"/>
  <c r="K272" i="15"/>
  <c r="J272" i="15"/>
  <c r="I272" i="15"/>
  <c r="V271" i="15"/>
  <c r="K271" i="15"/>
  <c r="J271" i="15"/>
  <c r="I271" i="15"/>
  <c r="L271" i="15" s="1"/>
  <c r="N271" i="15" s="1"/>
  <c r="V270" i="15"/>
  <c r="K270" i="15"/>
  <c r="J270" i="15"/>
  <c r="I270" i="15"/>
  <c r="Z269" i="15"/>
  <c r="V269" i="15"/>
  <c r="K269" i="15"/>
  <c r="J269" i="15"/>
  <c r="I269" i="15"/>
  <c r="Z268" i="15"/>
  <c r="V268" i="15"/>
  <c r="K268" i="15"/>
  <c r="J268" i="15"/>
  <c r="I268" i="15"/>
  <c r="V267" i="15"/>
  <c r="K267" i="15"/>
  <c r="J267" i="15"/>
  <c r="I267" i="15"/>
  <c r="Z267" i="15"/>
  <c r="V266" i="15"/>
  <c r="K266" i="15"/>
  <c r="J266" i="15"/>
  <c r="I266" i="15"/>
  <c r="V265" i="15"/>
  <c r="K265" i="15"/>
  <c r="J265" i="15"/>
  <c r="I265" i="15"/>
  <c r="V264" i="15"/>
  <c r="K264" i="15"/>
  <c r="J264" i="15"/>
  <c r="I264" i="15"/>
  <c r="V263" i="15"/>
  <c r="K263" i="15"/>
  <c r="J263" i="15"/>
  <c r="I263" i="15"/>
  <c r="L263" i="15" s="1"/>
  <c r="N263" i="15" s="1"/>
  <c r="V262" i="15"/>
  <c r="K262" i="15"/>
  <c r="J262" i="15"/>
  <c r="I262" i="15"/>
  <c r="V261" i="15"/>
  <c r="K261" i="15"/>
  <c r="J261" i="15"/>
  <c r="I261" i="15"/>
  <c r="Z261" i="15"/>
  <c r="V260" i="15"/>
  <c r="K260" i="15"/>
  <c r="J260" i="15"/>
  <c r="I260" i="15"/>
  <c r="Z260" i="15"/>
  <c r="V259" i="15"/>
  <c r="K259" i="15"/>
  <c r="J259" i="15"/>
  <c r="I259" i="15"/>
  <c r="Z259" i="15"/>
  <c r="V258" i="15"/>
  <c r="K258" i="15"/>
  <c r="J258" i="15"/>
  <c r="I258" i="15"/>
  <c r="Z258" i="15"/>
  <c r="V257" i="15"/>
  <c r="K257" i="15"/>
  <c r="J257" i="15"/>
  <c r="I257" i="15"/>
  <c r="V256" i="15"/>
  <c r="K256" i="15"/>
  <c r="J256" i="15"/>
  <c r="I256" i="15"/>
  <c r="V255" i="15"/>
  <c r="K255" i="15"/>
  <c r="J255" i="15"/>
  <c r="I255" i="15"/>
  <c r="V254" i="15"/>
  <c r="K254" i="15"/>
  <c r="J254" i="15"/>
  <c r="I254" i="15"/>
  <c r="Z254" i="15"/>
  <c r="V253" i="15"/>
  <c r="K253" i="15"/>
  <c r="J253" i="15"/>
  <c r="I253" i="15"/>
  <c r="Z253" i="15"/>
  <c r="V252" i="15"/>
  <c r="K252" i="15"/>
  <c r="J252" i="15"/>
  <c r="I252" i="15"/>
  <c r="Z252" i="15"/>
  <c r="V251" i="15"/>
  <c r="K251" i="15"/>
  <c r="J251" i="15"/>
  <c r="I251" i="15"/>
  <c r="Z251" i="15"/>
  <c r="V250" i="15"/>
  <c r="K250" i="15"/>
  <c r="J250" i="15"/>
  <c r="I250" i="15"/>
  <c r="Z250" i="15"/>
  <c r="V249" i="15"/>
  <c r="K249" i="15"/>
  <c r="J249" i="15"/>
  <c r="I249" i="15"/>
  <c r="V248" i="15"/>
  <c r="K248" i="15"/>
  <c r="J248" i="15"/>
  <c r="I248" i="15"/>
  <c r="Z248" i="15"/>
  <c r="V247" i="15"/>
  <c r="K247" i="15"/>
  <c r="J247" i="15"/>
  <c r="I247" i="15"/>
  <c r="V246" i="15"/>
  <c r="K246" i="15"/>
  <c r="J246" i="15"/>
  <c r="I246" i="15"/>
  <c r="Z246" i="15"/>
  <c r="V245" i="15"/>
  <c r="K245" i="15"/>
  <c r="J245" i="15"/>
  <c r="I245" i="15"/>
  <c r="Z245" i="15"/>
  <c r="V244" i="15"/>
  <c r="K244" i="15"/>
  <c r="J244" i="15"/>
  <c r="I244" i="15"/>
  <c r="Z244" i="15"/>
  <c r="V243" i="15"/>
  <c r="K243" i="15"/>
  <c r="J243" i="15"/>
  <c r="I243" i="15"/>
  <c r="Z243" i="15"/>
  <c r="V242" i="15"/>
  <c r="K242" i="15"/>
  <c r="J242" i="15"/>
  <c r="I242" i="15"/>
  <c r="Z242" i="15"/>
  <c r="V241" i="15"/>
  <c r="K241" i="15"/>
  <c r="J241" i="15"/>
  <c r="I241" i="15"/>
  <c r="V240" i="15"/>
  <c r="K240" i="15"/>
  <c r="J240" i="15"/>
  <c r="I240" i="15"/>
  <c r="Z240" i="15"/>
  <c r="V239" i="15"/>
  <c r="K239" i="15"/>
  <c r="J239" i="15"/>
  <c r="I239" i="15"/>
  <c r="L239" i="15" s="1"/>
  <c r="N239" i="15" s="1"/>
  <c r="V238" i="15"/>
  <c r="K238" i="15"/>
  <c r="J238" i="15"/>
  <c r="I238" i="15"/>
  <c r="Z238" i="15"/>
  <c r="V237" i="15"/>
  <c r="K237" i="15"/>
  <c r="J237" i="15"/>
  <c r="L237" i="15" s="1"/>
  <c r="N237" i="15" s="1"/>
  <c r="I237" i="15"/>
  <c r="Z237" i="15"/>
  <c r="V236" i="15"/>
  <c r="K236" i="15"/>
  <c r="J236" i="15"/>
  <c r="I236" i="15"/>
  <c r="Z236" i="15"/>
  <c r="V235" i="15"/>
  <c r="K235" i="15"/>
  <c r="J235" i="15"/>
  <c r="I235" i="15"/>
  <c r="Z235" i="15"/>
  <c r="V234" i="15"/>
  <c r="K234" i="15"/>
  <c r="J234" i="15"/>
  <c r="I234" i="15"/>
  <c r="L234" i="15" s="1"/>
  <c r="N234" i="15" s="1"/>
  <c r="Z234" i="15"/>
  <c r="V233" i="15"/>
  <c r="K233" i="15"/>
  <c r="J233" i="15"/>
  <c r="I233" i="15"/>
  <c r="V232" i="15"/>
  <c r="K232" i="15"/>
  <c r="J232" i="15"/>
  <c r="I232" i="15"/>
  <c r="Z232" i="15"/>
  <c r="V231" i="15"/>
  <c r="K231" i="15"/>
  <c r="J231" i="15"/>
  <c r="I231" i="15"/>
  <c r="V230" i="15"/>
  <c r="K230" i="15"/>
  <c r="J230" i="15"/>
  <c r="I230" i="15"/>
  <c r="Z230" i="15"/>
  <c r="V229" i="15"/>
  <c r="K229" i="15"/>
  <c r="J229" i="15"/>
  <c r="I229" i="15"/>
  <c r="Z229" i="15"/>
  <c r="V228" i="15"/>
  <c r="K228" i="15"/>
  <c r="J228" i="15"/>
  <c r="I228" i="15"/>
  <c r="Z228" i="15"/>
  <c r="V227" i="15"/>
  <c r="K227" i="15"/>
  <c r="J227" i="15"/>
  <c r="I227" i="15"/>
  <c r="Z227" i="15"/>
  <c r="V226" i="15"/>
  <c r="K226" i="15"/>
  <c r="J226" i="15"/>
  <c r="I226" i="15"/>
  <c r="Z226" i="15"/>
  <c r="V225" i="15"/>
  <c r="K225" i="15"/>
  <c r="J225" i="15"/>
  <c r="I225" i="15"/>
  <c r="V224" i="15"/>
  <c r="K224" i="15"/>
  <c r="J224" i="15"/>
  <c r="I224" i="15"/>
  <c r="Z224" i="15"/>
  <c r="V223" i="15"/>
  <c r="K223" i="15"/>
  <c r="J223" i="15"/>
  <c r="I223" i="15"/>
  <c r="V222" i="15"/>
  <c r="K222" i="15"/>
  <c r="J222" i="15"/>
  <c r="I222" i="15"/>
  <c r="Z222" i="15"/>
  <c r="V221" i="15"/>
  <c r="K221" i="15"/>
  <c r="J221" i="15"/>
  <c r="I221" i="15"/>
  <c r="Z221" i="15"/>
  <c r="V220" i="15"/>
  <c r="K220" i="15"/>
  <c r="J220" i="15"/>
  <c r="I220" i="15"/>
  <c r="Z220" i="15"/>
  <c r="V219" i="15"/>
  <c r="K219" i="15"/>
  <c r="J219" i="15"/>
  <c r="I219" i="15"/>
  <c r="Z219" i="15"/>
  <c r="V218" i="15"/>
  <c r="K218" i="15"/>
  <c r="J218" i="15"/>
  <c r="I218" i="15"/>
  <c r="Z218" i="15"/>
  <c r="V217" i="15"/>
  <c r="K217" i="15"/>
  <c r="J217" i="15"/>
  <c r="I217" i="15"/>
  <c r="V216" i="15"/>
  <c r="K216" i="15"/>
  <c r="J216" i="15"/>
  <c r="I216" i="15"/>
  <c r="Z216" i="15"/>
  <c r="V215" i="15"/>
  <c r="K215" i="15"/>
  <c r="J215" i="15"/>
  <c r="I215" i="15"/>
  <c r="V214" i="15"/>
  <c r="K214" i="15"/>
  <c r="J214" i="15"/>
  <c r="I214" i="15"/>
  <c r="Z214" i="15"/>
  <c r="V213" i="15"/>
  <c r="K213" i="15"/>
  <c r="J213" i="15"/>
  <c r="I213" i="15"/>
  <c r="Z213" i="15"/>
  <c r="V212" i="15"/>
  <c r="K212" i="15"/>
  <c r="J212" i="15"/>
  <c r="L212" i="15" s="1"/>
  <c r="N212" i="15" s="1"/>
  <c r="I212" i="15"/>
  <c r="Z212" i="15"/>
  <c r="V211" i="15"/>
  <c r="K211" i="15"/>
  <c r="J211" i="15"/>
  <c r="I211" i="15"/>
  <c r="Z211" i="15"/>
  <c r="V210" i="15"/>
  <c r="K210" i="15"/>
  <c r="J210" i="15"/>
  <c r="I210" i="15"/>
  <c r="Z210" i="15"/>
  <c r="V209" i="15"/>
  <c r="K209" i="15"/>
  <c r="J209" i="15"/>
  <c r="I209" i="15"/>
  <c r="V208" i="15"/>
  <c r="K208" i="15"/>
  <c r="J208" i="15"/>
  <c r="I208" i="15"/>
  <c r="Z208" i="15"/>
  <c r="V207" i="15"/>
  <c r="K207" i="15"/>
  <c r="J207" i="15"/>
  <c r="I207" i="15"/>
  <c r="V206" i="15"/>
  <c r="K206" i="15"/>
  <c r="J206" i="15"/>
  <c r="I206" i="15"/>
  <c r="Z206" i="15"/>
  <c r="V205" i="15"/>
  <c r="K205" i="15"/>
  <c r="J205" i="15"/>
  <c r="I205" i="15"/>
  <c r="Z205" i="15"/>
  <c r="V204" i="15"/>
  <c r="K204" i="15"/>
  <c r="J204" i="15"/>
  <c r="I204" i="15"/>
  <c r="Z204" i="15"/>
  <c r="Z203" i="15"/>
  <c r="V203" i="15"/>
  <c r="K203" i="15"/>
  <c r="J203" i="15"/>
  <c r="I203" i="15"/>
  <c r="V202" i="15"/>
  <c r="K202" i="15"/>
  <c r="J202" i="15"/>
  <c r="I202" i="15"/>
  <c r="Z202" i="15"/>
  <c r="V201" i="15"/>
  <c r="K201" i="15"/>
  <c r="J201" i="15"/>
  <c r="I201" i="15"/>
  <c r="V200" i="15"/>
  <c r="K200" i="15"/>
  <c r="J200" i="15"/>
  <c r="I200" i="15"/>
  <c r="Z200" i="15"/>
  <c r="V199" i="15"/>
  <c r="K199" i="15"/>
  <c r="J199" i="15"/>
  <c r="I199" i="15"/>
  <c r="V198" i="15"/>
  <c r="K198" i="15"/>
  <c r="J198" i="15"/>
  <c r="I198" i="15"/>
  <c r="Z198" i="15"/>
  <c r="V197" i="15"/>
  <c r="K197" i="15"/>
  <c r="J197" i="15"/>
  <c r="I197" i="15"/>
  <c r="Z197" i="15"/>
  <c r="V196" i="15"/>
  <c r="K196" i="15"/>
  <c r="J196" i="15"/>
  <c r="I196" i="15"/>
  <c r="Z196" i="15"/>
  <c r="V195" i="15"/>
  <c r="K195" i="15"/>
  <c r="J195" i="15"/>
  <c r="I195" i="15"/>
  <c r="Z195" i="15"/>
  <c r="V194" i="15"/>
  <c r="K194" i="15"/>
  <c r="J194" i="15"/>
  <c r="I194" i="15"/>
  <c r="V193" i="15"/>
  <c r="K193" i="15"/>
  <c r="J193" i="15"/>
  <c r="I193" i="15"/>
  <c r="V192" i="15"/>
  <c r="K192" i="15"/>
  <c r="J192" i="15"/>
  <c r="I192" i="15"/>
  <c r="Z192" i="15"/>
  <c r="V191" i="15"/>
  <c r="K191" i="15"/>
  <c r="J191" i="15"/>
  <c r="I191" i="15"/>
  <c r="L191" i="15" s="1"/>
  <c r="N191" i="15" s="1"/>
  <c r="V190" i="15"/>
  <c r="K190" i="15"/>
  <c r="J190" i="15"/>
  <c r="I190" i="15"/>
  <c r="Z190" i="15"/>
  <c r="V189" i="15"/>
  <c r="K189" i="15"/>
  <c r="J189" i="15"/>
  <c r="I189" i="15"/>
  <c r="Z189" i="15"/>
  <c r="V188" i="15"/>
  <c r="K188" i="15"/>
  <c r="J188" i="15"/>
  <c r="I188" i="15"/>
  <c r="Z188" i="15"/>
  <c r="V187" i="15"/>
  <c r="K187" i="15"/>
  <c r="J187" i="15"/>
  <c r="I187" i="15"/>
  <c r="Z187" i="15"/>
  <c r="V186" i="15"/>
  <c r="K186" i="15"/>
  <c r="J186" i="15"/>
  <c r="I186" i="15"/>
  <c r="Z186" i="15"/>
  <c r="V185" i="15"/>
  <c r="K185" i="15"/>
  <c r="J185" i="15"/>
  <c r="I185" i="15"/>
  <c r="V184" i="15"/>
  <c r="K184" i="15"/>
  <c r="J184" i="15"/>
  <c r="I184" i="15"/>
  <c r="Z184" i="15"/>
  <c r="V183" i="15"/>
  <c r="K183" i="15"/>
  <c r="J183" i="15"/>
  <c r="I183" i="15"/>
  <c r="V182" i="15"/>
  <c r="K182" i="15"/>
  <c r="J182" i="15"/>
  <c r="I182" i="15"/>
  <c r="Z182" i="15"/>
  <c r="V181" i="15"/>
  <c r="K181" i="15"/>
  <c r="J181" i="15"/>
  <c r="I181" i="15"/>
  <c r="Z181" i="15"/>
  <c r="Z180" i="15"/>
  <c r="V180" i="15"/>
  <c r="K180" i="15"/>
  <c r="J180" i="15"/>
  <c r="I180" i="15"/>
  <c r="V179" i="15"/>
  <c r="K179" i="15"/>
  <c r="J179" i="15"/>
  <c r="I179" i="15"/>
  <c r="Z179" i="15"/>
  <c r="V178" i="15"/>
  <c r="K178" i="15"/>
  <c r="J178" i="15"/>
  <c r="I178" i="15"/>
  <c r="Z178" i="15"/>
  <c r="V177" i="15"/>
  <c r="K177" i="15"/>
  <c r="J177" i="15"/>
  <c r="I177" i="15"/>
  <c r="V176" i="15"/>
  <c r="K176" i="15"/>
  <c r="J176" i="15"/>
  <c r="I176" i="15"/>
  <c r="Z176" i="15"/>
  <c r="V175" i="15"/>
  <c r="K175" i="15"/>
  <c r="J175" i="15"/>
  <c r="I175" i="15"/>
  <c r="Z174" i="15"/>
  <c r="V174" i="15"/>
  <c r="K174" i="15"/>
  <c r="J174" i="15"/>
  <c r="I174" i="15"/>
  <c r="V173" i="15"/>
  <c r="K173" i="15"/>
  <c r="J173" i="15"/>
  <c r="I173" i="15"/>
  <c r="Z173" i="15"/>
  <c r="V172" i="15"/>
  <c r="K172" i="15"/>
  <c r="J172" i="15"/>
  <c r="I172" i="15"/>
  <c r="Z172" i="15"/>
  <c r="V171" i="15"/>
  <c r="K171" i="15"/>
  <c r="J171" i="15"/>
  <c r="I171" i="15"/>
  <c r="Z171" i="15"/>
  <c r="V170" i="15"/>
  <c r="K170" i="15"/>
  <c r="J170" i="15"/>
  <c r="I170" i="15"/>
  <c r="Z170" i="15"/>
  <c r="V169" i="15"/>
  <c r="K169" i="15"/>
  <c r="J169" i="15"/>
  <c r="I169" i="15"/>
  <c r="V168" i="15"/>
  <c r="K168" i="15"/>
  <c r="J168" i="15"/>
  <c r="I168" i="15"/>
  <c r="L168" i="15" s="1"/>
  <c r="N168" i="15" s="1"/>
  <c r="V167" i="15"/>
  <c r="K167" i="15"/>
  <c r="J167" i="15"/>
  <c r="I167" i="15"/>
  <c r="V166" i="15"/>
  <c r="K166" i="15"/>
  <c r="J166" i="15"/>
  <c r="I166" i="15"/>
  <c r="Z166" i="15"/>
  <c r="V165" i="15"/>
  <c r="K165" i="15"/>
  <c r="J165" i="15"/>
  <c r="I165" i="15"/>
  <c r="Z165" i="15"/>
  <c r="V164" i="15"/>
  <c r="K164" i="15"/>
  <c r="J164" i="15"/>
  <c r="I164" i="15"/>
  <c r="Z164" i="15"/>
  <c r="V163" i="15"/>
  <c r="K163" i="15"/>
  <c r="J163" i="15"/>
  <c r="I163" i="15"/>
  <c r="Z163" i="15"/>
  <c r="V162" i="15"/>
  <c r="K162" i="15"/>
  <c r="J162" i="15"/>
  <c r="I162" i="15"/>
  <c r="Z162" i="15"/>
  <c r="V161" i="15"/>
  <c r="K161" i="15"/>
  <c r="J161" i="15"/>
  <c r="I161" i="15"/>
  <c r="V160" i="15"/>
  <c r="K160" i="15"/>
  <c r="J160" i="15"/>
  <c r="I160" i="15"/>
  <c r="V159" i="15"/>
  <c r="K159" i="15"/>
  <c r="J159" i="15"/>
  <c r="I159" i="15"/>
  <c r="V158" i="15"/>
  <c r="K158" i="15"/>
  <c r="J158" i="15"/>
  <c r="L158" i="15" s="1"/>
  <c r="N158" i="15" s="1"/>
  <c r="I158" i="15"/>
  <c r="Z158" i="15"/>
  <c r="V157" i="15"/>
  <c r="K157" i="15"/>
  <c r="J157" i="15"/>
  <c r="I157" i="15"/>
  <c r="Z157" i="15"/>
  <c r="V156" i="15"/>
  <c r="K156" i="15"/>
  <c r="J156" i="15"/>
  <c r="I156" i="15"/>
  <c r="Z156" i="15"/>
  <c r="V155" i="15"/>
  <c r="K155" i="15"/>
  <c r="J155" i="15"/>
  <c r="I155" i="15"/>
  <c r="Z155" i="15"/>
  <c r="V154" i="15"/>
  <c r="K154" i="15"/>
  <c r="J154" i="15"/>
  <c r="I154" i="15"/>
  <c r="Z154" i="15"/>
  <c r="Z153" i="15"/>
  <c r="V153" i="15"/>
  <c r="K153" i="15"/>
  <c r="J153" i="15"/>
  <c r="I153" i="15"/>
  <c r="L153" i="15" s="1"/>
  <c r="N153" i="15" s="1"/>
  <c r="L1378" i="15" l="1"/>
  <c r="N1378" i="15" s="1"/>
  <c r="L1375" i="15"/>
  <c r="N1375" i="15" s="1"/>
  <c r="L1364" i="15"/>
  <c r="N1364" i="15" s="1"/>
  <c r="L1337" i="15"/>
  <c r="N1337" i="15" s="1"/>
  <c r="L1312" i="15"/>
  <c r="N1312" i="15" s="1"/>
  <c r="L1184" i="15"/>
  <c r="N1184" i="15" s="1"/>
  <c r="L1147" i="15"/>
  <c r="N1147" i="15" s="1"/>
  <c r="L1141" i="15"/>
  <c r="N1141" i="15" s="1"/>
  <c r="L1085" i="15"/>
  <c r="N1085" i="15" s="1"/>
  <c r="L1408" i="15"/>
  <c r="N1408" i="15" s="1"/>
  <c r="L1400" i="15"/>
  <c r="N1400" i="15" s="1"/>
  <c r="L1392" i="15"/>
  <c r="N1392" i="15" s="1"/>
  <c r="L1151" i="15"/>
  <c r="N1151" i="15" s="1"/>
  <c r="L1093" i="15"/>
  <c r="N1093" i="15" s="1"/>
  <c r="L1061" i="15"/>
  <c r="N1061" i="15" s="1"/>
  <c r="L1491" i="15"/>
  <c r="N1491" i="15" s="1"/>
  <c r="L1442" i="15"/>
  <c r="N1442" i="15" s="1"/>
  <c r="L1268" i="15"/>
  <c r="N1268" i="15" s="1"/>
  <c r="L1260" i="15"/>
  <c r="N1260" i="15" s="1"/>
  <c r="L1097" i="15"/>
  <c r="N1097" i="15" s="1"/>
  <c r="L1065" i="15"/>
  <c r="N1065" i="15" s="1"/>
  <c r="L1451" i="15"/>
  <c r="N1451" i="15" s="1"/>
  <c r="L1428" i="15"/>
  <c r="N1428" i="15" s="1"/>
  <c r="L1316" i="15"/>
  <c r="N1316" i="15" s="1"/>
  <c r="L1194" i="15"/>
  <c r="N1194" i="15" s="1"/>
  <c r="L1191" i="15"/>
  <c r="N1191" i="15" s="1"/>
  <c r="L1171" i="15"/>
  <c r="N1171" i="15" s="1"/>
  <c r="L1146" i="15"/>
  <c r="N1146" i="15" s="1"/>
  <c r="L1069" i="15"/>
  <c r="N1069" i="15" s="1"/>
  <c r="L1322" i="15"/>
  <c r="N1322" i="15" s="1"/>
  <c r="L1266" i="15"/>
  <c r="N1266" i="15" s="1"/>
  <c r="L1206" i="15"/>
  <c r="N1206" i="15" s="1"/>
  <c r="L1073" i="15"/>
  <c r="N1073" i="15" s="1"/>
  <c r="L1446" i="15"/>
  <c r="N1446" i="15" s="1"/>
  <c r="L1358" i="15"/>
  <c r="N1358" i="15" s="1"/>
  <c r="L1077" i="15"/>
  <c r="N1077" i="15" s="1"/>
  <c r="L1484" i="15"/>
  <c r="N1484" i="15" s="1"/>
  <c r="L1452" i="15"/>
  <c r="N1452" i="15" s="1"/>
  <c r="L1138" i="15"/>
  <c r="N1138" i="15" s="1"/>
  <c r="L1437" i="15"/>
  <c r="N1437" i="15" s="1"/>
  <c r="L1425" i="15"/>
  <c r="N1425" i="15" s="1"/>
  <c r="L1381" i="15"/>
  <c r="N1381" i="15" s="1"/>
  <c r="L1500" i="15"/>
  <c r="N1500" i="15" s="1"/>
  <c r="L1499" i="15"/>
  <c r="N1499" i="15" s="1"/>
  <c r="L1490" i="15"/>
  <c r="N1490" i="15" s="1"/>
  <c r="L1487" i="15"/>
  <c r="N1487" i="15" s="1"/>
  <c r="L1433" i="15"/>
  <c r="N1433" i="15" s="1"/>
  <c r="L1416" i="15"/>
  <c r="N1416" i="15" s="1"/>
  <c r="L1372" i="15"/>
  <c r="N1372" i="15" s="1"/>
  <c r="L1310" i="15"/>
  <c r="N1310" i="15" s="1"/>
  <c r="L1212" i="15"/>
  <c r="N1212" i="15" s="1"/>
  <c r="L1175" i="15"/>
  <c r="N1175" i="15" s="1"/>
  <c r="L1165" i="15"/>
  <c r="N1165" i="15" s="1"/>
  <c r="L1143" i="15"/>
  <c r="N1143" i="15" s="1"/>
  <c r="L1140" i="15"/>
  <c r="N1140" i="15" s="1"/>
  <c r="L1434" i="15"/>
  <c r="N1434" i="15" s="1"/>
  <c r="L1345" i="15"/>
  <c r="N1345" i="15" s="1"/>
  <c r="L1148" i="15"/>
  <c r="N1148" i="15" s="1"/>
  <c r="L1134" i="15"/>
  <c r="N1134" i="15" s="1"/>
  <c r="L1126" i="15"/>
  <c r="N1126" i="15" s="1"/>
  <c r="L1118" i="15"/>
  <c r="N1118" i="15" s="1"/>
  <c r="L1110" i="15"/>
  <c r="N1110" i="15" s="1"/>
  <c r="L1102" i="15"/>
  <c r="N1102" i="15" s="1"/>
  <c r="L1094" i="15"/>
  <c r="N1094" i="15" s="1"/>
  <c r="L1090" i="15"/>
  <c r="N1090" i="15" s="1"/>
  <c r="L1086" i="15"/>
  <c r="N1086" i="15" s="1"/>
  <c r="L1082" i="15"/>
  <c r="N1082" i="15" s="1"/>
  <c r="L1078" i="15"/>
  <c r="N1078" i="15" s="1"/>
  <c r="L1074" i="15"/>
  <c r="N1074" i="15" s="1"/>
  <c r="L1070" i="15"/>
  <c r="N1070" i="15" s="1"/>
  <c r="L1066" i="15"/>
  <c r="N1066" i="15" s="1"/>
  <c r="L1062" i="15"/>
  <c r="N1062" i="15" s="1"/>
  <c r="L1058" i="15"/>
  <c r="N1058" i="15" s="1"/>
  <c r="L1054" i="15"/>
  <c r="N1054" i="15" s="1"/>
  <c r="L1210" i="15"/>
  <c r="N1210" i="15" s="1"/>
  <c r="L1469" i="15"/>
  <c r="N1469" i="15" s="1"/>
  <c r="L1485" i="15"/>
  <c r="N1485" i="15" s="1"/>
  <c r="L1482" i="15"/>
  <c r="N1482" i="15" s="1"/>
  <c r="L1456" i="15"/>
  <c r="N1456" i="15" s="1"/>
  <c r="L1450" i="15"/>
  <c r="N1450" i="15" s="1"/>
  <c r="L1420" i="15"/>
  <c r="N1420" i="15" s="1"/>
  <c r="L1412" i="15"/>
  <c r="N1412" i="15" s="1"/>
  <c r="L1326" i="15"/>
  <c r="N1326" i="15" s="1"/>
  <c r="L1302" i="15"/>
  <c r="N1302" i="15" s="1"/>
  <c r="L1213" i="15"/>
  <c r="N1213" i="15" s="1"/>
  <c r="L1198" i="15"/>
  <c r="N1198" i="15" s="1"/>
  <c r="L1180" i="15"/>
  <c r="N1180" i="15" s="1"/>
  <c r="L1149" i="15"/>
  <c r="N1149" i="15" s="1"/>
  <c r="L1440" i="15"/>
  <c r="N1440" i="15" s="1"/>
  <c r="L1492" i="15"/>
  <c r="N1492" i="15" s="1"/>
  <c r="L1476" i="15"/>
  <c r="N1476" i="15" s="1"/>
  <c r="L1460" i="15"/>
  <c r="N1460" i="15" s="1"/>
  <c r="L1441" i="15"/>
  <c r="N1441" i="15" s="1"/>
  <c r="L1426" i="15"/>
  <c r="N1426" i="15" s="1"/>
  <c r="L1404" i="15"/>
  <c r="N1404" i="15" s="1"/>
  <c r="L1360" i="15"/>
  <c r="N1360" i="15" s="1"/>
  <c r="L1195" i="15"/>
  <c r="N1195" i="15" s="1"/>
  <c r="L1158" i="15"/>
  <c r="N1158" i="15" s="1"/>
  <c r="L1142" i="15"/>
  <c r="N1142" i="15" s="1"/>
  <c r="L1131" i="15"/>
  <c r="N1131" i="15" s="1"/>
  <c r="L1123" i="15"/>
  <c r="N1123" i="15" s="1"/>
  <c r="L1119" i="15"/>
  <c r="N1119" i="15" s="1"/>
  <c r="L1115" i="15"/>
  <c r="N1115" i="15" s="1"/>
  <c r="L1111" i="15"/>
  <c r="N1111" i="15" s="1"/>
  <c r="L1107" i="15"/>
  <c r="N1107" i="15" s="1"/>
  <c r="L1103" i="15"/>
  <c r="N1103" i="15" s="1"/>
  <c r="L1095" i="15"/>
  <c r="N1095" i="15" s="1"/>
  <c r="L1091" i="15"/>
  <c r="N1091" i="15" s="1"/>
  <c r="L1087" i="15"/>
  <c r="N1087" i="15" s="1"/>
  <c r="L1083" i="15"/>
  <c r="N1083" i="15" s="1"/>
  <c r="L1079" i="15"/>
  <c r="N1079" i="15" s="1"/>
  <c r="L1075" i="15"/>
  <c r="N1075" i="15" s="1"/>
  <c r="L1071" i="15"/>
  <c r="N1071" i="15" s="1"/>
  <c r="L1067" i="15"/>
  <c r="N1067" i="15" s="1"/>
  <c r="L1063" i="15"/>
  <c r="N1063" i="15" s="1"/>
  <c r="L1059" i="15"/>
  <c r="N1059" i="15" s="1"/>
  <c r="L1055" i="15"/>
  <c r="N1055" i="15" s="1"/>
  <c r="L1384" i="15"/>
  <c r="N1384" i="15" s="1"/>
  <c r="L1410" i="15"/>
  <c r="N1410" i="15" s="1"/>
  <c r="L1407" i="15"/>
  <c r="N1407" i="15" s="1"/>
  <c r="L1396" i="15"/>
  <c r="N1396" i="15" s="1"/>
  <c r="L1357" i="15"/>
  <c r="N1357" i="15" s="1"/>
  <c r="L1346" i="15"/>
  <c r="N1346" i="15" s="1"/>
  <c r="L1330" i="15"/>
  <c r="N1330" i="15" s="1"/>
  <c r="L1327" i="15"/>
  <c r="N1327" i="15" s="1"/>
  <c r="L1315" i="15"/>
  <c r="N1315" i="15" s="1"/>
  <c r="L1196" i="15"/>
  <c r="N1196" i="15" s="1"/>
  <c r="L1481" i="15"/>
  <c r="N1481" i="15" s="1"/>
  <c r="L1436" i="15"/>
  <c r="N1436" i="15" s="1"/>
  <c r="L1430" i="15"/>
  <c r="N1430" i="15" s="1"/>
  <c r="L1413" i="15"/>
  <c r="N1413" i="15" s="1"/>
  <c r="L1388" i="15"/>
  <c r="N1388" i="15" s="1"/>
  <c r="L1380" i="15"/>
  <c r="N1380" i="15" s="1"/>
  <c r="L1349" i="15"/>
  <c r="N1349" i="15" s="1"/>
  <c r="L1294" i="15"/>
  <c r="N1294" i="15" s="1"/>
  <c r="L1264" i="15"/>
  <c r="N1264" i="15" s="1"/>
  <c r="L1096" i="15"/>
  <c r="N1096" i="15" s="1"/>
  <c r="L1092" i="15"/>
  <c r="N1092" i="15" s="1"/>
  <c r="L1088" i="15"/>
  <c r="N1088" i="15" s="1"/>
  <c r="L1084" i="15"/>
  <c r="N1084" i="15" s="1"/>
  <c r="L1080" i="15"/>
  <c r="N1080" i="15" s="1"/>
  <c r="L1076" i="15"/>
  <c r="N1076" i="15" s="1"/>
  <c r="L1072" i="15"/>
  <c r="N1072" i="15" s="1"/>
  <c r="L1068" i="15"/>
  <c r="N1068" i="15" s="1"/>
  <c r="L1064" i="15"/>
  <c r="N1064" i="15" s="1"/>
  <c r="L1060" i="15"/>
  <c r="N1060" i="15" s="1"/>
  <c r="L1056" i="15"/>
  <c r="N1056" i="15" s="1"/>
  <c r="L1053" i="15"/>
  <c r="N1053" i="15" s="1"/>
  <c r="L1488" i="15"/>
  <c r="N1488" i="15" s="1"/>
  <c r="L1478" i="15"/>
  <c r="N1478" i="15" s="1"/>
  <c r="L1466" i="15"/>
  <c r="N1466" i="15" s="1"/>
  <c r="L1459" i="15"/>
  <c r="N1459" i="15" s="1"/>
  <c r="L1455" i="15"/>
  <c r="N1455" i="15" s="1"/>
  <c r="L1448" i="15"/>
  <c r="N1448" i="15" s="1"/>
  <c r="L1429" i="15"/>
  <c r="N1429" i="15" s="1"/>
  <c r="L1401" i="15"/>
  <c r="N1401" i="15" s="1"/>
  <c r="L1398" i="15"/>
  <c r="N1398" i="15" s="1"/>
  <c r="L1395" i="15"/>
  <c r="N1395" i="15" s="1"/>
  <c r="L1369" i="15"/>
  <c r="N1369" i="15" s="1"/>
  <c r="L1366" i="15"/>
  <c r="N1366" i="15" s="1"/>
  <c r="L1363" i="15"/>
  <c r="N1363" i="15" s="1"/>
  <c r="L1356" i="15"/>
  <c r="N1356" i="15" s="1"/>
  <c r="L1338" i="15"/>
  <c r="N1338" i="15" s="1"/>
  <c r="L1306" i="15"/>
  <c r="N1306" i="15" s="1"/>
  <c r="L1284" i="15"/>
  <c r="N1284" i="15" s="1"/>
  <c r="L1281" i="15"/>
  <c r="N1281" i="15" s="1"/>
  <c r="L1272" i="15"/>
  <c r="N1272" i="15" s="1"/>
  <c r="L1269" i="15"/>
  <c r="N1269" i="15" s="1"/>
  <c r="L1214" i="15"/>
  <c r="N1214" i="15" s="1"/>
  <c r="L1211" i="15"/>
  <c r="N1211" i="15" s="1"/>
  <c r="L1182" i="15"/>
  <c r="N1182" i="15" s="1"/>
  <c r="L1166" i="15"/>
  <c r="N1166" i="15" s="1"/>
  <c r="L1163" i="15"/>
  <c r="N1163" i="15" s="1"/>
  <c r="L1160" i="15"/>
  <c r="N1160" i="15" s="1"/>
  <c r="L1133" i="15"/>
  <c r="N1133" i="15" s="1"/>
  <c r="L1125" i="15"/>
  <c r="N1125" i="15" s="1"/>
  <c r="L1117" i="15"/>
  <c r="N1117" i="15" s="1"/>
  <c r="L1109" i="15"/>
  <c r="N1109" i="15" s="1"/>
  <c r="L1101" i="15"/>
  <c r="N1101" i="15" s="1"/>
  <c r="L1496" i="15"/>
  <c r="N1496" i="15" s="1"/>
  <c r="L1486" i="15"/>
  <c r="N1486" i="15" s="1"/>
  <c r="L1471" i="15"/>
  <c r="N1471" i="15" s="1"/>
  <c r="L1445" i="15"/>
  <c r="N1445" i="15" s="1"/>
  <c r="L1422" i="15"/>
  <c r="N1422" i="15" s="1"/>
  <c r="L1419" i="15"/>
  <c r="N1419" i="15" s="1"/>
  <c r="L1393" i="15"/>
  <c r="N1393" i="15" s="1"/>
  <c r="L1390" i="15"/>
  <c r="N1390" i="15" s="1"/>
  <c r="L1387" i="15"/>
  <c r="N1387" i="15" s="1"/>
  <c r="L1351" i="15"/>
  <c r="N1351" i="15" s="1"/>
  <c r="L1342" i="15"/>
  <c r="N1342" i="15" s="1"/>
  <c r="L1332" i="15"/>
  <c r="N1332" i="15" s="1"/>
  <c r="L1304" i="15"/>
  <c r="N1304" i="15" s="1"/>
  <c r="L1297" i="15"/>
  <c r="N1297" i="15" s="1"/>
  <c r="L1288" i="15"/>
  <c r="N1288" i="15" s="1"/>
  <c r="L1276" i="15"/>
  <c r="N1276" i="15" s="1"/>
  <c r="L1189" i="15"/>
  <c r="N1189" i="15" s="1"/>
  <c r="L1186" i="15"/>
  <c r="N1186" i="15" s="1"/>
  <c r="L1164" i="15"/>
  <c r="N1164" i="15" s="1"/>
  <c r="L1152" i="15"/>
  <c r="N1152" i="15" s="1"/>
  <c r="L1135" i="15"/>
  <c r="N1135" i="15" s="1"/>
  <c r="L1127" i="15"/>
  <c r="N1127" i="15" s="1"/>
  <c r="L1493" i="15"/>
  <c r="N1493" i="15" s="1"/>
  <c r="L1479" i="15"/>
  <c r="N1479" i="15" s="1"/>
  <c r="L1467" i="15"/>
  <c r="N1467" i="15" s="1"/>
  <c r="L1464" i="15"/>
  <c r="N1464" i="15" s="1"/>
  <c r="L1453" i="15"/>
  <c r="N1453" i="15" s="1"/>
  <c r="L1449" i="15"/>
  <c r="N1449" i="15" s="1"/>
  <c r="L1438" i="15"/>
  <c r="N1438" i="15" s="1"/>
  <c r="L1405" i="15"/>
  <c r="N1405" i="15" s="1"/>
  <c r="L1402" i="15"/>
  <c r="N1402" i="15" s="1"/>
  <c r="L1399" i="15"/>
  <c r="N1399" i="15" s="1"/>
  <c r="L1373" i="15"/>
  <c r="N1373" i="15" s="1"/>
  <c r="L1370" i="15"/>
  <c r="N1370" i="15" s="1"/>
  <c r="L1367" i="15"/>
  <c r="N1367" i="15" s="1"/>
  <c r="L1354" i="15"/>
  <c r="N1354" i="15" s="1"/>
  <c r="L1167" i="15"/>
  <c r="N1167" i="15" s="1"/>
  <c r="L1155" i="15"/>
  <c r="N1155" i="15" s="1"/>
  <c r="L1144" i="15"/>
  <c r="N1144" i="15" s="1"/>
  <c r="L1128" i="15"/>
  <c r="N1128" i="15" s="1"/>
  <c r="L1120" i="15"/>
  <c r="N1120" i="15" s="1"/>
  <c r="L1112" i="15"/>
  <c r="N1112" i="15" s="1"/>
  <c r="L1104" i="15"/>
  <c r="N1104" i="15" s="1"/>
  <c r="L1098" i="15"/>
  <c r="N1098" i="15" s="1"/>
  <c r="L1489" i="15"/>
  <c r="N1489" i="15" s="1"/>
  <c r="L1494" i="15"/>
  <c r="N1494" i="15" s="1"/>
  <c r="L1472" i="15"/>
  <c r="N1472" i="15" s="1"/>
  <c r="L1468" i="15"/>
  <c r="N1468" i="15" s="1"/>
  <c r="L1465" i="15"/>
  <c r="N1465" i="15" s="1"/>
  <c r="L1461" i="15"/>
  <c r="N1461" i="15" s="1"/>
  <c r="L1427" i="15"/>
  <c r="N1427" i="15" s="1"/>
  <c r="L1417" i="15"/>
  <c r="N1417" i="15" s="1"/>
  <c r="L1414" i="15"/>
  <c r="N1414" i="15" s="1"/>
  <c r="L1411" i="15"/>
  <c r="N1411" i="15" s="1"/>
  <c r="L1385" i="15"/>
  <c r="N1385" i="15" s="1"/>
  <c r="L1382" i="15"/>
  <c r="N1382" i="15" s="1"/>
  <c r="L1379" i="15"/>
  <c r="N1379" i="15" s="1"/>
  <c r="L1343" i="15"/>
  <c r="N1343" i="15" s="1"/>
  <c r="L1336" i="15"/>
  <c r="N1336" i="15" s="1"/>
  <c r="L1311" i="15"/>
  <c r="N1311" i="15" s="1"/>
  <c r="L1301" i="15"/>
  <c r="N1301" i="15" s="1"/>
  <c r="L1292" i="15"/>
  <c r="N1292" i="15" s="1"/>
  <c r="L1222" i="15"/>
  <c r="N1222" i="15" s="1"/>
  <c r="L1193" i="15"/>
  <c r="N1193" i="15" s="1"/>
  <c r="L1129" i="15"/>
  <c r="N1129" i="15" s="1"/>
  <c r="L1121" i="15"/>
  <c r="N1121" i="15" s="1"/>
  <c r="L1113" i="15"/>
  <c r="N1113" i="15" s="1"/>
  <c r="L1105" i="15"/>
  <c r="N1105" i="15" s="1"/>
  <c r="L1501" i="15"/>
  <c r="N1501" i="15" s="1"/>
  <c r="L1497" i="15"/>
  <c r="N1497" i="15" s="1"/>
  <c r="L1454" i="15"/>
  <c r="N1454" i="15" s="1"/>
  <c r="L1423" i="15"/>
  <c r="N1423" i="15" s="1"/>
  <c r="L1397" i="15"/>
  <c r="N1397" i="15" s="1"/>
  <c r="L1394" i="15"/>
  <c r="N1394" i="15" s="1"/>
  <c r="L1391" i="15"/>
  <c r="N1391" i="15" s="1"/>
  <c r="L1365" i="15"/>
  <c r="N1365" i="15" s="1"/>
  <c r="L1362" i="15"/>
  <c r="N1362" i="15" s="1"/>
  <c r="L1254" i="15"/>
  <c r="N1254" i="15" s="1"/>
  <c r="L1246" i="15"/>
  <c r="N1246" i="15" s="1"/>
  <c r="L1238" i="15"/>
  <c r="N1238" i="15" s="1"/>
  <c r="L1230" i="15"/>
  <c r="N1230" i="15" s="1"/>
  <c r="L1216" i="15"/>
  <c r="N1216" i="15" s="1"/>
  <c r="L1200" i="15"/>
  <c r="N1200" i="15" s="1"/>
  <c r="L1181" i="15"/>
  <c r="N1181" i="15" s="1"/>
  <c r="L1156" i="15"/>
  <c r="N1156" i="15" s="1"/>
  <c r="L1150" i="15"/>
  <c r="N1150" i="15" s="1"/>
  <c r="L1130" i="15"/>
  <c r="N1130" i="15" s="1"/>
  <c r="L1122" i="15"/>
  <c r="N1122" i="15" s="1"/>
  <c r="L1114" i="15"/>
  <c r="N1114" i="15" s="1"/>
  <c r="L1106" i="15"/>
  <c r="N1106" i="15" s="1"/>
  <c r="L1099" i="15"/>
  <c r="N1099" i="15" s="1"/>
  <c r="L1502" i="15"/>
  <c r="N1502" i="15" s="1"/>
  <c r="L1480" i="15"/>
  <c r="N1480" i="15" s="1"/>
  <c r="L1462" i="15"/>
  <c r="N1462" i="15" s="1"/>
  <c r="L1443" i="15"/>
  <c r="N1443" i="15" s="1"/>
  <c r="L1439" i="15"/>
  <c r="N1439" i="15" s="1"/>
  <c r="L1432" i="15"/>
  <c r="N1432" i="15" s="1"/>
  <c r="L1409" i="15"/>
  <c r="N1409" i="15" s="1"/>
  <c r="L1406" i="15"/>
  <c r="N1406" i="15" s="1"/>
  <c r="L1403" i="15"/>
  <c r="N1403" i="15" s="1"/>
  <c r="L1377" i="15"/>
  <c r="N1377" i="15" s="1"/>
  <c r="L1374" i="15"/>
  <c r="N1374" i="15" s="1"/>
  <c r="L1371" i="15"/>
  <c r="N1371" i="15" s="1"/>
  <c r="L1355" i="15"/>
  <c r="N1355" i="15" s="1"/>
  <c r="L1350" i="15"/>
  <c r="N1350" i="15" s="1"/>
  <c r="L1498" i="15"/>
  <c r="N1498" i="15" s="1"/>
  <c r="L1495" i="15"/>
  <c r="N1495" i="15" s="1"/>
  <c r="L1477" i="15"/>
  <c r="N1477" i="15" s="1"/>
  <c r="L1473" i="15"/>
  <c r="N1473" i="15" s="1"/>
  <c r="L1421" i="15"/>
  <c r="N1421" i="15" s="1"/>
  <c r="L1418" i="15"/>
  <c r="N1418" i="15" s="1"/>
  <c r="L1415" i="15"/>
  <c r="N1415" i="15" s="1"/>
  <c r="L1389" i="15"/>
  <c r="N1389" i="15" s="1"/>
  <c r="L1386" i="15"/>
  <c r="N1386" i="15" s="1"/>
  <c r="L1383" i="15"/>
  <c r="N1383" i="15" s="1"/>
  <c r="L1359" i="15"/>
  <c r="N1359" i="15" s="1"/>
  <c r="L1353" i="15"/>
  <c r="N1353" i="15" s="1"/>
  <c r="L1347" i="15"/>
  <c r="N1347" i="15" s="1"/>
  <c r="L1321" i="15"/>
  <c r="N1321" i="15" s="1"/>
  <c r="L1296" i="15"/>
  <c r="N1296" i="15" s="1"/>
  <c r="L1278" i="15"/>
  <c r="N1278" i="15" s="1"/>
  <c r="L1252" i="15"/>
  <c r="N1252" i="15" s="1"/>
  <c r="L1244" i="15"/>
  <c r="N1244" i="15" s="1"/>
  <c r="L1236" i="15"/>
  <c r="N1236" i="15" s="1"/>
  <c r="L1228" i="15"/>
  <c r="N1228" i="15" s="1"/>
  <c r="L1217" i="15"/>
  <c r="N1217" i="15" s="1"/>
  <c r="L1208" i="15"/>
  <c r="N1208" i="15" s="1"/>
  <c r="L1201" i="15"/>
  <c r="N1201" i="15" s="1"/>
  <c r="L1197" i="15"/>
  <c r="N1197" i="15" s="1"/>
  <c r="L1132" i="15"/>
  <c r="N1132" i="15" s="1"/>
  <c r="L1124" i="15"/>
  <c r="N1124" i="15" s="1"/>
  <c r="L1116" i="15"/>
  <c r="N1116" i="15" s="1"/>
  <c r="L1108" i="15"/>
  <c r="N1108" i="15" s="1"/>
  <c r="L1100" i="15"/>
  <c r="N1100" i="15" s="1"/>
  <c r="L874" i="15"/>
  <c r="N874" i="15" s="1"/>
  <c r="L1205" i="15"/>
  <c r="N1205" i="15" s="1"/>
  <c r="L1183" i="15"/>
  <c r="N1183" i="15" s="1"/>
  <c r="L1172" i="15"/>
  <c r="N1172" i="15" s="1"/>
  <c r="L1153" i="15"/>
  <c r="N1153" i="15" s="1"/>
  <c r="L1168" i="15"/>
  <c r="N1168" i="15" s="1"/>
  <c r="L1161" i="15"/>
  <c r="N1161" i="15" s="1"/>
  <c r="L1157" i="15"/>
  <c r="N1157" i="15" s="1"/>
  <c r="L1300" i="15"/>
  <c r="N1300" i="15" s="1"/>
  <c r="L1293" i="15"/>
  <c r="N1293" i="15" s="1"/>
  <c r="L1290" i="15"/>
  <c r="N1290" i="15" s="1"/>
  <c r="L1277" i="15"/>
  <c r="N1277" i="15" s="1"/>
  <c r="L1274" i="15"/>
  <c r="N1274" i="15" s="1"/>
  <c r="L1255" i="15"/>
  <c r="N1255" i="15" s="1"/>
  <c r="L1247" i="15"/>
  <c r="N1247" i="15" s="1"/>
  <c r="L1239" i="15"/>
  <c r="N1239" i="15" s="1"/>
  <c r="L1231" i="15"/>
  <c r="N1231" i="15" s="1"/>
  <c r="L1223" i="15"/>
  <c r="N1223" i="15" s="1"/>
  <c r="L1207" i="15"/>
  <c r="N1207" i="15" s="1"/>
  <c r="L1199" i="15"/>
  <c r="N1199" i="15" s="1"/>
  <c r="L1188" i="15"/>
  <c r="N1188" i="15" s="1"/>
  <c r="L1176" i="15"/>
  <c r="N1176" i="15" s="1"/>
  <c r="L866" i="15"/>
  <c r="N866" i="15" s="1"/>
  <c r="L1265" i="15"/>
  <c r="N1265" i="15" s="1"/>
  <c r="L1204" i="15"/>
  <c r="N1204" i="15" s="1"/>
  <c r="L1192" i="15"/>
  <c r="N1192" i="15" s="1"/>
  <c r="L1177" i="15"/>
  <c r="N1177" i="15" s="1"/>
  <c r="L1173" i="15"/>
  <c r="N1173" i="15" s="1"/>
  <c r="L1170" i="15"/>
  <c r="N1170" i="15" s="1"/>
  <c r="L1159" i="15"/>
  <c r="N1159" i="15" s="1"/>
  <c r="L800" i="15"/>
  <c r="N800" i="15" s="1"/>
  <c r="L794" i="15"/>
  <c r="N794" i="15" s="1"/>
  <c r="L795" i="15"/>
  <c r="N795" i="15" s="1"/>
  <c r="L755" i="15"/>
  <c r="N755" i="15" s="1"/>
  <c r="L629" i="15"/>
  <c r="N629" i="15" s="1"/>
  <c r="L611" i="15"/>
  <c r="N611" i="15" s="1"/>
  <c r="L739" i="15"/>
  <c r="N739" i="15" s="1"/>
  <c r="L726" i="15"/>
  <c r="N726" i="15" s="1"/>
  <c r="L710" i="15"/>
  <c r="N710" i="15" s="1"/>
  <c r="L694" i="15"/>
  <c r="N694" i="15" s="1"/>
  <c r="L678" i="15"/>
  <c r="N678" i="15" s="1"/>
  <c r="L652" i="15"/>
  <c r="N652" i="15" s="1"/>
  <c r="L633" i="15"/>
  <c r="N633" i="15" s="1"/>
  <c r="L620" i="15"/>
  <c r="N620" i="15" s="1"/>
  <c r="L601" i="15"/>
  <c r="N601" i="15" s="1"/>
  <c r="L588" i="15"/>
  <c r="N588" i="15" s="1"/>
  <c r="L584" i="15"/>
  <c r="N584" i="15" s="1"/>
  <c r="L546" i="15"/>
  <c r="N546" i="15" s="1"/>
  <c r="L541" i="15"/>
  <c r="N541" i="15" s="1"/>
  <c r="L520" i="15"/>
  <c r="N520" i="15" s="1"/>
  <c r="L501" i="15"/>
  <c r="N501" i="15" s="1"/>
  <c r="L698" i="15"/>
  <c r="N698" i="15" s="1"/>
  <c r="L682" i="15"/>
  <c r="N682" i="15" s="1"/>
  <c r="L666" i="15"/>
  <c r="N666" i="15" s="1"/>
  <c r="L638" i="15"/>
  <c r="N638" i="15" s="1"/>
  <c r="L625" i="15"/>
  <c r="N625" i="15" s="1"/>
  <c r="L593" i="15"/>
  <c r="N593" i="15" s="1"/>
  <c r="L525" i="15"/>
  <c r="N525" i="15" s="1"/>
  <c r="L509" i="15"/>
  <c r="N509" i="15" s="1"/>
  <c r="L439" i="15"/>
  <c r="N439" i="15" s="1"/>
  <c r="L334" i="15"/>
  <c r="N334" i="15" s="1"/>
  <c r="L749" i="15"/>
  <c r="N749" i="15" s="1"/>
  <c r="L727" i="15"/>
  <c r="N727" i="15" s="1"/>
  <c r="L711" i="15"/>
  <c r="N711" i="15" s="1"/>
  <c r="L695" i="15"/>
  <c r="N695" i="15" s="1"/>
  <c r="L679" i="15"/>
  <c r="N679" i="15" s="1"/>
  <c r="L663" i="15"/>
  <c r="N663" i="15" s="1"/>
  <c r="L634" i="15"/>
  <c r="N634" i="15" s="1"/>
  <c r="L630" i="15"/>
  <c r="N630" i="15" s="1"/>
  <c r="L616" i="15"/>
  <c r="N616" i="15" s="1"/>
  <c r="L607" i="15"/>
  <c r="N607" i="15" s="1"/>
  <c r="L602" i="15"/>
  <c r="N602" i="15" s="1"/>
  <c r="L598" i="15"/>
  <c r="N598" i="15" s="1"/>
  <c r="L585" i="15"/>
  <c r="N585" i="15" s="1"/>
  <c r="L522" i="15"/>
  <c r="N522" i="15" s="1"/>
  <c r="L517" i="15"/>
  <c r="N517" i="15" s="1"/>
  <c r="L734" i="15"/>
  <c r="N734" i="15" s="1"/>
  <c r="L718" i="15"/>
  <c r="N718" i="15" s="1"/>
  <c r="L702" i="15"/>
  <c r="N702" i="15" s="1"/>
  <c r="L686" i="15"/>
  <c r="N686" i="15" s="1"/>
  <c r="L670" i="15"/>
  <c r="N670" i="15" s="1"/>
  <c r="L649" i="15"/>
  <c r="N649" i="15" s="1"/>
  <c r="L639" i="15"/>
  <c r="N639" i="15" s="1"/>
  <c r="L635" i="15"/>
  <c r="N635" i="15" s="1"/>
  <c r="L617" i="15"/>
  <c r="N617" i="15" s="1"/>
  <c r="L604" i="15"/>
  <c r="N604" i="15" s="1"/>
  <c r="L552" i="15"/>
  <c r="N552" i="15" s="1"/>
  <c r="L747" i="15"/>
  <c r="N747" i="15" s="1"/>
  <c r="L731" i="15"/>
  <c r="N731" i="15" s="1"/>
  <c r="L715" i="15"/>
  <c r="N715" i="15" s="1"/>
  <c r="L699" i="15"/>
  <c r="N699" i="15" s="1"/>
  <c r="L683" i="15"/>
  <c r="N683" i="15" s="1"/>
  <c r="L667" i="15"/>
  <c r="N667" i="15" s="1"/>
  <c r="L661" i="15"/>
  <c r="N661" i="15" s="1"/>
  <c r="L654" i="15"/>
  <c r="N654" i="15" s="1"/>
  <c r="L636" i="15"/>
  <c r="N636" i="15" s="1"/>
  <c r="L631" i="15"/>
  <c r="N631" i="15" s="1"/>
  <c r="L626" i="15"/>
  <c r="N626" i="15" s="1"/>
  <c r="L622" i="15"/>
  <c r="N622" i="15" s="1"/>
  <c r="L608" i="15"/>
  <c r="N608" i="15" s="1"/>
  <c r="L599" i="15"/>
  <c r="N599" i="15" s="1"/>
  <c r="L594" i="15"/>
  <c r="N594" i="15" s="1"/>
  <c r="L590" i="15"/>
  <c r="N590" i="15" s="1"/>
  <c r="L562" i="15"/>
  <c r="N562" i="15" s="1"/>
  <c r="L557" i="15"/>
  <c r="N557" i="15" s="1"/>
  <c r="L544" i="15"/>
  <c r="N544" i="15" s="1"/>
  <c r="L540" i="15"/>
  <c r="N540" i="15" s="1"/>
  <c r="L500" i="15"/>
  <c r="N500" i="15" s="1"/>
  <c r="L462" i="15"/>
  <c r="N462" i="15" s="1"/>
  <c r="L398" i="15"/>
  <c r="N398" i="15" s="1"/>
  <c r="L735" i="15"/>
  <c r="N735" i="15" s="1"/>
  <c r="L719" i="15"/>
  <c r="N719" i="15" s="1"/>
  <c r="L703" i="15"/>
  <c r="N703" i="15" s="1"/>
  <c r="L687" i="15"/>
  <c r="N687" i="15" s="1"/>
  <c r="L671" i="15"/>
  <c r="N671" i="15" s="1"/>
  <c r="L655" i="15"/>
  <c r="N655" i="15" s="1"/>
  <c r="L651" i="15"/>
  <c r="N651" i="15" s="1"/>
  <c r="L632" i="15"/>
  <c r="N632" i="15" s="1"/>
  <c r="L623" i="15"/>
  <c r="N623" i="15" s="1"/>
  <c r="L614" i="15"/>
  <c r="N614" i="15" s="1"/>
  <c r="L600" i="15"/>
  <c r="N600" i="15" s="1"/>
  <c r="L591" i="15"/>
  <c r="N591" i="15" s="1"/>
  <c r="L582" i="15"/>
  <c r="N582" i="15" s="1"/>
  <c r="L554" i="15"/>
  <c r="N554" i="15" s="1"/>
  <c r="L549" i="15"/>
  <c r="N549" i="15" s="1"/>
  <c r="L528" i="15"/>
  <c r="N528" i="15" s="1"/>
  <c r="L524" i="15"/>
  <c r="N524" i="15" s="1"/>
  <c r="L508" i="15"/>
  <c r="N508" i="15" s="1"/>
  <c r="L415" i="15"/>
  <c r="N415" i="15" s="1"/>
  <c r="L576" i="15"/>
  <c r="N576" i="15" s="1"/>
  <c r="L570" i="15"/>
  <c r="N570" i="15" s="1"/>
  <c r="L564" i="15"/>
  <c r="N564" i="15" s="1"/>
  <c r="L458" i="15"/>
  <c r="N458" i="15" s="1"/>
  <c r="L451" i="15"/>
  <c r="N451" i="15" s="1"/>
  <c r="L408" i="15"/>
  <c r="N408" i="15" s="1"/>
  <c r="L404" i="15"/>
  <c r="N404" i="15" s="1"/>
  <c r="L401" i="15"/>
  <c r="N401" i="15" s="1"/>
  <c r="L394" i="15"/>
  <c r="N394" i="15" s="1"/>
  <c r="L387" i="15"/>
  <c r="N387" i="15" s="1"/>
  <c r="L374" i="15"/>
  <c r="N374" i="15" s="1"/>
  <c r="L373" i="15"/>
  <c r="N373" i="15" s="1"/>
  <c r="L369" i="15"/>
  <c r="N369" i="15" s="1"/>
  <c r="L361" i="15"/>
  <c r="N361" i="15" s="1"/>
  <c r="L357" i="15"/>
  <c r="N357" i="15" s="1"/>
  <c r="L352" i="15"/>
  <c r="N352" i="15" s="1"/>
  <c r="L347" i="15"/>
  <c r="N347" i="15" s="1"/>
  <c r="L343" i="15"/>
  <c r="N343" i="15" s="1"/>
  <c r="L456" i="15"/>
  <c r="N456" i="15" s="1"/>
  <c r="L449" i="15"/>
  <c r="N449" i="15" s="1"/>
  <c r="L442" i="15"/>
  <c r="N442" i="15" s="1"/>
  <c r="L392" i="15"/>
  <c r="N392" i="15" s="1"/>
  <c r="L388" i="15"/>
  <c r="N388" i="15" s="1"/>
  <c r="L378" i="15"/>
  <c r="N378" i="15" s="1"/>
  <c r="L367" i="15"/>
  <c r="N367" i="15" s="1"/>
  <c r="L353" i="15"/>
  <c r="N353" i="15" s="1"/>
  <c r="L349" i="15"/>
  <c r="N349" i="15" s="1"/>
  <c r="L344" i="15"/>
  <c r="N344" i="15" s="1"/>
  <c r="L572" i="15"/>
  <c r="N572" i="15" s="1"/>
  <c r="L416" i="15"/>
  <c r="N416" i="15" s="1"/>
  <c r="L409" i="15"/>
  <c r="N409" i="15" s="1"/>
  <c r="L402" i="15"/>
  <c r="N402" i="15" s="1"/>
  <c r="L354" i="15"/>
  <c r="N354" i="15" s="1"/>
  <c r="L440" i="15"/>
  <c r="N440" i="15" s="1"/>
  <c r="L433" i="15"/>
  <c r="N433" i="15" s="1"/>
  <c r="L426" i="15"/>
  <c r="N426" i="15" s="1"/>
  <c r="L419" i="15"/>
  <c r="N419" i="15" s="1"/>
  <c r="L379" i="15"/>
  <c r="N379" i="15" s="1"/>
  <c r="L359" i="15"/>
  <c r="N359" i="15" s="1"/>
  <c r="L345" i="15"/>
  <c r="N345" i="15" s="1"/>
  <c r="L568" i="15"/>
  <c r="N568" i="15" s="1"/>
  <c r="L457" i="15"/>
  <c r="N457" i="15" s="1"/>
  <c r="L450" i="15"/>
  <c r="N450" i="15" s="1"/>
  <c r="L400" i="15"/>
  <c r="N400" i="15" s="1"/>
  <c r="L396" i="15"/>
  <c r="N396" i="15" s="1"/>
  <c r="L393" i="15"/>
  <c r="N393" i="15" s="1"/>
  <c r="L368" i="15"/>
  <c r="N368" i="15" s="1"/>
  <c r="L346" i="15"/>
  <c r="N346" i="15" s="1"/>
  <c r="L337" i="15"/>
  <c r="N337" i="15" s="1"/>
  <c r="L448" i="15"/>
  <c r="N448" i="15" s="1"/>
  <c r="L441" i="15"/>
  <c r="N441" i="15" s="1"/>
  <c r="L434" i="15"/>
  <c r="N434" i="15" s="1"/>
  <c r="L383" i="15"/>
  <c r="N383" i="15" s="1"/>
  <c r="L1348" i="15"/>
  <c r="N1348" i="15" s="1"/>
  <c r="L1352" i="15"/>
  <c r="N1352" i="15" s="1"/>
  <c r="L1463" i="15"/>
  <c r="N1463" i="15" s="1"/>
  <c r="L1447" i="15"/>
  <c r="N1447" i="15" s="1"/>
  <c r="L1431" i="15"/>
  <c r="N1431" i="15" s="1"/>
  <c r="L1361" i="15"/>
  <c r="N1361" i="15" s="1"/>
  <c r="L1344" i="15"/>
  <c r="N1344" i="15" s="1"/>
  <c r="L1257" i="15"/>
  <c r="N1257" i="15" s="1"/>
  <c r="L1249" i="15"/>
  <c r="N1249" i="15" s="1"/>
  <c r="L1241" i="15"/>
  <c r="N1241" i="15" s="1"/>
  <c r="L1233" i="15"/>
  <c r="N1233" i="15" s="1"/>
  <c r="L1225" i="15"/>
  <c r="N1225" i="15" s="1"/>
  <c r="L1220" i="15"/>
  <c r="N1220" i="15" s="1"/>
  <c r="L1209" i="15"/>
  <c r="N1209" i="15" s="1"/>
  <c r="L1202" i="15"/>
  <c r="N1202" i="15" s="1"/>
  <c r="L1341" i="15"/>
  <c r="N1341" i="15" s="1"/>
  <c r="L1218" i="15"/>
  <c r="N1218" i="15" s="1"/>
  <c r="L1154" i="15"/>
  <c r="N1154" i="15" s="1"/>
  <c r="L1258" i="15"/>
  <c r="N1258" i="15" s="1"/>
  <c r="L1250" i="15"/>
  <c r="N1250" i="15" s="1"/>
  <c r="L1242" i="15"/>
  <c r="N1242" i="15" s="1"/>
  <c r="L1234" i="15"/>
  <c r="N1234" i="15" s="1"/>
  <c r="L1226" i="15"/>
  <c r="N1226" i="15" s="1"/>
  <c r="L1221" i="15"/>
  <c r="N1221" i="15" s="1"/>
  <c r="L1169" i="15"/>
  <c r="N1169" i="15" s="1"/>
  <c r="L1162" i="15"/>
  <c r="N1162" i="15" s="1"/>
  <c r="L1253" i="15"/>
  <c r="N1253" i="15" s="1"/>
  <c r="L1245" i="15"/>
  <c r="N1245" i="15" s="1"/>
  <c r="L1237" i="15"/>
  <c r="N1237" i="15" s="1"/>
  <c r="L1229" i="15"/>
  <c r="N1229" i="15" s="1"/>
  <c r="L1256" i="15"/>
  <c r="N1256" i="15" s="1"/>
  <c r="L1248" i="15"/>
  <c r="N1248" i="15" s="1"/>
  <c r="L1240" i="15"/>
  <c r="N1240" i="15" s="1"/>
  <c r="L1232" i="15"/>
  <c r="N1232" i="15" s="1"/>
  <c r="L1224" i="15"/>
  <c r="N1224" i="15" s="1"/>
  <c r="L1219" i="15"/>
  <c r="N1219" i="15" s="1"/>
  <c r="L1185" i="15"/>
  <c r="N1185" i="15" s="1"/>
  <c r="L1178" i="15"/>
  <c r="N1178" i="15" s="1"/>
  <c r="L1335" i="15"/>
  <c r="N1335" i="15" s="1"/>
  <c r="L1331" i="15"/>
  <c r="N1331" i="15" s="1"/>
  <c r="L1259" i="15"/>
  <c r="N1259" i="15" s="1"/>
  <c r="L1251" i="15"/>
  <c r="N1251" i="15" s="1"/>
  <c r="L1243" i="15"/>
  <c r="N1243" i="15" s="1"/>
  <c r="L1235" i="15"/>
  <c r="N1235" i="15" s="1"/>
  <c r="L1227" i="15"/>
  <c r="N1227" i="15" s="1"/>
  <c r="L1325" i="15"/>
  <c r="N1325" i="15" s="1"/>
  <c r="L1339" i="15"/>
  <c r="N1339" i="15" s="1"/>
  <c r="L1334" i="15"/>
  <c r="N1334" i="15" s="1"/>
  <c r="L1329" i="15"/>
  <c r="N1329" i="15" s="1"/>
  <c r="L1324" i="15"/>
  <c r="N1324" i="15" s="1"/>
  <c r="L1319" i="15"/>
  <c r="N1319" i="15" s="1"/>
  <c r="L1314" i="15"/>
  <c r="N1314" i="15" s="1"/>
  <c r="L1320" i="15"/>
  <c r="N1320" i="15" s="1"/>
  <c r="L1305" i="15"/>
  <c r="N1305" i="15" s="1"/>
  <c r="L1261" i="15"/>
  <c r="N1261" i="15" s="1"/>
  <c r="L1317" i="15"/>
  <c r="N1317" i="15" s="1"/>
  <c r="L1307" i="15"/>
  <c r="N1307" i="15" s="1"/>
  <c r="L1262" i="15"/>
  <c r="N1262" i="15" s="1"/>
  <c r="L1333" i="15"/>
  <c r="N1333" i="15" s="1"/>
  <c r="L1323" i="15"/>
  <c r="N1323" i="15" s="1"/>
  <c r="L1318" i="15"/>
  <c r="N1318" i="15" s="1"/>
  <c r="L1313" i="15"/>
  <c r="N1313" i="15" s="1"/>
  <c r="L1308" i="15"/>
  <c r="N1308" i="15" s="1"/>
  <c r="L1328" i="15"/>
  <c r="N1328" i="15" s="1"/>
  <c r="L1309" i="15"/>
  <c r="N1309" i="15" s="1"/>
  <c r="L1303" i="15"/>
  <c r="N1303" i="15" s="1"/>
  <c r="L1299" i="15"/>
  <c r="N1299" i="15" s="1"/>
  <c r="L1295" i="15"/>
  <c r="N1295" i="15" s="1"/>
  <c r="L1291" i="15"/>
  <c r="N1291" i="15" s="1"/>
  <c r="L1287" i="15"/>
  <c r="N1287" i="15" s="1"/>
  <c r="L1283" i="15"/>
  <c r="N1283" i="15" s="1"/>
  <c r="L1279" i="15"/>
  <c r="N1279" i="15" s="1"/>
  <c r="L1275" i="15"/>
  <c r="N1275" i="15" s="1"/>
  <c r="L1271" i="15"/>
  <c r="N1271" i="15" s="1"/>
  <c r="L1267" i="15"/>
  <c r="N1267" i="15" s="1"/>
  <c r="L1263" i="15"/>
  <c r="N1263" i="15" s="1"/>
  <c r="L756" i="15"/>
  <c r="N756" i="15" s="1"/>
  <c r="L748" i="15"/>
  <c r="N748" i="15" s="1"/>
  <c r="L740" i="15"/>
  <c r="N740" i="15" s="1"/>
  <c r="L758" i="15"/>
  <c r="N758" i="15" s="1"/>
  <c r="L750" i="15"/>
  <c r="N750" i="15" s="1"/>
  <c r="L742" i="15"/>
  <c r="N742" i="15" s="1"/>
  <c r="L759" i="15"/>
  <c r="N759" i="15" s="1"/>
  <c r="L751" i="15"/>
  <c r="N751" i="15" s="1"/>
  <c r="L743" i="15"/>
  <c r="N743" i="15" s="1"/>
  <c r="L736" i="15"/>
  <c r="N736" i="15" s="1"/>
  <c r="L732" i="15"/>
  <c r="N732" i="15" s="1"/>
  <c r="L728" i="15"/>
  <c r="N728" i="15" s="1"/>
  <c r="L724" i="15"/>
  <c r="N724" i="15" s="1"/>
  <c r="L720" i="15"/>
  <c r="N720" i="15" s="1"/>
  <c r="L716" i="15"/>
  <c r="N716" i="15" s="1"/>
  <c r="L712" i="15"/>
  <c r="N712" i="15" s="1"/>
  <c r="L708" i="15"/>
  <c r="N708" i="15" s="1"/>
  <c r="L704" i="15"/>
  <c r="N704" i="15" s="1"/>
  <c r="L700" i="15"/>
  <c r="N700" i="15" s="1"/>
  <c r="L696" i="15"/>
  <c r="N696" i="15" s="1"/>
  <c r="L692" i="15"/>
  <c r="N692" i="15" s="1"/>
  <c r="L688" i="15"/>
  <c r="N688" i="15" s="1"/>
  <c r="L684" i="15"/>
  <c r="N684" i="15" s="1"/>
  <c r="L680" i="15"/>
  <c r="N680" i="15" s="1"/>
  <c r="L676" i="15"/>
  <c r="N676" i="15" s="1"/>
  <c r="L672" i="15"/>
  <c r="N672" i="15" s="1"/>
  <c r="L668" i="15"/>
  <c r="N668" i="15" s="1"/>
  <c r="L664" i="15"/>
  <c r="N664" i="15" s="1"/>
  <c r="L647" i="15"/>
  <c r="N647" i="15" s="1"/>
  <c r="L618" i="15"/>
  <c r="N618" i="15" s="1"/>
  <c r="L586" i="15"/>
  <c r="N586" i="15" s="1"/>
  <c r="L760" i="15"/>
  <c r="N760" i="15" s="1"/>
  <c r="L752" i="15"/>
  <c r="N752" i="15" s="1"/>
  <c r="L744" i="15"/>
  <c r="N744" i="15" s="1"/>
  <c r="L642" i="15"/>
  <c r="N642" i="15" s="1"/>
  <c r="L753" i="15"/>
  <c r="N753" i="15" s="1"/>
  <c r="L745" i="15"/>
  <c r="N745" i="15" s="1"/>
  <c r="L737" i="15"/>
  <c r="N737" i="15" s="1"/>
  <c r="L733" i="15"/>
  <c r="N733" i="15" s="1"/>
  <c r="L729" i="15"/>
  <c r="N729" i="15" s="1"/>
  <c r="L725" i="15"/>
  <c r="N725" i="15" s="1"/>
  <c r="L721" i="15"/>
  <c r="N721" i="15" s="1"/>
  <c r="L717" i="15"/>
  <c r="N717" i="15" s="1"/>
  <c r="L713" i="15"/>
  <c r="N713" i="15" s="1"/>
  <c r="L709" i="15"/>
  <c r="N709" i="15" s="1"/>
  <c r="L705" i="15"/>
  <c r="N705" i="15" s="1"/>
  <c r="L701" i="15"/>
  <c r="N701" i="15" s="1"/>
  <c r="L697" i="15"/>
  <c r="N697" i="15" s="1"/>
  <c r="L693" i="15"/>
  <c r="N693" i="15" s="1"/>
  <c r="L689" i="15"/>
  <c r="N689" i="15" s="1"/>
  <c r="L685" i="15"/>
  <c r="N685" i="15" s="1"/>
  <c r="L681" i="15"/>
  <c r="N681" i="15" s="1"/>
  <c r="L677" i="15"/>
  <c r="N677" i="15" s="1"/>
  <c r="L673" i="15"/>
  <c r="N673" i="15" s="1"/>
  <c r="L669" i="15"/>
  <c r="N669" i="15" s="1"/>
  <c r="L665" i="15"/>
  <c r="N665" i="15" s="1"/>
  <c r="L648" i="15"/>
  <c r="N648" i="15" s="1"/>
  <c r="L610" i="15"/>
  <c r="N610" i="15" s="1"/>
  <c r="L754" i="15"/>
  <c r="N754" i="15" s="1"/>
  <c r="L746" i="15"/>
  <c r="N746" i="15" s="1"/>
  <c r="L738" i="15"/>
  <c r="N738" i="15" s="1"/>
  <c r="L444" i="15"/>
  <c r="N444" i="15" s="1"/>
  <c r="L427" i="15"/>
  <c r="N427" i="15" s="1"/>
  <c r="L428" i="15"/>
  <c r="N428" i="15" s="1"/>
  <c r="L411" i="15"/>
  <c r="N411" i="15" s="1"/>
  <c r="L370" i="15"/>
  <c r="N370" i="15" s="1"/>
  <c r="L452" i="15"/>
  <c r="N452" i="15" s="1"/>
  <c r="L435" i="15"/>
  <c r="N435" i="15" s="1"/>
  <c r="L459" i="15"/>
  <c r="N459" i="15" s="1"/>
  <c r="L412" i="15"/>
  <c r="N412" i="15" s="1"/>
  <c r="L395" i="15"/>
  <c r="N395" i="15" s="1"/>
  <c r="L460" i="15"/>
  <c r="N460" i="15" s="1"/>
  <c r="L443" i="15"/>
  <c r="N443" i="15" s="1"/>
  <c r="L384" i="15"/>
  <c r="N384" i="15" s="1"/>
  <c r="L339" i="15"/>
  <c r="N339" i="15" s="1"/>
  <c r="L385" i="15"/>
  <c r="N385" i="15" s="1"/>
  <c r="L376" i="15"/>
  <c r="N376" i="15" s="1"/>
  <c r="L381" i="15"/>
  <c r="N381" i="15" s="1"/>
  <c r="L363" i="15"/>
  <c r="N363" i="15" s="1"/>
  <c r="L161" i="15"/>
  <c r="N161" i="15" s="1"/>
  <c r="L199" i="15"/>
  <c r="N199" i="15" s="1"/>
  <c r="L231" i="15"/>
  <c r="N231" i="15" s="1"/>
  <c r="L283" i="15"/>
  <c r="N283" i="15" s="1"/>
  <c r="L206" i="15"/>
  <c r="N206" i="15" s="1"/>
  <c r="L223" i="15"/>
  <c r="N223" i="15" s="1"/>
  <c r="L233" i="15"/>
  <c r="N233" i="15" s="1"/>
  <c r="L248" i="15"/>
  <c r="N248" i="15" s="1"/>
  <c r="L257" i="15"/>
  <c r="N257" i="15" s="1"/>
  <c r="L266" i="15"/>
  <c r="N266" i="15" s="1"/>
  <c r="L287" i="15"/>
  <c r="N287" i="15" s="1"/>
  <c r="L225" i="15"/>
  <c r="N225" i="15" s="1"/>
  <c r="L255" i="15"/>
  <c r="N255" i="15" s="1"/>
  <c r="L170" i="15"/>
  <c r="N170" i="15" s="1"/>
  <c r="L207" i="15"/>
  <c r="N207" i="15" s="1"/>
  <c r="L242" i="15"/>
  <c r="N242" i="15" s="1"/>
  <c r="L270" i="15"/>
  <c r="N270" i="15" s="1"/>
  <c r="L277" i="15"/>
  <c r="N277" i="15" s="1"/>
  <c r="L279" i="15"/>
  <c r="N279" i="15" s="1"/>
  <c r="L267" i="15"/>
  <c r="N267" i="15" s="1"/>
  <c r="L290" i="15"/>
  <c r="N290" i="15" s="1"/>
  <c r="L167" i="15"/>
  <c r="N167" i="15" s="1"/>
  <c r="L202" i="15"/>
  <c r="N202" i="15" s="1"/>
  <c r="L226" i="15"/>
  <c r="N226" i="15" s="1"/>
  <c r="L278" i="15"/>
  <c r="N278" i="15" s="1"/>
  <c r="L281" i="15"/>
  <c r="N281" i="15" s="1"/>
  <c r="L294" i="15"/>
  <c r="N294" i="15" s="1"/>
  <c r="L297" i="15"/>
  <c r="N297" i="15" s="1"/>
  <c r="L258" i="15"/>
  <c r="N258" i="15" s="1"/>
  <c r="L204" i="15"/>
  <c r="N204" i="15" s="1"/>
  <c r="L216" i="15"/>
  <c r="N216" i="15" s="1"/>
  <c r="L249" i="15"/>
  <c r="N249" i="15" s="1"/>
  <c r="L289" i="15"/>
  <c r="N289" i="15" s="1"/>
  <c r="L166" i="15"/>
  <c r="N166" i="15" s="1"/>
  <c r="L160" i="15"/>
  <c r="N160" i="15" s="1"/>
  <c r="L163" i="15"/>
  <c r="N163" i="15" s="1"/>
  <c r="L169" i="15"/>
  <c r="N169" i="15" s="1"/>
  <c r="L186" i="15"/>
  <c r="N186" i="15" s="1"/>
  <c r="L254" i="15"/>
  <c r="N254" i="15" s="1"/>
  <c r="L220" i="15"/>
  <c r="N220" i="15" s="1"/>
  <c r="L235" i="15"/>
  <c r="N235" i="15" s="1"/>
  <c r="L259" i="15"/>
  <c r="N259" i="15" s="1"/>
  <c r="L265" i="15"/>
  <c r="N265" i="15" s="1"/>
  <c r="L269" i="15"/>
  <c r="N269" i="15" s="1"/>
  <c r="L282" i="15"/>
  <c r="N282" i="15" s="1"/>
  <c r="L285" i="15"/>
  <c r="N285" i="15" s="1"/>
  <c r="L298" i="15"/>
  <c r="N298" i="15" s="1"/>
  <c r="L301" i="15"/>
  <c r="N301" i="15" s="1"/>
  <c r="L156" i="15"/>
  <c r="N156" i="15" s="1"/>
  <c r="L154" i="15"/>
  <c r="N154" i="15" s="1"/>
  <c r="L174" i="15"/>
  <c r="N174" i="15" s="1"/>
  <c r="L194" i="15"/>
  <c r="N194" i="15" s="1"/>
  <c r="L217" i="15"/>
  <c r="N217" i="15" s="1"/>
  <c r="L241" i="15"/>
  <c r="N241" i="15" s="1"/>
  <c r="L244" i="15"/>
  <c r="N244" i="15" s="1"/>
  <c r="L247" i="15"/>
  <c r="N247" i="15" s="1"/>
  <c r="L250" i="15"/>
  <c r="N250" i="15" s="1"/>
  <c r="L253" i="15"/>
  <c r="N253" i="15" s="1"/>
  <c r="L275" i="15"/>
  <c r="N275" i="15" s="1"/>
  <c r="L291" i="15"/>
  <c r="N291" i="15" s="1"/>
  <c r="L164" i="15"/>
  <c r="N164" i="15" s="1"/>
  <c r="L171" i="15"/>
  <c r="N171" i="15" s="1"/>
  <c r="L175" i="15"/>
  <c r="N175" i="15" s="1"/>
  <c r="L178" i="15"/>
  <c r="N178" i="15" s="1"/>
  <c r="L196" i="15"/>
  <c r="N196" i="15" s="1"/>
  <c r="L214" i="15"/>
  <c r="N214" i="15" s="1"/>
  <c r="L224" i="15"/>
  <c r="N224" i="15" s="1"/>
  <c r="L243" i="15"/>
  <c r="N243" i="15" s="1"/>
  <c r="L155" i="15"/>
  <c r="N155" i="15" s="1"/>
  <c r="L159" i="15"/>
  <c r="N159" i="15" s="1"/>
  <c r="L177" i="15"/>
  <c r="N177" i="15" s="1"/>
  <c r="L192" i="15"/>
  <c r="N192" i="15" s="1"/>
  <c r="L227" i="15"/>
  <c r="N227" i="15" s="1"/>
  <c r="L246" i="15"/>
  <c r="N246" i="15" s="1"/>
  <c r="L260" i="15"/>
  <c r="N260" i="15" s="1"/>
  <c r="L183" i="15"/>
  <c r="N183" i="15" s="1"/>
  <c r="L238" i="15"/>
  <c r="N238" i="15" s="1"/>
  <c r="L162" i="15"/>
  <c r="N162" i="15" s="1"/>
  <c r="L215" i="15"/>
  <c r="N215" i="15" s="1"/>
  <c r="L230" i="15"/>
  <c r="N230" i="15" s="1"/>
  <c r="L245" i="15"/>
  <c r="N245" i="15" s="1"/>
  <c r="L252" i="15"/>
  <c r="N252" i="15" s="1"/>
  <c r="L256" i="15"/>
  <c r="N256" i="15" s="1"/>
  <c r="L262" i="15"/>
  <c r="N262" i="15" s="1"/>
  <c r="L222" i="15"/>
  <c r="N222" i="15" s="1"/>
  <c r="L173" i="15"/>
  <c r="N173" i="15" s="1"/>
  <c r="L165" i="15"/>
  <c r="N165" i="15" s="1"/>
  <c r="L187" i="15"/>
  <c r="N187" i="15" s="1"/>
  <c r="L211" i="15"/>
  <c r="N211" i="15" s="1"/>
  <c r="L229" i="15"/>
  <c r="N229" i="15" s="1"/>
  <c r="L236" i="15"/>
  <c r="N236" i="15" s="1"/>
  <c r="L240" i="15"/>
  <c r="N240" i="15" s="1"/>
  <c r="L157" i="15"/>
  <c r="N157" i="15" s="1"/>
  <c r="L172" i="15"/>
  <c r="N172" i="15" s="1"/>
  <c r="L184" i="15"/>
  <c r="N184" i="15" s="1"/>
  <c r="L210" i="15"/>
  <c r="N210" i="15" s="1"/>
  <c r="L218" i="15"/>
  <c r="N218" i="15" s="1"/>
  <c r="L228" i="15"/>
  <c r="N228" i="15" s="1"/>
  <c r="L232" i="15"/>
  <c r="N232" i="15" s="1"/>
  <c r="L251" i="15"/>
  <c r="N251" i="15" s="1"/>
  <c r="L261" i="15"/>
  <c r="N261" i="15" s="1"/>
  <c r="L264" i="15"/>
  <c r="N264" i="15" s="1"/>
  <c r="L268" i="15"/>
  <c r="N268" i="15" s="1"/>
  <c r="L272" i="15"/>
  <c r="N272" i="15" s="1"/>
  <c r="L276" i="15"/>
  <c r="N276" i="15" s="1"/>
  <c r="L280" i="15"/>
  <c r="N280" i="15" s="1"/>
  <c r="L284" i="15"/>
  <c r="N284" i="15" s="1"/>
  <c r="L288" i="15"/>
  <c r="N288" i="15" s="1"/>
  <c r="L292" i="15"/>
  <c r="N292" i="15" s="1"/>
  <c r="L296" i="15"/>
  <c r="N296" i="15" s="1"/>
  <c r="L300" i="15"/>
  <c r="N300" i="15" s="1"/>
  <c r="L179" i="15"/>
  <c r="N179" i="15" s="1"/>
  <c r="L201" i="15"/>
  <c r="N201" i="15" s="1"/>
  <c r="L221" i="15"/>
  <c r="N221" i="15" s="1"/>
  <c r="L182" i="15"/>
  <c r="N182" i="15" s="1"/>
  <c r="L181" i="15"/>
  <c r="N181" i="15" s="1"/>
  <c r="L190" i="15"/>
  <c r="N190" i="15" s="1"/>
  <c r="L195" i="15"/>
  <c r="N195" i="15" s="1"/>
  <c r="L200" i="15"/>
  <c r="N200" i="15" s="1"/>
  <c r="L205" i="15"/>
  <c r="N205" i="15" s="1"/>
  <c r="L185" i="15"/>
  <c r="N185" i="15" s="1"/>
  <c r="L176" i="15"/>
  <c r="N176" i="15" s="1"/>
  <c r="L180" i="15"/>
  <c r="N180" i="15" s="1"/>
  <c r="L189" i="15"/>
  <c r="N189" i="15" s="1"/>
  <c r="L198" i="15"/>
  <c r="N198" i="15" s="1"/>
  <c r="L209" i="15"/>
  <c r="N209" i="15" s="1"/>
  <c r="L219" i="15"/>
  <c r="N219" i="15" s="1"/>
  <c r="L193" i="15"/>
  <c r="N193" i="15" s="1"/>
  <c r="L203" i="15"/>
  <c r="N203" i="15" s="1"/>
  <c r="L208" i="15"/>
  <c r="N208" i="15" s="1"/>
  <c r="L213" i="15"/>
  <c r="N213" i="15" s="1"/>
  <c r="L188" i="15"/>
  <c r="N188" i="15" s="1"/>
  <c r="L197" i="15"/>
  <c r="N197" i="15" s="1"/>
  <c r="U51" i="16"/>
  <c r="P51" i="16"/>
  <c r="J51" i="16"/>
  <c r="I51" i="16"/>
  <c r="H51" i="16"/>
  <c r="F51" i="16"/>
  <c r="Y51" i="16" s="1"/>
  <c r="U50" i="16"/>
  <c r="P50" i="16"/>
  <c r="J50" i="16"/>
  <c r="K50" i="16" s="1"/>
  <c r="I50" i="16"/>
  <c r="H50" i="16"/>
  <c r="F50" i="16"/>
  <c r="Y50" i="16" s="1"/>
  <c r="U49" i="16"/>
  <c r="P49" i="16"/>
  <c r="J49" i="16"/>
  <c r="I49" i="16"/>
  <c r="H49" i="16"/>
  <c r="F49" i="16"/>
  <c r="Y49" i="16" s="1"/>
  <c r="U48" i="16"/>
  <c r="P48" i="16"/>
  <c r="J48" i="16"/>
  <c r="I48" i="16"/>
  <c r="H48" i="16"/>
  <c r="F48" i="16"/>
  <c r="Y48" i="16" s="1"/>
  <c r="U47" i="16"/>
  <c r="P47" i="16"/>
  <c r="J47" i="16"/>
  <c r="I47" i="16"/>
  <c r="H47" i="16"/>
  <c r="F47" i="16"/>
  <c r="Y47" i="16" s="1"/>
  <c r="U46" i="16"/>
  <c r="P46" i="16"/>
  <c r="J46" i="16"/>
  <c r="I46" i="16"/>
  <c r="H46" i="16"/>
  <c r="F46" i="16"/>
  <c r="Y46" i="16" s="1"/>
  <c r="U45" i="16"/>
  <c r="P45" i="16"/>
  <c r="J45" i="16"/>
  <c r="I45" i="16"/>
  <c r="H45" i="16"/>
  <c r="F45" i="16"/>
  <c r="Y45" i="16" s="1"/>
  <c r="U44" i="16"/>
  <c r="P44" i="16"/>
  <c r="J44" i="16"/>
  <c r="I44" i="16"/>
  <c r="H44" i="16"/>
  <c r="F44" i="16"/>
  <c r="Y44" i="16" s="1"/>
  <c r="U43" i="16"/>
  <c r="P43" i="16"/>
  <c r="J43" i="16"/>
  <c r="I43" i="16"/>
  <c r="H43" i="16"/>
  <c r="F43" i="16"/>
  <c r="Y43" i="16" s="1"/>
  <c r="U42" i="16"/>
  <c r="P42" i="16"/>
  <c r="J42" i="16"/>
  <c r="I42" i="16"/>
  <c r="H42" i="16"/>
  <c r="F42" i="16"/>
  <c r="Y42" i="16" s="1"/>
  <c r="U41" i="16"/>
  <c r="P41" i="16"/>
  <c r="J41" i="16"/>
  <c r="I41" i="16"/>
  <c r="H41" i="16"/>
  <c r="F41" i="16"/>
  <c r="Y41" i="16" s="1"/>
  <c r="U40" i="16"/>
  <c r="P40" i="16"/>
  <c r="J40" i="16"/>
  <c r="I40" i="16"/>
  <c r="H40" i="16"/>
  <c r="F40" i="16"/>
  <c r="Y40" i="16" s="1"/>
  <c r="U39" i="16"/>
  <c r="P39" i="16"/>
  <c r="J39" i="16"/>
  <c r="I39" i="16"/>
  <c r="H39" i="16"/>
  <c r="F39" i="16"/>
  <c r="Y39" i="16" s="1"/>
  <c r="U38" i="16"/>
  <c r="P38" i="16"/>
  <c r="J38" i="16"/>
  <c r="I38" i="16"/>
  <c r="H38" i="16"/>
  <c r="F38" i="16"/>
  <c r="Y38" i="16" s="1"/>
  <c r="U37" i="16"/>
  <c r="P37" i="16"/>
  <c r="J37" i="16"/>
  <c r="I37" i="16"/>
  <c r="H37" i="16"/>
  <c r="F37" i="16"/>
  <c r="Y37" i="16" s="1"/>
  <c r="U36" i="16"/>
  <c r="P36" i="16"/>
  <c r="J36" i="16"/>
  <c r="I36" i="16"/>
  <c r="H36" i="16"/>
  <c r="F36" i="16"/>
  <c r="Y36" i="16" s="1"/>
  <c r="U35" i="16"/>
  <c r="P35" i="16"/>
  <c r="J35" i="16"/>
  <c r="I35" i="16"/>
  <c r="H35" i="16"/>
  <c r="F35" i="16"/>
  <c r="Y35" i="16" s="1"/>
  <c r="U34" i="16"/>
  <c r="P34" i="16"/>
  <c r="J34" i="16"/>
  <c r="I34" i="16"/>
  <c r="H34" i="16"/>
  <c r="F34" i="16"/>
  <c r="Y34" i="16" s="1"/>
  <c r="U33" i="16"/>
  <c r="P33" i="16"/>
  <c r="J33" i="16"/>
  <c r="I33" i="16"/>
  <c r="H33" i="16"/>
  <c r="F33" i="16"/>
  <c r="Y33" i="16" s="1"/>
  <c r="U32" i="16"/>
  <c r="P32" i="16"/>
  <c r="J32" i="16"/>
  <c r="I32" i="16"/>
  <c r="H32" i="16"/>
  <c r="F32" i="16"/>
  <c r="Y32" i="16" s="1"/>
  <c r="U31" i="16"/>
  <c r="P31" i="16"/>
  <c r="J31" i="16"/>
  <c r="I31" i="16"/>
  <c r="H31" i="16"/>
  <c r="F31" i="16"/>
  <c r="Y31" i="16" s="1"/>
  <c r="U30" i="16"/>
  <c r="P30" i="16"/>
  <c r="J30" i="16"/>
  <c r="I30" i="16"/>
  <c r="H30" i="16"/>
  <c r="F30" i="16"/>
  <c r="Y30" i="16" s="1"/>
  <c r="U29" i="16"/>
  <c r="P29" i="16"/>
  <c r="J29" i="16"/>
  <c r="I29" i="16"/>
  <c r="H29" i="16"/>
  <c r="F29" i="16"/>
  <c r="U28" i="16"/>
  <c r="P28" i="16"/>
  <c r="J28" i="16"/>
  <c r="I28" i="16"/>
  <c r="H28" i="16"/>
  <c r="F28" i="16"/>
  <c r="Y28" i="16" s="1"/>
  <c r="U27" i="16"/>
  <c r="P27" i="16"/>
  <c r="J27" i="16"/>
  <c r="I27" i="16"/>
  <c r="H27" i="16"/>
  <c r="F27" i="16"/>
  <c r="Y27" i="16" s="1"/>
  <c r="U26" i="16"/>
  <c r="P26" i="16"/>
  <c r="J26" i="16"/>
  <c r="I26" i="16"/>
  <c r="H26" i="16"/>
  <c r="F26" i="16"/>
  <c r="Y26" i="16" s="1"/>
  <c r="U25" i="16"/>
  <c r="P25" i="16"/>
  <c r="J25" i="16"/>
  <c r="I25" i="16"/>
  <c r="H25" i="16"/>
  <c r="F25" i="16"/>
  <c r="Y25" i="16" s="1"/>
  <c r="U24" i="16"/>
  <c r="P24" i="16"/>
  <c r="J24" i="16"/>
  <c r="I24" i="16"/>
  <c r="H24" i="16"/>
  <c r="F24" i="16"/>
  <c r="U23" i="16"/>
  <c r="P23" i="16"/>
  <c r="J23" i="16"/>
  <c r="I23" i="16"/>
  <c r="H23" i="16"/>
  <c r="F23" i="16"/>
  <c r="U22" i="16"/>
  <c r="P22" i="16"/>
  <c r="J22" i="16"/>
  <c r="I22" i="16"/>
  <c r="H22" i="16"/>
  <c r="F22" i="16"/>
  <c r="Y22" i="16" s="1"/>
  <c r="U21" i="16"/>
  <c r="P21" i="16"/>
  <c r="J21" i="16"/>
  <c r="I21" i="16"/>
  <c r="H21" i="16"/>
  <c r="F21" i="16"/>
  <c r="Y21" i="16" s="1"/>
  <c r="U20" i="16"/>
  <c r="P20" i="16"/>
  <c r="J20" i="16"/>
  <c r="I20" i="16"/>
  <c r="H20" i="16"/>
  <c r="F20" i="16"/>
  <c r="Y20" i="16" s="1"/>
  <c r="U19" i="16"/>
  <c r="P19" i="16"/>
  <c r="J19" i="16"/>
  <c r="I19" i="16"/>
  <c r="H19" i="16"/>
  <c r="F19" i="16"/>
  <c r="Y19" i="16" s="1"/>
  <c r="U18" i="16"/>
  <c r="P18" i="16"/>
  <c r="J18" i="16"/>
  <c r="I18" i="16"/>
  <c r="H18" i="16"/>
  <c r="F18" i="16"/>
  <c r="Y18" i="16" s="1"/>
  <c r="U17" i="16"/>
  <c r="P17" i="16"/>
  <c r="J17" i="16"/>
  <c r="I17" i="16"/>
  <c r="H17" i="16"/>
  <c r="F17" i="16"/>
  <c r="Y17" i="16" s="1"/>
  <c r="U16" i="16"/>
  <c r="P16" i="16"/>
  <c r="J16" i="16"/>
  <c r="I16" i="16"/>
  <c r="H16" i="16"/>
  <c r="F16" i="16"/>
  <c r="U15" i="16"/>
  <c r="P15" i="16"/>
  <c r="J15" i="16"/>
  <c r="I15" i="16"/>
  <c r="H15" i="16"/>
  <c r="F15" i="16"/>
  <c r="Y15" i="16" s="1"/>
  <c r="U14" i="16"/>
  <c r="P14" i="16"/>
  <c r="J14" i="16"/>
  <c r="I14" i="16"/>
  <c r="H14" i="16"/>
  <c r="F14" i="16"/>
  <c r="Y14" i="16" s="1"/>
  <c r="U13" i="16"/>
  <c r="P13" i="16"/>
  <c r="J13" i="16"/>
  <c r="I13" i="16"/>
  <c r="H13" i="16"/>
  <c r="F13" i="16"/>
  <c r="Y13" i="16" s="1"/>
  <c r="U12" i="16"/>
  <c r="P12" i="16"/>
  <c r="J12" i="16"/>
  <c r="I12" i="16"/>
  <c r="H12" i="16"/>
  <c r="F12" i="16"/>
  <c r="U11" i="16"/>
  <c r="P11" i="16"/>
  <c r="J11" i="16"/>
  <c r="I11" i="16"/>
  <c r="H11" i="16"/>
  <c r="F11" i="16"/>
  <c r="Y11" i="16" s="1"/>
  <c r="U10" i="16"/>
  <c r="P10" i="16"/>
  <c r="J10" i="16"/>
  <c r="I10" i="16"/>
  <c r="H10" i="16"/>
  <c r="F10" i="16"/>
  <c r="Y10" i="16" s="1"/>
  <c r="U9" i="16"/>
  <c r="P9" i="16"/>
  <c r="J9" i="16"/>
  <c r="I9" i="16"/>
  <c r="H9" i="16"/>
  <c r="F9" i="16"/>
  <c r="Y9" i="16" s="1"/>
  <c r="U8" i="16"/>
  <c r="P8" i="16"/>
  <c r="J8" i="16"/>
  <c r="I8" i="16"/>
  <c r="H8" i="16"/>
  <c r="F8" i="16"/>
  <c r="Y8" i="16" s="1"/>
  <c r="U7" i="16"/>
  <c r="P7" i="16"/>
  <c r="J7" i="16"/>
  <c r="I7" i="16"/>
  <c r="H7" i="16"/>
  <c r="F7" i="16"/>
  <c r="Y7" i="16" s="1"/>
  <c r="U6" i="16"/>
  <c r="P6" i="16"/>
  <c r="J6" i="16"/>
  <c r="I6" i="16"/>
  <c r="H6" i="16"/>
  <c r="F6" i="16"/>
  <c r="Y6" i="16" s="1"/>
  <c r="U5" i="16"/>
  <c r="P5" i="16"/>
  <c r="J5" i="16"/>
  <c r="I5" i="16"/>
  <c r="H5" i="16"/>
  <c r="F5" i="16"/>
  <c r="Y5" i="16" s="1"/>
  <c r="U4" i="16"/>
  <c r="P4" i="16"/>
  <c r="J4" i="16"/>
  <c r="I4" i="16"/>
  <c r="H4" i="16"/>
  <c r="F4" i="16"/>
  <c r="Y3" i="16"/>
  <c r="U3" i="16"/>
  <c r="P3" i="16"/>
  <c r="J3" i="16"/>
  <c r="I3" i="16"/>
  <c r="H3" i="16"/>
  <c r="V152" i="15"/>
  <c r="K152" i="15"/>
  <c r="J152" i="15"/>
  <c r="I152" i="15"/>
  <c r="F152" i="15"/>
  <c r="V151" i="15"/>
  <c r="K151" i="15"/>
  <c r="J151" i="15"/>
  <c r="I151" i="15"/>
  <c r="F151" i="15"/>
  <c r="Z151" i="15" s="1"/>
  <c r="V150" i="15"/>
  <c r="K150" i="15"/>
  <c r="J150" i="15"/>
  <c r="I150" i="15"/>
  <c r="L150" i="15" s="1"/>
  <c r="N150" i="15" s="1"/>
  <c r="F150" i="15"/>
  <c r="Z150" i="15" s="1"/>
  <c r="V149" i="15"/>
  <c r="K149" i="15"/>
  <c r="J149" i="15"/>
  <c r="I149" i="15"/>
  <c r="F149" i="15"/>
  <c r="V148" i="15"/>
  <c r="K148" i="15"/>
  <c r="J148" i="15"/>
  <c r="I148" i="15"/>
  <c r="F148" i="15"/>
  <c r="Z148" i="15" s="1"/>
  <c r="V147" i="15"/>
  <c r="K147" i="15"/>
  <c r="J147" i="15"/>
  <c r="I147" i="15"/>
  <c r="F147" i="15"/>
  <c r="Z147" i="15" s="1"/>
  <c r="V146" i="15"/>
  <c r="K146" i="15"/>
  <c r="J146" i="15"/>
  <c r="I146" i="15"/>
  <c r="F146" i="15"/>
  <c r="Z146" i="15" s="1"/>
  <c r="V145" i="15"/>
  <c r="K145" i="15"/>
  <c r="J145" i="15"/>
  <c r="I145" i="15"/>
  <c r="F145" i="15"/>
  <c r="V144" i="15"/>
  <c r="K144" i="15"/>
  <c r="J144" i="15"/>
  <c r="I144" i="15"/>
  <c r="F144" i="15"/>
  <c r="Z144" i="15" s="1"/>
  <c r="V143" i="15"/>
  <c r="K143" i="15"/>
  <c r="J143" i="15"/>
  <c r="I143" i="15"/>
  <c r="F143" i="15"/>
  <c r="Z143" i="15" s="1"/>
  <c r="V142" i="15"/>
  <c r="K142" i="15"/>
  <c r="J142" i="15"/>
  <c r="I142" i="15"/>
  <c r="F142" i="15"/>
  <c r="Z142" i="15" s="1"/>
  <c r="V141" i="15"/>
  <c r="K141" i="15"/>
  <c r="J141" i="15"/>
  <c r="I141" i="15"/>
  <c r="F141" i="15"/>
  <c r="V140" i="15"/>
  <c r="K140" i="15"/>
  <c r="J140" i="15"/>
  <c r="I140" i="15"/>
  <c r="F140" i="15"/>
  <c r="Z140" i="15" s="1"/>
  <c r="V139" i="15"/>
  <c r="K139" i="15"/>
  <c r="J139" i="15"/>
  <c r="I139" i="15"/>
  <c r="F139" i="15"/>
  <c r="Z139" i="15" s="1"/>
  <c r="V138" i="15"/>
  <c r="K138" i="15"/>
  <c r="J138" i="15"/>
  <c r="I138" i="15"/>
  <c r="F138" i="15"/>
  <c r="Z138" i="15" s="1"/>
  <c r="V137" i="15"/>
  <c r="K137" i="15"/>
  <c r="J137" i="15"/>
  <c r="I137" i="15"/>
  <c r="F137" i="15"/>
  <c r="Z137" i="15" s="1"/>
  <c r="V136" i="15"/>
  <c r="K136" i="15"/>
  <c r="J136" i="15"/>
  <c r="I136" i="15"/>
  <c r="F136" i="15"/>
  <c r="Z136" i="15" s="1"/>
  <c r="V135" i="15"/>
  <c r="K135" i="15"/>
  <c r="J135" i="15"/>
  <c r="I135" i="15"/>
  <c r="F135" i="15"/>
  <c r="Z135" i="15" s="1"/>
  <c r="V134" i="15"/>
  <c r="K134" i="15"/>
  <c r="J134" i="15"/>
  <c r="I134" i="15"/>
  <c r="F134" i="15"/>
  <c r="Z134" i="15" s="1"/>
  <c r="V133" i="15"/>
  <c r="K133" i="15"/>
  <c r="J133" i="15"/>
  <c r="I133" i="15"/>
  <c r="L133" i="15" s="1"/>
  <c r="N133" i="15" s="1"/>
  <c r="F133" i="15"/>
  <c r="V132" i="15"/>
  <c r="K132" i="15"/>
  <c r="J132" i="15"/>
  <c r="I132" i="15"/>
  <c r="F132" i="15"/>
  <c r="Z132" i="15" s="1"/>
  <c r="V131" i="15"/>
  <c r="K131" i="15"/>
  <c r="J131" i="15"/>
  <c r="I131" i="15"/>
  <c r="F131" i="15"/>
  <c r="Z131" i="15" s="1"/>
  <c r="V130" i="15"/>
  <c r="K130" i="15"/>
  <c r="J130" i="15"/>
  <c r="I130" i="15"/>
  <c r="F130" i="15"/>
  <c r="Z130" i="15" s="1"/>
  <c r="V129" i="15"/>
  <c r="K129" i="15"/>
  <c r="J129" i="15"/>
  <c r="I129" i="15"/>
  <c r="F129" i="15"/>
  <c r="V128" i="15"/>
  <c r="K128" i="15"/>
  <c r="J128" i="15"/>
  <c r="I128" i="15"/>
  <c r="F128" i="15"/>
  <c r="Z128" i="15" s="1"/>
  <c r="V127" i="15"/>
  <c r="K127" i="15"/>
  <c r="J127" i="15"/>
  <c r="I127" i="15"/>
  <c r="F127" i="15"/>
  <c r="Z127" i="15" s="1"/>
  <c r="V126" i="15"/>
  <c r="K126" i="15"/>
  <c r="J126" i="15"/>
  <c r="I126" i="15"/>
  <c r="F126" i="15"/>
  <c r="Z126" i="15" s="1"/>
  <c r="V125" i="15"/>
  <c r="K125" i="15"/>
  <c r="J125" i="15"/>
  <c r="I125" i="15"/>
  <c r="F125" i="15"/>
  <c r="V124" i="15"/>
  <c r="K124" i="15"/>
  <c r="J124" i="15"/>
  <c r="I124" i="15"/>
  <c r="F124" i="15"/>
  <c r="V123" i="15"/>
  <c r="K123" i="15"/>
  <c r="J123" i="15"/>
  <c r="I123" i="15"/>
  <c r="F123" i="15"/>
  <c r="Z123" i="15" s="1"/>
  <c r="V122" i="15"/>
  <c r="K122" i="15"/>
  <c r="J122" i="15"/>
  <c r="I122" i="15"/>
  <c r="F122" i="15"/>
  <c r="Z122" i="15" s="1"/>
  <c r="V121" i="15"/>
  <c r="K121" i="15"/>
  <c r="J121" i="15"/>
  <c r="I121" i="15"/>
  <c r="F121" i="15"/>
  <c r="V120" i="15"/>
  <c r="K120" i="15"/>
  <c r="J120" i="15"/>
  <c r="I120" i="15"/>
  <c r="F120" i="15"/>
  <c r="V119" i="15"/>
  <c r="K119" i="15"/>
  <c r="J119" i="15"/>
  <c r="I119" i="15"/>
  <c r="F119" i="15"/>
  <c r="V118" i="15"/>
  <c r="K118" i="15"/>
  <c r="J118" i="15"/>
  <c r="I118" i="15"/>
  <c r="F118" i="15"/>
  <c r="Z118" i="15" s="1"/>
  <c r="V117" i="15"/>
  <c r="K117" i="15"/>
  <c r="J117" i="15"/>
  <c r="I117" i="15"/>
  <c r="F117" i="15"/>
  <c r="V116" i="15"/>
  <c r="K116" i="15"/>
  <c r="J116" i="15"/>
  <c r="I116" i="15"/>
  <c r="F116" i="15"/>
  <c r="V115" i="15"/>
  <c r="K115" i="15"/>
  <c r="J115" i="15"/>
  <c r="I115" i="15"/>
  <c r="F115" i="15"/>
  <c r="Z115" i="15" s="1"/>
  <c r="V114" i="15"/>
  <c r="K114" i="15"/>
  <c r="J114" i="15"/>
  <c r="I114" i="15"/>
  <c r="F114" i="15"/>
  <c r="Z114" i="15" s="1"/>
  <c r="V113" i="15"/>
  <c r="K113" i="15"/>
  <c r="J113" i="15"/>
  <c r="I113" i="15"/>
  <c r="F113" i="15"/>
  <c r="V112" i="15"/>
  <c r="K112" i="15"/>
  <c r="J112" i="15"/>
  <c r="I112" i="15"/>
  <c r="F112" i="15"/>
  <c r="Z112" i="15" s="1"/>
  <c r="V111" i="15"/>
  <c r="K111" i="15"/>
  <c r="J111" i="15"/>
  <c r="I111" i="15"/>
  <c r="F111" i="15"/>
  <c r="Z111" i="15" s="1"/>
  <c r="V110" i="15"/>
  <c r="K110" i="15"/>
  <c r="J110" i="15"/>
  <c r="I110" i="15"/>
  <c r="F110" i="15"/>
  <c r="Z110" i="15" s="1"/>
  <c r="V109" i="15"/>
  <c r="K109" i="15"/>
  <c r="J109" i="15"/>
  <c r="I109" i="15"/>
  <c r="F109" i="15"/>
  <c r="V108" i="15"/>
  <c r="K108" i="15"/>
  <c r="J108" i="15"/>
  <c r="I108" i="15"/>
  <c r="F108" i="15"/>
  <c r="V107" i="15"/>
  <c r="K107" i="15"/>
  <c r="J107" i="15"/>
  <c r="I107" i="15"/>
  <c r="F107" i="15"/>
  <c r="V106" i="15"/>
  <c r="K106" i="15"/>
  <c r="J106" i="15"/>
  <c r="I106" i="15"/>
  <c r="F106" i="15"/>
  <c r="Z106" i="15" s="1"/>
  <c r="V105" i="15"/>
  <c r="K105" i="15"/>
  <c r="J105" i="15"/>
  <c r="I105" i="15"/>
  <c r="F105" i="15"/>
  <c r="Z105" i="15" s="1"/>
  <c r="V104" i="15"/>
  <c r="K104" i="15"/>
  <c r="J104" i="15"/>
  <c r="I104" i="15"/>
  <c r="F104" i="15"/>
  <c r="V103" i="15"/>
  <c r="K103" i="15"/>
  <c r="J103" i="15"/>
  <c r="I103" i="15"/>
  <c r="F103" i="15"/>
  <c r="V102" i="15"/>
  <c r="K102" i="15"/>
  <c r="J102" i="15"/>
  <c r="I102" i="15"/>
  <c r="F102" i="15"/>
  <c r="Z102" i="15" s="1"/>
  <c r="V101" i="15"/>
  <c r="K101" i="15"/>
  <c r="J101" i="15"/>
  <c r="I101" i="15"/>
  <c r="F101" i="15"/>
  <c r="V100" i="15"/>
  <c r="K100" i="15"/>
  <c r="J100" i="15"/>
  <c r="I100" i="15"/>
  <c r="F100" i="15"/>
  <c r="Z100" i="15" s="1"/>
  <c r="V99" i="15"/>
  <c r="K99" i="15"/>
  <c r="J99" i="15"/>
  <c r="I99" i="15"/>
  <c r="F99" i="15"/>
  <c r="Z99" i="15" s="1"/>
  <c r="V98" i="15"/>
  <c r="K98" i="15"/>
  <c r="J98" i="15"/>
  <c r="I98" i="15"/>
  <c r="F98" i="15"/>
  <c r="Z98" i="15" s="1"/>
  <c r="V97" i="15"/>
  <c r="K97" i="15"/>
  <c r="J97" i="15"/>
  <c r="I97" i="15"/>
  <c r="F97" i="15"/>
  <c r="Z97" i="15" s="1"/>
  <c r="V96" i="15"/>
  <c r="K96" i="15"/>
  <c r="J96" i="15"/>
  <c r="I96" i="15"/>
  <c r="F96" i="15"/>
  <c r="Z96" i="15" s="1"/>
  <c r="V95" i="15"/>
  <c r="K95" i="15"/>
  <c r="J95" i="15"/>
  <c r="I95" i="15"/>
  <c r="F95" i="15"/>
  <c r="Z95" i="15" s="1"/>
  <c r="V94" i="15"/>
  <c r="K94" i="15"/>
  <c r="J94" i="15"/>
  <c r="I94" i="15"/>
  <c r="F94" i="15"/>
  <c r="Z94" i="15" s="1"/>
  <c r="V93" i="15"/>
  <c r="K93" i="15"/>
  <c r="J93" i="15"/>
  <c r="I93" i="15"/>
  <c r="F93" i="15"/>
  <c r="V92" i="15"/>
  <c r="K92" i="15"/>
  <c r="J92" i="15"/>
  <c r="I92" i="15"/>
  <c r="F92" i="15"/>
  <c r="Z92" i="15" s="1"/>
  <c r="V91" i="15"/>
  <c r="K91" i="15"/>
  <c r="J91" i="15"/>
  <c r="I91" i="15"/>
  <c r="F91" i="15"/>
  <c r="Z91" i="15" s="1"/>
  <c r="V90" i="15"/>
  <c r="K90" i="15"/>
  <c r="J90" i="15"/>
  <c r="I90" i="15"/>
  <c r="F90" i="15"/>
  <c r="Z90" i="15" s="1"/>
  <c r="V89" i="15"/>
  <c r="K89" i="15"/>
  <c r="J89" i="15"/>
  <c r="I89" i="15"/>
  <c r="F89" i="15"/>
  <c r="Z89" i="15" s="1"/>
  <c r="V88" i="15"/>
  <c r="K88" i="15"/>
  <c r="J88" i="15"/>
  <c r="I88" i="15"/>
  <c r="F88" i="15"/>
  <c r="V87" i="15"/>
  <c r="K87" i="15"/>
  <c r="J87" i="15"/>
  <c r="I87" i="15"/>
  <c r="F87" i="15"/>
  <c r="Z87" i="15" s="1"/>
  <c r="V86" i="15"/>
  <c r="K86" i="15"/>
  <c r="J86" i="15"/>
  <c r="I86" i="15"/>
  <c r="F86" i="15"/>
  <c r="Z86" i="15" s="1"/>
  <c r="V85" i="15"/>
  <c r="K85" i="15"/>
  <c r="J85" i="15"/>
  <c r="I85" i="15"/>
  <c r="F85" i="15"/>
  <c r="V84" i="15"/>
  <c r="K84" i="15"/>
  <c r="J84" i="15"/>
  <c r="I84" i="15"/>
  <c r="F84" i="15"/>
  <c r="Z84" i="15" s="1"/>
  <c r="V83" i="15"/>
  <c r="K83" i="15"/>
  <c r="J83" i="15"/>
  <c r="I83" i="15"/>
  <c r="F83" i="15"/>
  <c r="Z83" i="15" s="1"/>
  <c r="V82" i="15"/>
  <c r="K82" i="15"/>
  <c r="J82" i="15"/>
  <c r="I82" i="15"/>
  <c r="F82" i="15"/>
  <c r="Z82" i="15" s="1"/>
  <c r="V81" i="15"/>
  <c r="K81" i="15"/>
  <c r="J81" i="15"/>
  <c r="I81" i="15"/>
  <c r="F81" i="15"/>
  <c r="V80" i="15"/>
  <c r="K80" i="15"/>
  <c r="J80" i="15"/>
  <c r="I80" i="15"/>
  <c r="F80" i="15"/>
  <c r="Z80" i="15" s="1"/>
  <c r="V79" i="15"/>
  <c r="K79" i="15"/>
  <c r="J79" i="15"/>
  <c r="I79" i="15"/>
  <c r="F79" i="15"/>
  <c r="Z79" i="15" s="1"/>
  <c r="V78" i="15"/>
  <c r="K78" i="15"/>
  <c r="J78" i="15"/>
  <c r="I78" i="15"/>
  <c r="F78" i="15"/>
  <c r="Z78" i="15" s="1"/>
  <c r="V77" i="15"/>
  <c r="K77" i="15"/>
  <c r="J77" i="15"/>
  <c r="I77" i="15"/>
  <c r="F77" i="15"/>
  <c r="V76" i="15"/>
  <c r="K76" i="15"/>
  <c r="J76" i="15"/>
  <c r="I76" i="15"/>
  <c r="F76" i="15"/>
  <c r="V75" i="15"/>
  <c r="K75" i="15"/>
  <c r="J75" i="15"/>
  <c r="I75" i="15"/>
  <c r="F75" i="15"/>
  <c r="Z75" i="15" s="1"/>
  <c r="V74" i="15"/>
  <c r="K74" i="15"/>
  <c r="J74" i="15"/>
  <c r="I74" i="15"/>
  <c r="F74" i="15"/>
  <c r="Z74" i="15" s="1"/>
  <c r="V73" i="15"/>
  <c r="K73" i="15"/>
  <c r="J73" i="15"/>
  <c r="I73" i="15"/>
  <c r="F73" i="15"/>
  <c r="Z73" i="15" s="1"/>
  <c r="V72" i="15"/>
  <c r="K72" i="15"/>
  <c r="J72" i="15"/>
  <c r="I72" i="15"/>
  <c r="F72" i="15"/>
  <c r="Z72" i="15" s="1"/>
  <c r="V71" i="15"/>
  <c r="K71" i="15"/>
  <c r="J71" i="15"/>
  <c r="I71" i="15"/>
  <c r="F71" i="15"/>
  <c r="Z71" i="15" s="1"/>
  <c r="V70" i="15"/>
  <c r="K70" i="15"/>
  <c r="J70" i="15"/>
  <c r="I70" i="15"/>
  <c r="F70" i="15"/>
  <c r="Z70" i="15" s="1"/>
  <c r="V69" i="15"/>
  <c r="K69" i="15"/>
  <c r="J69" i="15"/>
  <c r="I69" i="15"/>
  <c r="F69" i="15"/>
  <c r="V68" i="15"/>
  <c r="K68" i="15"/>
  <c r="J68" i="15"/>
  <c r="I68" i="15"/>
  <c r="F68" i="15"/>
  <c r="Z68" i="15" s="1"/>
  <c r="V67" i="15"/>
  <c r="K67" i="15"/>
  <c r="J67" i="15"/>
  <c r="I67" i="15"/>
  <c r="F67" i="15"/>
  <c r="Z67" i="15" s="1"/>
  <c r="V66" i="15"/>
  <c r="K66" i="15"/>
  <c r="J66" i="15"/>
  <c r="I66" i="15"/>
  <c r="F66" i="15"/>
  <c r="Z66" i="15" s="1"/>
  <c r="V65" i="15"/>
  <c r="K65" i="15"/>
  <c r="J65" i="15"/>
  <c r="I65" i="15"/>
  <c r="F65" i="15"/>
  <c r="V64" i="15"/>
  <c r="K64" i="15"/>
  <c r="J64" i="15"/>
  <c r="I64" i="15"/>
  <c r="F64" i="15"/>
  <c r="Z64" i="15" s="1"/>
  <c r="V63" i="15"/>
  <c r="K63" i="15"/>
  <c r="J63" i="15"/>
  <c r="I63" i="15"/>
  <c r="F63" i="15"/>
  <c r="Z63" i="15" s="1"/>
  <c r="V62" i="15"/>
  <c r="K62" i="15"/>
  <c r="J62" i="15"/>
  <c r="I62" i="15"/>
  <c r="F62" i="15"/>
  <c r="Z62" i="15" s="1"/>
  <c r="V61" i="15"/>
  <c r="K61" i="15"/>
  <c r="J61" i="15"/>
  <c r="I61" i="15"/>
  <c r="F61" i="15"/>
  <c r="V60" i="15"/>
  <c r="K60" i="15"/>
  <c r="J60" i="15"/>
  <c r="I60" i="15"/>
  <c r="F60" i="15"/>
  <c r="V59" i="15"/>
  <c r="K59" i="15"/>
  <c r="J59" i="15"/>
  <c r="I59" i="15"/>
  <c r="F59" i="15"/>
  <c r="Z59" i="15" s="1"/>
  <c r="V58" i="15"/>
  <c r="K58" i="15"/>
  <c r="J58" i="15"/>
  <c r="I58" i="15"/>
  <c r="F58" i="15"/>
  <c r="Z58" i="15" s="1"/>
  <c r="V57" i="15"/>
  <c r="K57" i="15"/>
  <c r="J57" i="15"/>
  <c r="I57" i="15"/>
  <c r="F57" i="15"/>
  <c r="V56" i="15"/>
  <c r="K56" i="15"/>
  <c r="J56" i="15"/>
  <c r="I56" i="15"/>
  <c r="F56" i="15"/>
  <c r="V55" i="15"/>
  <c r="K55" i="15"/>
  <c r="J55" i="15"/>
  <c r="I55" i="15"/>
  <c r="F55" i="15"/>
  <c r="Z55" i="15" s="1"/>
  <c r="V54" i="15"/>
  <c r="K54" i="15"/>
  <c r="J54" i="15"/>
  <c r="I54" i="15"/>
  <c r="F54" i="15"/>
  <c r="Z54" i="15" s="1"/>
  <c r="V53" i="15"/>
  <c r="K53" i="15"/>
  <c r="J53" i="15"/>
  <c r="I53" i="15"/>
  <c r="F53" i="15"/>
  <c r="V52" i="15"/>
  <c r="K52" i="15"/>
  <c r="J52" i="15"/>
  <c r="I52" i="15"/>
  <c r="F52" i="15"/>
  <c r="Z52" i="15" s="1"/>
  <c r="V51" i="15"/>
  <c r="K51" i="15"/>
  <c r="J51" i="15"/>
  <c r="I51" i="15"/>
  <c r="F51" i="15"/>
  <c r="Z51" i="15" s="1"/>
  <c r="V50" i="15"/>
  <c r="K50" i="15"/>
  <c r="J50" i="15"/>
  <c r="I50" i="15"/>
  <c r="F50" i="15"/>
  <c r="Z50" i="15" s="1"/>
  <c r="V49" i="15"/>
  <c r="K49" i="15"/>
  <c r="J49" i="15"/>
  <c r="I49" i="15"/>
  <c r="F49" i="15"/>
  <c r="V48" i="15"/>
  <c r="K48" i="15"/>
  <c r="J48" i="15"/>
  <c r="I48" i="15"/>
  <c r="F48" i="15"/>
  <c r="Z48" i="15" s="1"/>
  <c r="V47" i="15"/>
  <c r="K47" i="15"/>
  <c r="J47" i="15"/>
  <c r="I47" i="15"/>
  <c r="F47" i="15"/>
  <c r="Z47" i="15" s="1"/>
  <c r="V46" i="15"/>
  <c r="K46" i="15"/>
  <c r="J46" i="15"/>
  <c r="I46" i="15"/>
  <c r="F46" i="15"/>
  <c r="Z46" i="15" s="1"/>
  <c r="V45" i="15"/>
  <c r="K45" i="15"/>
  <c r="J45" i="15"/>
  <c r="I45" i="15"/>
  <c r="F45" i="15"/>
  <c r="Z45" i="15" s="1"/>
  <c r="V44" i="15"/>
  <c r="K44" i="15"/>
  <c r="J44" i="15"/>
  <c r="I44" i="15"/>
  <c r="F44" i="15"/>
  <c r="Z44" i="15" s="1"/>
  <c r="V43" i="15"/>
  <c r="K43" i="15"/>
  <c r="J43" i="15"/>
  <c r="I43" i="15"/>
  <c r="F43" i="15"/>
  <c r="Z43" i="15" s="1"/>
  <c r="V42" i="15"/>
  <c r="K42" i="15"/>
  <c r="J42" i="15"/>
  <c r="I42" i="15"/>
  <c r="F42" i="15"/>
  <c r="Z42" i="15" s="1"/>
  <c r="V41" i="15"/>
  <c r="K41" i="15"/>
  <c r="J41" i="15"/>
  <c r="I41" i="15"/>
  <c r="F41" i="15"/>
  <c r="V40" i="15"/>
  <c r="K40" i="15"/>
  <c r="J40" i="15"/>
  <c r="I40" i="15"/>
  <c r="F40" i="15"/>
  <c r="Z40" i="15" s="1"/>
  <c r="V39" i="15"/>
  <c r="K39" i="15"/>
  <c r="J39" i="15"/>
  <c r="I39" i="15"/>
  <c r="F39" i="15"/>
  <c r="Z39" i="15" s="1"/>
  <c r="V38" i="15"/>
  <c r="K38" i="15"/>
  <c r="J38" i="15"/>
  <c r="I38" i="15"/>
  <c r="F38" i="15"/>
  <c r="Z38" i="15" s="1"/>
  <c r="V37" i="15"/>
  <c r="K37" i="15"/>
  <c r="J37" i="15"/>
  <c r="I37" i="15"/>
  <c r="F37" i="15"/>
  <c r="Z37" i="15" s="1"/>
  <c r="V36" i="15"/>
  <c r="K36" i="15"/>
  <c r="J36" i="15"/>
  <c r="I36" i="15"/>
  <c r="F36" i="15"/>
  <c r="Z36" i="15" s="1"/>
  <c r="V35" i="15"/>
  <c r="K35" i="15"/>
  <c r="J35" i="15"/>
  <c r="I35" i="15"/>
  <c r="F35" i="15"/>
  <c r="Z35" i="15" s="1"/>
  <c r="V34" i="15"/>
  <c r="K34" i="15"/>
  <c r="J34" i="15"/>
  <c r="I34" i="15"/>
  <c r="F34" i="15"/>
  <c r="Z34" i="15" s="1"/>
  <c r="V33" i="15"/>
  <c r="K33" i="15"/>
  <c r="J33" i="15"/>
  <c r="I33" i="15"/>
  <c r="F33" i="15"/>
  <c r="Z33" i="15" s="1"/>
  <c r="V32" i="15"/>
  <c r="K32" i="15"/>
  <c r="J32" i="15"/>
  <c r="I32" i="15"/>
  <c r="F32" i="15"/>
  <c r="Z32" i="15" s="1"/>
  <c r="V31" i="15"/>
  <c r="K31" i="15"/>
  <c r="J31" i="15"/>
  <c r="I31" i="15"/>
  <c r="F31" i="15"/>
  <c r="Z31" i="15" s="1"/>
  <c r="V30" i="15"/>
  <c r="K30" i="15"/>
  <c r="J30" i="15"/>
  <c r="I30" i="15"/>
  <c r="F30" i="15"/>
  <c r="Z30" i="15" s="1"/>
  <c r="V29" i="15"/>
  <c r="K29" i="15"/>
  <c r="J29" i="15"/>
  <c r="I29" i="15"/>
  <c r="F29" i="15"/>
  <c r="Z29" i="15" s="1"/>
  <c r="V28" i="15"/>
  <c r="K28" i="15"/>
  <c r="J28" i="15"/>
  <c r="I28" i="15"/>
  <c r="F28" i="15"/>
  <c r="Z28" i="15" s="1"/>
  <c r="V27" i="15"/>
  <c r="K27" i="15"/>
  <c r="J27" i="15"/>
  <c r="I27" i="15"/>
  <c r="F27" i="15"/>
  <c r="Z27" i="15" s="1"/>
  <c r="V26" i="15"/>
  <c r="K26" i="15"/>
  <c r="J26" i="15"/>
  <c r="I26" i="15"/>
  <c r="F26" i="15"/>
  <c r="Z26" i="15" s="1"/>
  <c r="V25" i="15"/>
  <c r="K25" i="15"/>
  <c r="J25" i="15"/>
  <c r="I25" i="15"/>
  <c r="F25" i="15"/>
  <c r="V24" i="15"/>
  <c r="K24" i="15"/>
  <c r="J24" i="15"/>
  <c r="I24" i="15"/>
  <c r="F24" i="15"/>
  <c r="Z24" i="15" s="1"/>
  <c r="V23" i="15"/>
  <c r="K23" i="15"/>
  <c r="J23" i="15"/>
  <c r="I23" i="15"/>
  <c r="F23" i="15"/>
  <c r="Z23" i="15" s="1"/>
  <c r="V22" i="15"/>
  <c r="K22" i="15"/>
  <c r="J22" i="15"/>
  <c r="I22" i="15"/>
  <c r="F22" i="15"/>
  <c r="Z22" i="15" s="1"/>
  <c r="V21" i="15"/>
  <c r="K21" i="15"/>
  <c r="J21" i="15"/>
  <c r="I21" i="15"/>
  <c r="F21" i="15"/>
  <c r="Z21" i="15" s="1"/>
  <c r="V20" i="15"/>
  <c r="K20" i="15"/>
  <c r="J20" i="15"/>
  <c r="I20" i="15"/>
  <c r="F20" i="15"/>
  <c r="V19" i="15"/>
  <c r="K19" i="15"/>
  <c r="J19" i="15"/>
  <c r="I19" i="15"/>
  <c r="F19" i="15"/>
  <c r="Z19" i="15" s="1"/>
  <c r="V18" i="15"/>
  <c r="K18" i="15"/>
  <c r="J18" i="15"/>
  <c r="I18" i="15"/>
  <c r="F18" i="15"/>
  <c r="Z18" i="15" s="1"/>
  <c r="V17" i="15"/>
  <c r="K17" i="15"/>
  <c r="J17" i="15"/>
  <c r="I17" i="15"/>
  <c r="F17" i="15"/>
  <c r="V16" i="15"/>
  <c r="K16" i="15"/>
  <c r="J16" i="15"/>
  <c r="I16" i="15"/>
  <c r="F16" i="15"/>
  <c r="Z16" i="15" s="1"/>
  <c r="V15" i="15"/>
  <c r="K15" i="15"/>
  <c r="J15" i="15"/>
  <c r="I15" i="15"/>
  <c r="F15" i="15"/>
  <c r="V14" i="15"/>
  <c r="K14" i="15"/>
  <c r="J14" i="15"/>
  <c r="I14" i="15"/>
  <c r="F14" i="15"/>
  <c r="Z14" i="15" s="1"/>
  <c r="V13" i="15"/>
  <c r="K13" i="15"/>
  <c r="J13" i="15"/>
  <c r="I13" i="15"/>
  <c r="F13" i="15"/>
  <c r="Z13" i="15" s="1"/>
  <c r="V12" i="15"/>
  <c r="K12" i="15"/>
  <c r="J12" i="15"/>
  <c r="I12" i="15"/>
  <c r="F12" i="15"/>
  <c r="V11" i="15"/>
  <c r="K11" i="15"/>
  <c r="J11" i="15"/>
  <c r="I11" i="15"/>
  <c r="F11" i="15"/>
  <c r="Z11" i="15" s="1"/>
  <c r="V10" i="15"/>
  <c r="K10" i="15"/>
  <c r="J10" i="15"/>
  <c r="I10" i="15"/>
  <c r="F10" i="15"/>
  <c r="Z10" i="15" s="1"/>
  <c r="V9" i="15"/>
  <c r="K9" i="15"/>
  <c r="J9" i="15"/>
  <c r="I9" i="15"/>
  <c r="F9" i="15"/>
  <c r="V8" i="15"/>
  <c r="K8" i="15"/>
  <c r="J8" i="15"/>
  <c r="I8" i="15"/>
  <c r="F8" i="15"/>
  <c r="Z8" i="15" s="1"/>
  <c r="V7" i="15"/>
  <c r="K7" i="15"/>
  <c r="J7" i="15"/>
  <c r="I7" i="15"/>
  <c r="F7" i="15"/>
  <c r="Z7" i="15" s="1"/>
  <c r="V6" i="15"/>
  <c r="K6" i="15"/>
  <c r="J6" i="15"/>
  <c r="I6" i="15"/>
  <c r="F6" i="15"/>
  <c r="Z6" i="15" s="1"/>
  <c r="V5" i="15"/>
  <c r="K5" i="15"/>
  <c r="J5" i="15"/>
  <c r="I5" i="15"/>
  <c r="F5" i="15"/>
  <c r="Z5" i="15" s="1"/>
  <c r="V4" i="15"/>
  <c r="K4" i="15"/>
  <c r="J4" i="15"/>
  <c r="I4" i="15"/>
  <c r="F4" i="15"/>
  <c r="Z3" i="15"/>
  <c r="V3" i="15"/>
  <c r="K3" i="15"/>
  <c r="J3" i="15"/>
  <c r="I3" i="15"/>
  <c r="Y484" i="14"/>
  <c r="U484" i="14"/>
  <c r="J484" i="14"/>
  <c r="I484" i="14"/>
  <c r="H484" i="14"/>
  <c r="Y483" i="14"/>
  <c r="U483" i="14"/>
  <c r="J483" i="14"/>
  <c r="I483" i="14"/>
  <c r="H483" i="14"/>
  <c r="Y482" i="14"/>
  <c r="U482" i="14"/>
  <c r="J482" i="14"/>
  <c r="I482" i="14"/>
  <c r="H482" i="14"/>
  <c r="Y481" i="14"/>
  <c r="U481" i="14"/>
  <c r="J481" i="14"/>
  <c r="I481" i="14"/>
  <c r="H481" i="14"/>
  <c r="Y480" i="14"/>
  <c r="U480" i="14"/>
  <c r="J480" i="14"/>
  <c r="I480" i="14"/>
  <c r="H480" i="14"/>
  <c r="Y479" i="14"/>
  <c r="U479" i="14"/>
  <c r="J479" i="14"/>
  <c r="I479" i="14"/>
  <c r="H479" i="14"/>
  <c r="Y478" i="14"/>
  <c r="U478" i="14"/>
  <c r="J478" i="14"/>
  <c r="I478" i="14"/>
  <c r="H478" i="14"/>
  <c r="Y477" i="14"/>
  <c r="U477" i="14"/>
  <c r="J477" i="14"/>
  <c r="I477" i="14"/>
  <c r="H477" i="14"/>
  <c r="Y476" i="14"/>
  <c r="U476" i="14"/>
  <c r="J476" i="14"/>
  <c r="I476" i="14"/>
  <c r="H476" i="14"/>
  <c r="Y475" i="14"/>
  <c r="U475" i="14"/>
  <c r="J475" i="14"/>
  <c r="I475" i="14"/>
  <c r="H475" i="14"/>
  <c r="Y474" i="14"/>
  <c r="U474" i="14"/>
  <c r="J474" i="14"/>
  <c r="I474" i="14"/>
  <c r="H474" i="14"/>
  <c r="Y473" i="14"/>
  <c r="U473" i="14"/>
  <c r="J473" i="14"/>
  <c r="I473" i="14"/>
  <c r="H473" i="14"/>
  <c r="Y472" i="14"/>
  <c r="U472" i="14"/>
  <c r="J472" i="14"/>
  <c r="I472" i="14"/>
  <c r="H472" i="14"/>
  <c r="Y471" i="14"/>
  <c r="U471" i="14"/>
  <c r="J471" i="14"/>
  <c r="I471" i="14"/>
  <c r="H471" i="14"/>
  <c r="Y470" i="14"/>
  <c r="U470" i="14"/>
  <c r="J470" i="14"/>
  <c r="I470" i="14"/>
  <c r="H470" i="14"/>
  <c r="Y469" i="14"/>
  <c r="U469" i="14"/>
  <c r="J469" i="14"/>
  <c r="I469" i="14"/>
  <c r="H469" i="14"/>
  <c r="Y468" i="14"/>
  <c r="U468" i="14"/>
  <c r="J468" i="14"/>
  <c r="I468" i="14"/>
  <c r="H468" i="14"/>
  <c r="Y467" i="14"/>
  <c r="U467" i="14"/>
  <c r="J467" i="14"/>
  <c r="I467" i="14"/>
  <c r="H467" i="14"/>
  <c r="Y466" i="14"/>
  <c r="U466" i="14"/>
  <c r="J466" i="14"/>
  <c r="I466" i="14"/>
  <c r="H466" i="14"/>
  <c r="Y465" i="14"/>
  <c r="U465" i="14"/>
  <c r="J465" i="14"/>
  <c r="I465" i="14"/>
  <c r="H465" i="14"/>
  <c r="Y464" i="14"/>
  <c r="U464" i="14"/>
  <c r="J464" i="14"/>
  <c r="I464" i="14"/>
  <c r="H464" i="14"/>
  <c r="Y463" i="14"/>
  <c r="U463" i="14"/>
  <c r="J463" i="14"/>
  <c r="I463" i="14"/>
  <c r="H463" i="14"/>
  <c r="Y462" i="14"/>
  <c r="U462" i="14"/>
  <c r="J462" i="14"/>
  <c r="I462" i="14"/>
  <c r="K462" i="14" s="1"/>
  <c r="M462" i="14" s="1"/>
  <c r="H462" i="14"/>
  <c r="Y461" i="14"/>
  <c r="U461" i="14"/>
  <c r="J461" i="14"/>
  <c r="I461" i="14"/>
  <c r="H461" i="14"/>
  <c r="Y460" i="14"/>
  <c r="U460" i="14"/>
  <c r="J460" i="14"/>
  <c r="I460" i="14"/>
  <c r="H460" i="14"/>
  <c r="Y459" i="14"/>
  <c r="U459" i="14"/>
  <c r="J459" i="14"/>
  <c r="I459" i="14"/>
  <c r="H459" i="14"/>
  <c r="Y458" i="14"/>
  <c r="U458" i="14"/>
  <c r="J458" i="14"/>
  <c r="I458" i="14"/>
  <c r="H458" i="14"/>
  <c r="Y457" i="14"/>
  <c r="U457" i="14"/>
  <c r="J457" i="14"/>
  <c r="I457" i="14"/>
  <c r="H457" i="14"/>
  <c r="Y456" i="14"/>
  <c r="U456" i="14"/>
  <c r="J456" i="14"/>
  <c r="I456" i="14"/>
  <c r="H456" i="14"/>
  <c r="Y455" i="14"/>
  <c r="U455" i="14"/>
  <c r="J455" i="14"/>
  <c r="I455" i="14"/>
  <c r="H455" i="14"/>
  <c r="Y454" i="14"/>
  <c r="U454" i="14"/>
  <c r="J454" i="14"/>
  <c r="I454" i="14"/>
  <c r="K454" i="14" s="1"/>
  <c r="M454" i="14" s="1"/>
  <c r="H454" i="14"/>
  <c r="Y453" i="14"/>
  <c r="U453" i="14"/>
  <c r="J453" i="14"/>
  <c r="I453" i="14"/>
  <c r="H453" i="14"/>
  <c r="Y452" i="14"/>
  <c r="U452" i="14"/>
  <c r="J452" i="14"/>
  <c r="I452" i="14"/>
  <c r="H452" i="14"/>
  <c r="Y451" i="14"/>
  <c r="U451" i="14"/>
  <c r="J451" i="14"/>
  <c r="I451" i="14"/>
  <c r="H451" i="14"/>
  <c r="Y450" i="14"/>
  <c r="U450" i="14"/>
  <c r="J450" i="14"/>
  <c r="I450" i="14"/>
  <c r="K450" i="14" s="1"/>
  <c r="M450" i="14" s="1"/>
  <c r="H450" i="14"/>
  <c r="Y449" i="14"/>
  <c r="U449" i="14"/>
  <c r="J449" i="14"/>
  <c r="I449" i="14"/>
  <c r="H449" i="14"/>
  <c r="Y448" i="14"/>
  <c r="U448" i="14"/>
  <c r="J448" i="14"/>
  <c r="I448" i="14"/>
  <c r="H448" i="14"/>
  <c r="Y447" i="14"/>
  <c r="U447" i="14"/>
  <c r="J447" i="14"/>
  <c r="I447" i="14"/>
  <c r="H447" i="14"/>
  <c r="Y446" i="14"/>
  <c r="U446" i="14"/>
  <c r="J446" i="14"/>
  <c r="I446" i="14"/>
  <c r="K446" i="14" s="1"/>
  <c r="M446" i="14" s="1"/>
  <c r="H446" i="14"/>
  <c r="Y445" i="14"/>
  <c r="U445" i="14"/>
  <c r="J445" i="14"/>
  <c r="I445" i="14"/>
  <c r="H445" i="14"/>
  <c r="Y444" i="14"/>
  <c r="U444" i="14"/>
  <c r="J444" i="14"/>
  <c r="I444" i="14"/>
  <c r="H444" i="14"/>
  <c r="Y443" i="14"/>
  <c r="U443" i="14"/>
  <c r="J443" i="14"/>
  <c r="I443" i="14"/>
  <c r="H443" i="14"/>
  <c r="Y442" i="14"/>
  <c r="U442" i="14"/>
  <c r="J442" i="14"/>
  <c r="I442" i="14"/>
  <c r="H442" i="14"/>
  <c r="Y441" i="14"/>
  <c r="U441" i="14"/>
  <c r="J441" i="14"/>
  <c r="I441" i="14"/>
  <c r="H441" i="14"/>
  <c r="Y440" i="14"/>
  <c r="U440" i="14"/>
  <c r="J440" i="14"/>
  <c r="I440" i="14"/>
  <c r="H440" i="14"/>
  <c r="Y439" i="14"/>
  <c r="U439" i="14"/>
  <c r="J439" i="14"/>
  <c r="I439" i="14"/>
  <c r="H439" i="14"/>
  <c r="Y438" i="14"/>
  <c r="U438" i="14"/>
  <c r="J438" i="14"/>
  <c r="I438" i="14"/>
  <c r="K438" i="14" s="1"/>
  <c r="M438" i="14" s="1"/>
  <c r="H438" i="14"/>
  <c r="Y437" i="14"/>
  <c r="U437" i="14"/>
  <c r="J437" i="14"/>
  <c r="I437" i="14"/>
  <c r="H437" i="14"/>
  <c r="Y436" i="14"/>
  <c r="U436" i="14"/>
  <c r="J436" i="14"/>
  <c r="I436" i="14"/>
  <c r="H436" i="14"/>
  <c r="Y435" i="14"/>
  <c r="U435" i="14"/>
  <c r="J435" i="14"/>
  <c r="I435" i="14"/>
  <c r="H435" i="14"/>
  <c r="Y434" i="14"/>
  <c r="U434" i="14"/>
  <c r="J434" i="14"/>
  <c r="I434" i="14"/>
  <c r="H434" i="14"/>
  <c r="Y433" i="14"/>
  <c r="U433" i="14"/>
  <c r="J433" i="14"/>
  <c r="I433" i="14"/>
  <c r="H433" i="14"/>
  <c r="Y432" i="14"/>
  <c r="U432" i="14"/>
  <c r="J432" i="14"/>
  <c r="I432" i="14"/>
  <c r="H432" i="14"/>
  <c r="Y431" i="14"/>
  <c r="U431" i="14"/>
  <c r="J431" i="14"/>
  <c r="I431" i="14"/>
  <c r="H431" i="14"/>
  <c r="Y430" i="14"/>
  <c r="U430" i="14"/>
  <c r="J430" i="14"/>
  <c r="I430" i="14"/>
  <c r="K430" i="14" s="1"/>
  <c r="M430" i="14" s="1"/>
  <c r="H430" i="14"/>
  <c r="Y429" i="14"/>
  <c r="U429" i="14"/>
  <c r="J429" i="14"/>
  <c r="I429" i="14"/>
  <c r="H429" i="14"/>
  <c r="Y428" i="14"/>
  <c r="U428" i="14"/>
  <c r="J428" i="14"/>
  <c r="I428" i="14"/>
  <c r="H428" i="14"/>
  <c r="Y427" i="14"/>
  <c r="U427" i="14"/>
  <c r="J427" i="14"/>
  <c r="I427" i="14"/>
  <c r="H427" i="14"/>
  <c r="Y426" i="14"/>
  <c r="U426" i="14"/>
  <c r="J426" i="14"/>
  <c r="I426" i="14"/>
  <c r="H426" i="14"/>
  <c r="Y425" i="14"/>
  <c r="U425" i="14"/>
  <c r="J425" i="14"/>
  <c r="I425" i="14"/>
  <c r="H425" i="14"/>
  <c r="Y424" i="14"/>
  <c r="U424" i="14"/>
  <c r="J424" i="14"/>
  <c r="I424" i="14"/>
  <c r="H424" i="14"/>
  <c r="Y423" i="14"/>
  <c r="U423" i="14"/>
  <c r="J423" i="14"/>
  <c r="I423" i="14"/>
  <c r="H423" i="14"/>
  <c r="Y422" i="14"/>
  <c r="U422" i="14"/>
  <c r="J422" i="14"/>
  <c r="I422" i="14"/>
  <c r="K422" i="14" s="1"/>
  <c r="M422" i="14" s="1"/>
  <c r="H422" i="14"/>
  <c r="Y421" i="14"/>
  <c r="U421" i="14"/>
  <c r="J421" i="14"/>
  <c r="I421" i="14"/>
  <c r="H421" i="14"/>
  <c r="Y420" i="14"/>
  <c r="U420" i="14"/>
  <c r="J420" i="14"/>
  <c r="I420" i="14"/>
  <c r="H420" i="14"/>
  <c r="Y419" i="14"/>
  <c r="U419" i="14"/>
  <c r="J419" i="14"/>
  <c r="I419" i="14"/>
  <c r="H419" i="14"/>
  <c r="Y418" i="14"/>
  <c r="U418" i="14"/>
  <c r="J418" i="14"/>
  <c r="I418" i="14"/>
  <c r="H418" i="14"/>
  <c r="Y417" i="14"/>
  <c r="U417" i="14"/>
  <c r="J417" i="14"/>
  <c r="I417" i="14"/>
  <c r="H417" i="14"/>
  <c r="Y416" i="14"/>
  <c r="U416" i="14"/>
  <c r="J416" i="14"/>
  <c r="I416" i="14"/>
  <c r="H416" i="14"/>
  <c r="Y415" i="14"/>
  <c r="U415" i="14"/>
  <c r="J415" i="14"/>
  <c r="I415" i="14"/>
  <c r="H415" i="14"/>
  <c r="Y414" i="14"/>
  <c r="U414" i="14"/>
  <c r="J414" i="14"/>
  <c r="I414" i="14"/>
  <c r="H414" i="14"/>
  <c r="Y413" i="14"/>
  <c r="U413" i="14"/>
  <c r="J413" i="14"/>
  <c r="I413" i="14"/>
  <c r="H413" i="14"/>
  <c r="Y412" i="14"/>
  <c r="U412" i="14"/>
  <c r="J412" i="14"/>
  <c r="I412" i="14"/>
  <c r="H412" i="14"/>
  <c r="Y411" i="14"/>
  <c r="U411" i="14"/>
  <c r="J411" i="14"/>
  <c r="I411" i="14"/>
  <c r="H411" i="14"/>
  <c r="Y410" i="14"/>
  <c r="U410" i="14"/>
  <c r="J410" i="14"/>
  <c r="I410" i="14"/>
  <c r="H410" i="14"/>
  <c r="Y409" i="14"/>
  <c r="U409" i="14"/>
  <c r="J409" i="14"/>
  <c r="I409" i="14"/>
  <c r="H409" i="14"/>
  <c r="Y408" i="14"/>
  <c r="U408" i="14"/>
  <c r="J408" i="14"/>
  <c r="I408" i="14"/>
  <c r="H408" i="14"/>
  <c r="Y407" i="14"/>
  <c r="U407" i="14"/>
  <c r="J407" i="14"/>
  <c r="I407" i="14"/>
  <c r="H407" i="14"/>
  <c r="Y406" i="14"/>
  <c r="U406" i="14"/>
  <c r="J406" i="14"/>
  <c r="I406" i="14"/>
  <c r="H406" i="14"/>
  <c r="Y405" i="14"/>
  <c r="U405" i="14"/>
  <c r="J405" i="14"/>
  <c r="I405" i="14"/>
  <c r="H405" i="14"/>
  <c r="Y404" i="14"/>
  <c r="U404" i="14"/>
  <c r="J404" i="14"/>
  <c r="I404" i="14"/>
  <c r="H404" i="14"/>
  <c r="Y403" i="14"/>
  <c r="U403" i="14"/>
  <c r="J403" i="14"/>
  <c r="I403" i="14"/>
  <c r="H403" i="14"/>
  <c r="Y402" i="14"/>
  <c r="U402" i="14"/>
  <c r="J402" i="14"/>
  <c r="I402" i="14"/>
  <c r="H402" i="14"/>
  <c r="Y401" i="14"/>
  <c r="U401" i="14"/>
  <c r="J401" i="14"/>
  <c r="I401" i="14"/>
  <c r="H401" i="14"/>
  <c r="Y400" i="14"/>
  <c r="U400" i="14"/>
  <c r="J400" i="14"/>
  <c r="I400" i="14"/>
  <c r="H400" i="14"/>
  <c r="Y399" i="14"/>
  <c r="U399" i="14"/>
  <c r="J399" i="14"/>
  <c r="I399" i="14"/>
  <c r="H399" i="14"/>
  <c r="Y398" i="14"/>
  <c r="U398" i="14"/>
  <c r="J398" i="14"/>
  <c r="I398" i="14"/>
  <c r="H398" i="14"/>
  <c r="Y397" i="14"/>
  <c r="U397" i="14"/>
  <c r="J397" i="14"/>
  <c r="I397" i="14"/>
  <c r="H397" i="14"/>
  <c r="Y396" i="14"/>
  <c r="U396" i="14"/>
  <c r="J396" i="14"/>
  <c r="I396" i="14"/>
  <c r="H396" i="14"/>
  <c r="Y395" i="14"/>
  <c r="U395" i="14"/>
  <c r="J395" i="14"/>
  <c r="I395" i="14"/>
  <c r="H395" i="14"/>
  <c r="Y394" i="14"/>
  <c r="U394" i="14"/>
  <c r="J394" i="14"/>
  <c r="I394" i="14"/>
  <c r="H394" i="14"/>
  <c r="Y393" i="14"/>
  <c r="U393" i="14"/>
  <c r="J393" i="14"/>
  <c r="I393" i="14"/>
  <c r="H393" i="14"/>
  <c r="Y392" i="14"/>
  <c r="U392" i="14"/>
  <c r="J392" i="14"/>
  <c r="I392" i="14"/>
  <c r="H392" i="14"/>
  <c r="Y391" i="14"/>
  <c r="U391" i="14"/>
  <c r="J391" i="14"/>
  <c r="I391" i="14"/>
  <c r="H391" i="14"/>
  <c r="Y390" i="14"/>
  <c r="U390" i="14"/>
  <c r="J390" i="14"/>
  <c r="I390" i="14"/>
  <c r="H390" i="14"/>
  <c r="Y389" i="14"/>
  <c r="U389" i="14"/>
  <c r="J389" i="14"/>
  <c r="I389" i="14"/>
  <c r="H389" i="14"/>
  <c r="Y388" i="14"/>
  <c r="U388" i="14"/>
  <c r="J388" i="14"/>
  <c r="I388" i="14"/>
  <c r="H388" i="14"/>
  <c r="Y387" i="14"/>
  <c r="U387" i="14"/>
  <c r="J387" i="14"/>
  <c r="I387" i="14"/>
  <c r="H387" i="14"/>
  <c r="Y386" i="14"/>
  <c r="U386" i="14"/>
  <c r="J386" i="14"/>
  <c r="I386" i="14"/>
  <c r="H386" i="14"/>
  <c r="Y385" i="14"/>
  <c r="U385" i="14"/>
  <c r="J385" i="14"/>
  <c r="I385" i="14"/>
  <c r="H385" i="14"/>
  <c r="Y384" i="14"/>
  <c r="U384" i="14"/>
  <c r="J384" i="14"/>
  <c r="I384" i="14"/>
  <c r="H384" i="14"/>
  <c r="Y383" i="14"/>
  <c r="U383" i="14"/>
  <c r="J383" i="14"/>
  <c r="I383" i="14"/>
  <c r="H383" i="14"/>
  <c r="Y382" i="14"/>
  <c r="U382" i="14"/>
  <c r="J382" i="14"/>
  <c r="I382" i="14"/>
  <c r="H382" i="14"/>
  <c r="Y381" i="14"/>
  <c r="U381" i="14"/>
  <c r="J381" i="14"/>
  <c r="I381" i="14"/>
  <c r="H381" i="14"/>
  <c r="Y380" i="14"/>
  <c r="U380" i="14"/>
  <c r="J380" i="14"/>
  <c r="I380" i="14"/>
  <c r="H380" i="14"/>
  <c r="Y379" i="14"/>
  <c r="U379" i="14"/>
  <c r="J379" i="14"/>
  <c r="I379" i="14"/>
  <c r="H379" i="14"/>
  <c r="Y378" i="14"/>
  <c r="U378" i="14"/>
  <c r="J378" i="14"/>
  <c r="I378" i="14"/>
  <c r="H378" i="14"/>
  <c r="Y377" i="14"/>
  <c r="U377" i="14"/>
  <c r="J377" i="14"/>
  <c r="I377" i="14"/>
  <c r="H377" i="14"/>
  <c r="Y376" i="14"/>
  <c r="U376" i="14"/>
  <c r="J376" i="14"/>
  <c r="I376" i="14"/>
  <c r="H376" i="14"/>
  <c r="Y375" i="14"/>
  <c r="U375" i="14"/>
  <c r="J375" i="14"/>
  <c r="I375" i="14"/>
  <c r="H375" i="14"/>
  <c r="Y374" i="14"/>
  <c r="U374" i="14"/>
  <c r="J374" i="14"/>
  <c r="I374" i="14"/>
  <c r="H374" i="14"/>
  <c r="Y373" i="14"/>
  <c r="U373" i="14"/>
  <c r="J373" i="14"/>
  <c r="I373" i="14"/>
  <c r="H373" i="14"/>
  <c r="Y372" i="14"/>
  <c r="U372" i="14"/>
  <c r="J372" i="14"/>
  <c r="I372" i="14"/>
  <c r="H372" i="14"/>
  <c r="Y371" i="14"/>
  <c r="U371" i="14"/>
  <c r="J371" i="14"/>
  <c r="I371" i="14"/>
  <c r="H371" i="14"/>
  <c r="Y370" i="14"/>
  <c r="U370" i="14"/>
  <c r="J370" i="14"/>
  <c r="I370" i="14"/>
  <c r="H370" i="14"/>
  <c r="Y369" i="14"/>
  <c r="U369" i="14"/>
  <c r="J369" i="14"/>
  <c r="I369" i="14"/>
  <c r="H369" i="14"/>
  <c r="Y368" i="14"/>
  <c r="U368" i="14"/>
  <c r="J368" i="14"/>
  <c r="I368" i="14"/>
  <c r="H368" i="14"/>
  <c r="Y367" i="14"/>
  <c r="U367" i="14"/>
  <c r="J367" i="14"/>
  <c r="I367" i="14"/>
  <c r="H367" i="14"/>
  <c r="Y366" i="14"/>
  <c r="U366" i="14"/>
  <c r="J366" i="14"/>
  <c r="I366" i="14"/>
  <c r="H366" i="14"/>
  <c r="Y365" i="14"/>
  <c r="U365" i="14"/>
  <c r="J365" i="14"/>
  <c r="I365" i="14"/>
  <c r="H365" i="14"/>
  <c r="Y364" i="14"/>
  <c r="U364" i="14"/>
  <c r="J364" i="14"/>
  <c r="I364" i="14"/>
  <c r="H364" i="14"/>
  <c r="Y363" i="14"/>
  <c r="U363" i="14"/>
  <c r="J363" i="14"/>
  <c r="I363" i="14"/>
  <c r="H363" i="14"/>
  <c r="Y362" i="14"/>
  <c r="U362" i="14"/>
  <c r="J362" i="14"/>
  <c r="I362" i="14"/>
  <c r="H362" i="14"/>
  <c r="Y361" i="14"/>
  <c r="U361" i="14"/>
  <c r="J361" i="14"/>
  <c r="I361" i="14"/>
  <c r="H361" i="14"/>
  <c r="Y360" i="14"/>
  <c r="U360" i="14"/>
  <c r="J360" i="14"/>
  <c r="I360" i="14"/>
  <c r="H360" i="14"/>
  <c r="Y359" i="14"/>
  <c r="U359" i="14"/>
  <c r="J359" i="14"/>
  <c r="I359" i="14"/>
  <c r="H359" i="14"/>
  <c r="Y358" i="14"/>
  <c r="U358" i="14"/>
  <c r="J358" i="14"/>
  <c r="I358" i="14"/>
  <c r="H358" i="14"/>
  <c r="Y357" i="14"/>
  <c r="U357" i="14"/>
  <c r="J357" i="14"/>
  <c r="I357" i="14"/>
  <c r="H357" i="14"/>
  <c r="Y356" i="14"/>
  <c r="U356" i="14"/>
  <c r="J356" i="14"/>
  <c r="I356" i="14"/>
  <c r="H356" i="14"/>
  <c r="Y355" i="14"/>
  <c r="U355" i="14"/>
  <c r="J355" i="14"/>
  <c r="I355" i="14"/>
  <c r="H355" i="14"/>
  <c r="Y354" i="14"/>
  <c r="U354" i="14"/>
  <c r="J354" i="14"/>
  <c r="I354" i="14"/>
  <c r="H354" i="14"/>
  <c r="Y353" i="14"/>
  <c r="U353" i="14"/>
  <c r="J353" i="14"/>
  <c r="I353" i="14"/>
  <c r="H353" i="14"/>
  <c r="Y352" i="14"/>
  <c r="U352" i="14"/>
  <c r="J352" i="14"/>
  <c r="I352" i="14"/>
  <c r="H352" i="14"/>
  <c r="Y351" i="14"/>
  <c r="U351" i="14"/>
  <c r="J351" i="14"/>
  <c r="I351" i="14"/>
  <c r="H351" i="14"/>
  <c r="Y350" i="14"/>
  <c r="U350" i="14"/>
  <c r="J350" i="14"/>
  <c r="I350" i="14"/>
  <c r="H350" i="14"/>
  <c r="Y349" i="14"/>
  <c r="U349" i="14"/>
  <c r="J349" i="14"/>
  <c r="I349" i="14"/>
  <c r="H349" i="14"/>
  <c r="Y348" i="14"/>
  <c r="U348" i="14"/>
  <c r="J348" i="14"/>
  <c r="I348" i="14"/>
  <c r="H348" i="14"/>
  <c r="Y347" i="14"/>
  <c r="U347" i="14"/>
  <c r="J347" i="14"/>
  <c r="I347" i="14"/>
  <c r="H347" i="14"/>
  <c r="Y346" i="14"/>
  <c r="U346" i="14"/>
  <c r="J346" i="14"/>
  <c r="I346" i="14"/>
  <c r="H346" i="14"/>
  <c r="Y345" i="14"/>
  <c r="U345" i="14"/>
  <c r="J345" i="14"/>
  <c r="I345" i="14"/>
  <c r="H345" i="14"/>
  <c r="Y344" i="14"/>
  <c r="U344" i="14"/>
  <c r="J344" i="14"/>
  <c r="I344" i="14"/>
  <c r="H344" i="14"/>
  <c r="Y343" i="14"/>
  <c r="U343" i="14"/>
  <c r="J343" i="14"/>
  <c r="I343" i="14"/>
  <c r="H343" i="14"/>
  <c r="Y342" i="14"/>
  <c r="U342" i="14"/>
  <c r="J342" i="14"/>
  <c r="I342" i="14"/>
  <c r="H342" i="14"/>
  <c r="Y341" i="14"/>
  <c r="U341" i="14"/>
  <c r="J341" i="14"/>
  <c r="I341" i="14"/>
  <c r="H341" i="14"/>
  <c r="Y340" i="14"/>
  <c r="U340" i="14"/>
  <c r="J340" i="14"/>
  <c r="I340" i="14"/>
  <c r="H340" i="14"/>
  <c r="Y339" i="14"/>
  <c r="U339" i="14"/>
  <c r="J339" i="14"/>
  <c r="I339" i="14"/>
  <c r="H339" i="14"/>
  <c r="Y338" i="14"/>
  <c r="U338" i="14"/>
  <c r="J338" i="14"/>
  <c r="I338" i="14"/>
  <c r="H338" i="14"/>
  <c r="Y337" i="14"/>
  <c r="U337" i="14"/>
  <c r="J337" i="14"/>
  <c r="I337" i="14"/>
  <c r="H337" i="14"/>
  <c r="Y336" i="14"/>
  <c r="U336" i="14"/>
  <c r="J336" i="14"/>
  <c r="I336" i="14"/>
  <c r="H336" i="14"/>
  <c r="Y335" i="14"/>
  <c r="U335" i="14"/>
  <c r="J335" i="14"/>
  <c r="I335" i="14"/>
  <c r="H335" i="14"/>
  <c r="Y334" i="14"/>
  <c r="U334" i="14"/>
  <c r="J334" i="14"/>
  <c r="I334" i="14"/>
  <c r="H334" i="14"/>
  <c r="Y333" i="14"/>
  <c r="U333" i="14"/>
  <c r="J333" i="14"/>
  <c r="I333" i="14"/>
  <c r="H333" i="14"/>
  <c r="Y332" i="14"/>
  <c r="U332" i="14"/>
  <c r="J332" i="14"/>
  <c r="I332" i="14"/>
  <c r="H332" i="14"/>
  <c r="Y331" i="14"/>
  <c r="U331" i="14"/>
  <c r="J331" i="14"/>
  <c r="I331" i="14"/>
  <c r="H331" i="14"/>
  <c r="Y330" i="14"/>
  <c r="U330" i="14"/>
  <c r="J330" i="14"/>
  <c r="I330" i="14"/>
  <c r="H330" i="14"/>
  <c r="Y329" i="14"/>
  <c r="U329" i="14"/>
  <c r="J329" i="14"/>
  <c r="I329" i="14"/>
  <c r="H329" i="14"/>
  <c r="Y328" i="14"/>
  <c r="U328" i="14"/>
  <c r="J328" i="14"/>
  <c r="I328" i="14"/>
  <c r="H328" i="14"/>
  <c r="Y327" i="14"/>
  <c r="U327" i="14"/>
  <c r="J327" i="14"/>
  <c r="I327" i="14"/>
  <c r="H327" i="14"/>
  <c r="Y326" i="14"/>
  <c r="U326" i="14"/>
  <c r="J326" i="14"/>
  <c r="I326" i="14"/>
  <c r="H326" i="14"/>
  <c r="Y325" i="14"/>
  <c r="U325" i="14"/>
  <c r="J325" i="14"/>
  <c r="I325" i="14"/>
  <c r="H325" i="14"/>
  <c r="Y324" i="14"/>
  <c r="U324" i="14"/>
  <c r="J324" i="14"/>
  <c r="I324" i="14"/>
  <c r="H324" i="14"/>
  <c r="Y323" i="14"/>
  <c r="U323" i="14"/>
  <c r="J323" i="14"/>
  <c r="I323" i="14"/>
  <c r="H323" i="14"/>
  <c r="Y322" i="14"/>
  <c r="U322" i="14"/>
  <c r="J322" i="14"/>
  <c r="I322" i="14"/>
  <c r="H322" i="14"/>
  <c r="Y321" i="14"/>
  <c r="U321" i="14"/>
  <c r="J321" i="14"/>
  <c r="I321" i="14"/>
  <c r="H321" i="14"/>
  <c r="Y320" i="14"/>
  <c r="U320" i="14"/>
  <c r="J320" i="14"/>
  <c r="I320" i="14"/>
  <c r="H320" i="14"/>
  <c r="Y319" i="14"/>
  <c r="U319" i="14"/>
  <c r="J319" i="14"/>
  <c r="I319" i="14"/>
  <c r="H319" i="14"/>
  <c r="Y318" i="14"/>
  <c r="U318" i="14"/>
  <c r="J318" i="14"/>
  <c r="I318" i="14"/>
  <c r="H318" i="14"/>
  <c r="Y317" i="14"/>
  <c r="U317" i="14"/>
  <c r="J317" i="14"/>
  <c r="I317" i="14"/>
  <c r="H317" i="14"/>
  <c r="Y316" i="14"/>
  <c r="U316" i="14"/>
  <c r="J316" i="14"/>
  <c r="I316" i="14"/>
  <c r="H316" i="14"/>
  <c r="Y315" i="14"/>
  <c r="U315" i="14"/>
  <c r="J315" i="14"/>
  <c r="I315" i="14"/>
  <c r="H315" i="14"/>
  <c r="Y314" i="14"/>
  <c r="U314" i="14"/>
  <c r="J314" i="14"/>
  <c r="I314" i="14"/>
  <c r="H314" i="14"/>
  <c r="Y313" i="14"/>
  <c r="U313" i="14"/>
  <c r="J313" i="14"/>
  <c r="I313" i="14"/>
  <c r="H313" i="14"/>
  <c r="Y312" i="14"/>
  <c r="U312" i="14"/>
  <c r="J312" i="14"/>
  <c r="I312" i="14"/>
  <c r="H312" i="14"/>
  <c r="Y311" i="14"/>
  <c r="U311" i="14"/>
  <c r="J311" i="14"/>
  <c r="I311" i="14"/>
  <c r="H311" i="14"/>
  <c r="Y310" i="14"/>
  <c r="U310" i="14"/>
  <c r="J310" i="14"/>
  <c r="I310" i="14"/>
  <c r="H310" i="14"/>
  <c r="Y309" i="14"/>
  <c r="U309" i="14"/>
  <c r="J309" i="14"/>
  <c r="I309" i="14"/>
  <c r="H309" i="14"/>
  <c r="Y308" i="14"/>
  <c r="U308" i="14"/>
  <c r="J308" i="14"/>
  <c r="I308" i="14"/>
  <c r="H308" i="14"/>
  <c r="Y307" i="14"/>
  <c r="U307" i="14"/>
  <c r="J307" i="14"/>
  <c r="I307" i="14"/>
  <c r="H307" i="14"/>
  <c r="Y306" i="14"/>
  <c r="U306" i="14"/>
  <c r="J306" i="14"/>
  <c r="I306" i="14"/>
  <c r="H306" i="14"/>
  <c r="Y305" i="14"/>
  <c r="U305" i="14"/>
  <c r="J305" i="14"/>
  <c r="I305" i="14"/>
  <c r="H305" i="14"/>
  <c r="Y304" i="14"/>
  <c r="U304" i="14"/>
  <c r="J304" i="14"/>
  <c r="I304" i="14"/>
  <c r="H304" i="14"/>
  <c r="Y303" i="14"/>
  <c r="U303" i="14"/>
  <c r="J303" i="14"/>
  <c r="I303" i="14"/>
  <c r="H303" i="14"/>
  <c r="Y302" i="14"/>
  <c r="U302" i="14"/>
  <c r="J302" i="14"/>
  <c r="I302" i="14"/>
  <c r="H302" i="14"/>
  <c r="Y301" i="14"/>
  <c r="U301" i="14"/>
  <c r="J301" i="14"/>
  <c r="I301" i="14"/>
  <c r="H301" i="14"/>
  <c r="Y300" i="14"/>
  <c r="U300" i="14"/>
  <c r="J300" i="14"/>
  <c r="I300" i="14"/>
  <c r="H300" i="14"/>
  <c r="Y299" i="14"/>
  <c r="U299" i="14"/>
  <c r="J299" i="14"/>
  <c r="I299" i="14"/>
  <c r="H299" i="14"/>
  <c r="Y298" i="14"/>
  <c r="U298" i="14"/>
  <c r="J298" i="14"/>
  <c r="I298" i="14"/>
  <c r="H298" i="14"/>
  <c r="Y297" i="14"/>
  <c r="U297" i="14"/>
  <c r="J297" i="14"/>
  <c r="I297" i="14"/>
  <c r="H297" i="14"/>
  <c r="Y296" i="14"/>
  <c r="U296" i="14"/>
  <c r="J296" i="14"/>
  <c r="I296" i="14"/>
  <c r="H296" i="14"/>
  <c r="Y295" i="14"/>
  <c r="U295" i="14"/>
  <c r="J295" i="14"/>
  <c r="I295" i="14"/>
  <c r="H295" i="14"/>
  <c r="Y294" i="14"/>
  <c r="U294" i="14"/>
  <c r="J294" i="14"/>
  <c r="I294" i="14"/>
  <c r="H294" i="14"/>
  <c r="Y293" i="14"/>
  <c r="U293" i="14"/>
  <c r="J293" i="14"/>
  <c r="I293" i="14"/>
  <c r="H293" i="14"/>
  <c r="Y292" i="14"/>
  <c r="U292" i="14"/>
  <c r="J292" i="14"/>
  <c r="I292" i="14"/>
  <c r="H292" i="14"/>
  <c r="Y291" i="14"/>
  <c r="U291" i="14"/>
  <c r="J291" i="14"/>
  <c r="I291" i="14"/>
  <c r="H291" i="14"/>
  <c r="K291" i="14" s="1"/>
  <c r="M291" i="14" s="1"/>
  <c r="Y290" i="14"/>
  <c r="U290" i="14"/>
  <c r="J290" i="14"/>
  <c r="I290" i="14"/>
  <c r="H290" i="14"/>
  <c r="Y289" i="14"/>
  <c r="U289" i="14"/>
  <c r="J289" i="14"/>
  <c r="I289" i="14"/>
  <c r="H289" i="14"/>
  <c r="Y288" i="14"/>
  <c r="U288" i="14"/>
  <c r="J288" i="14"/>
  <c r="I288" i="14"/>
  <c r="H288" i="14"/>
  <c r="Y287" i="14"/>
  <c r="U287" i="14"/>
  <c r="J287" i="14"/>
  <c r="I287" i="14"/>
  <c r="H287" i="14"/>
  <c r="Y286" i="14"/>
  <c r="U286" i="14"/>
  <c r="J286" i="14"/>
  <c r="I286" i="14"/>
  <c r="H286" i="14"/>
  <c r="Y285" i="14"/>
  <c r="U285" i="14"/>
  <c r="J285" i="14"/>
  <c r="I285" i="14"/>
  <c r="H285" i="14"/>
  <c r="Y284" i="14"/>
  <c r="U284" i="14"/>
  <c r="J284" i="14"/>
  <c r="I284" i="14"/>
  <c r="H284" i="14"/>
  <c r="Y283" i="14"/>
  <c r="U283" i="14"/>
  <c r="J283" i="14"/>
  <c r="I283" i="14"/>
  <c r="H283" i="14"/>
  <c r="Y282" i="14"/>
  <c r="U282" i="14"/>
  <c r="J282" i="14"/>
  <c r="I282" i="14"/>
  <c r="H282" i="14"/>
  <c r="Y281" i="14"/>
  <c r="U281" i="14"/>
  <c r="J281" i="14"/>
  <c r="I281" i="14"/>
  <c r="H281" i="14"/>
  <c r="Y280" i="14"/>
  <c r="U280" i="14"/>
  <c r="J280" i="14"/>
  <c r="I280" i="14"/>
  <c r="H280" i="14"/>
  <c r="Y279" i="14"/>
  <c r="U279" i="14"/>
  <c r="J279" i="14"/>
  <c r="I279" i="14"/>
  <c r="H279" i="14"/>
  <c r="Y278" i="14"/>
  <c r="U278" i="14"/>
  <c r="J278" i="14"/>
  <c r="I278" i="14"/>
  <c r="H278" i="14"/>
  <c r="Y277" i="14"/>
  <c r="U277" i="14"/>
  <c r="J277" i="14"/>
  <c r="I277" i="14"/>
  <c r="H277" i="14"/>
  <c r="Y276" i="14"/>
  <c r="U276" i="14"/>
  <c r="J276" i="14"/>
  <c r="I276" i="14"/>
  <c r="H276" i="14"/>
  <c r="Y275" i="14"/>
  <c r="U275" i="14"/>
  <c r="J275" i="14"/>
  <c r="I275" i="14"/>
  <c r="H275" i="14"/>
  <c r="Y274" i="14"/>
  <c r="U274" i="14"/>
  <c r="J274" i="14"/>
  <c r="I274" i="14"/>
  <c r="H274" i="14"/>
  <c r="Y273" i="14"/>
  <c r="U273" i="14"/>
  <c r="J273" i="14"/>
  <c r="I273" i="14"/>
  <c r="H273" i="14"/>
  <c r="Y272" i="14"/>
  <c r="U272" i="14"/>
  <c r="J272" i="14"/>
  <c r="I272" i="14"/>
  <c r="H272" i="14"/>
  <c r="Y271" i="14"/>
  <c r="U271" i="14"/>
  <c r="J271" i="14"/>
  <c r="I271" i="14"/>
  <c r="H271" i="14"/>
  <c r="Y270" i="14"/>
  <c r="U270" i="14"/>
  <c r="J270" i="14"/>
  <c r="I270" i="14"/>
  <c r="H270" i="14"/>
  <c r="Y269" i="14"/>
  <c r="U269" i="14"/>
  <c r="J269" i="14"/>
  <c r="I269" i="14"/>
  <c r="H269" i="14"/>
  <c r="Y268" i="14"/>
  <c r="U268" i="14"/>
  <c r="J268" i="14"/>
  <c r="I268" i="14"/>
  <c r="H268" i="14"/>
  <c r="Y267" i="14"/>
  <c r="U267" i="14"/>
  <c r="J267" i="14"/>
  <c r="I267" i="14"/>
  <c r="H267" i="14"/>
  <c r="Y266" i="14"/>
  <c r="U266" i="14"/>
  <c r="J266" i="14"/>
  <c r="I266" i="14"/>
  <c r="H266" i="14"/>
  <c r="Y265" i="14"/>
  <c r="U265" i="14"/>
  <c r="J265" i="14"/>
  <c r="I265" i="14"/>
  <c r="H265" i="14"/>
  <c r="Y264" i="14"/>
  <c r="U264" i="14"/>
  <c r="J264" i="14"/>
  <c r="I264" i="14"/>
  <c r="H264" i="14"/>
  <c r="Y263" i="14"/>
  <c r="U263" i="14"/>
  <c r="J263" i="14"/>
  <c r="I263" i="14"/>
  <c r="H263" i="14"/>
  <c r="Y262" i="14"/>
  <c r="U262" i="14"/>
  <c r="J262" i="14"/>
  <c r="I262" i="14"/>
  <c r="H262" i="14"/>
  <c r="Y261" i="14"/>
  <c r="U261" i="14"/>
  <c r="J261" i="14"/>
  <c r="I261" i="14"/>
  <c r="H261" i="14"/>
  <c r="Y260" i="14"/>
  <c r="U260" i="14"/>
  <c r="J260" i="14"/>
  <c r="I260" i="14"/>
  <c r="H260" i="14"/>
  <c r="Y259" i="14"/>
  <c r="U259" i="14"/>
  <c r="J259" i="14"/>
  <c r="I259" i="14"/>
  <c r="H259" i="14"/>
  <c r="Y258" i="14"/>
  <c r="U258" i="14"/>
  <c r="J258" i="14"/>
  <c r="I258" i="14"/>
  <c r="H258" i="14"/>
  <c r="Y257" i="14"/>
  <c r="U257" i="14"/>
  <c r="J257" i="14"/>
  <c r="I257" i="14"/>
  <c r="H257" i="14"/>
  <c r="Y256" i="14"/>
  <c r="U256" i="14"/>
  <c r="J256" i="14"/>
  <c r="I256" i="14"/>
  <c r="H256" i="14"/>
  <c r="Y255" i="14"/>
  <c r="U255" i="14"/>
  <c r="J255" i="14"/>
  <c r="I255" i="14"/>
  <c r="H255" i="14"/>
  <c r="Y254" i="14"/>
  <c r="U254" i="14"/>
  <c r="J254" i="14"/>
  <c r="I254" i="14"/>
  <c r="H254" i="14"/>
  <c r="Y253" i="14"/>
  <c r="U253" i="14"/>
  <c r="J253" i="14"/>
  <c r="I253" i="14"/>
  <c r="H253" i="14"/>
  <c r="Y252" i="14"/>
  <c r="U252" i="14"/>
  <c r="J252" i="14"/>
  <c r="I252" i="14"/>
  <c r="H252" i="14"/>
  <c r="Y251" i="14"/>
  <c r="U251" i="14"/>
  <c r="J251" i="14"/>
  <c r="I251" i="14"/>
  <c r="H251" i="14"/>
  <c r="Y250" i="14"/>
  <c r="U250" i="14"/>
  <c r="J250" i="14"/>
  <c r="I250" i="14"/>
  <c r="H250" i="14"/>
  <c r="Y249" i="14"/>
  <c r="U249" i="14"/>
  <c r="J249" i="14"/>
  <c r="I249" i="14"/>
  <c r="H249" i="14"/>
  <c r="Y248" i="14"/>
  <c r="U248" i="14"/>
  <c r="J248" i="14"/>
  <c r="I248" i="14"/>
  <c r="H248" i="14"/>
  <c r="Y247" i="14"/>
  <c r="U247" i="14"/>
  <c r="J247" i="14"/>
  <c r="I247" i="14"/>
  <c r="H247" i="14"/>
  <c r="Y246" i="14"/>
  <c r="U246" i="14"/>
  <c r="J246" i="14"/>
  <c r="I246" i="14"/>
  <c r="H246" i="14"/>
  <c r="Y245" i="14"/>
  <c r="U245" i="14"/>
  <c r="J245" i="14"/>
  <c r="I245" i="14"/>
  <c r="H245" i="14"/>
  <c r="Y244" i="14"/>
  <c r="U244" i="14"/>
  <c r="J244" i="14"/>
  <c r="I244" i="14"/>
  <c r="H244" i="14"/>
  <c r="Y243" i="14"/>
  <c r="U243" i="14"/>
  <c r="J243" i="14"/>
  <c r="I243" i="14"/>
  <c r="H243" i="14"/>
  <c r="Y242" i="14"/>
  <c r="U242" i="14"/>
  <c r="J242" i="14"/>
  <c r="I242" i="14"/>
  <c r="H242" i="14"/>
  <c r="Y241" i="14"/>
  <c r="U241" i="14"/>
  <c r="J241" i="14"/>
  <c r="I241" i="14"/>
  <c r="H241" i="14"/>
  <c r="Y240" i="14"/>
  <c r="U240" i="14"/>
  <c r="J240" i="14"/>
  <c r="I240" i="14"/>
  <c r="H240" i="14"/>
  <c r="Y239" i="14"/>
  <c r="U239" i="14"/>
  <c r="J239" i="14"/>
  <c r="I239" i="14"/>
  <c r="H239" i="14"/>
  <c r="Y238" i="14"/>
  <c r="U238" i="14"/>
  <c r="J238" i="14"/>
  <c r="I238" i="14"/>
  <c r="H238" i="14"/>
  <c r="Y237" i="14"/>
  <c r="U237" i="14"/>
  <c r="J237" i="14"/>
  <c r="I237" i="14"/>
  <c r="H237" i="14"/>
  <c r="Y236" i="14"/>
  <c r="U236" i="14"/>
  <c r="J236" i="14"/>
  <c r="I236" i="14"/>
  <c r="H236" i="14"/>
  <c r="Y235" i="14"/>
  <c r="U235" i="14"/>
  <c r="J235" i="14"/>
  <c r="I235" i="14"/>
  <c r="H235" i="14"/>
  <c r="Y234" i="14"/>
  <c r="U234" i="14"/>
  <c r="J234" i="14"/>
  <c r="I234" i="14"/>
  <c r="H234" i="14"/>
  <c r="Y233" i="14"/>
  <c r="U233" i="14"/>
  <c r="J233" i="14"/>
  <c r="I233" i="14"/>
  <c r="H233" i="14"/>
  <c r="Y232" i="14"/>
  <c r="U232" i="14"/>
  <c r="J232" i="14"/>
  <c r="I232" i="14"/>
  <c r="H232" i="14"/>
  <c r="Y231" i="14"/>
  <c r="U231" i="14"/>
  <c r="J231" i="14"/>
  <c r="I231" i="14"/>
  <c r="H231" i="14"/>
  <c r="Y230" i="14"/>
  <c r="U230" i="14"/>
  <c r="J230" i="14"/>
  <c r="I230" i="14"/>
  <c r="H230" i="14"/>
  <c r="Y229" i="14"/>
  <c r="U229" i="14"/>
  <c r="J229" i="14"/>
  <c r="I229" i="14"/>
  <c r="H229" i="14"/>
  <c r="Y228" i="14"/>
  <c r="U228" i="14"/>
  <c r="J228" i="14"/>
  <c r="I228" i="14"/>
  <c r="H228" i="14"/>
  <c r="Y227" i="14"/>
  <c r="U227" i="14"/>
  <c r="J227" i="14"/>
  <c r="I227" i="14"/>
  <c r="H227" i="14"/>
  <c r="Y226" i="14"/>
  <c r="U226" i="14"/>
  <c r="J226" i="14"/>
  <c r="I226" i="14"/>
  <c r="H226" i="14"/>
  <c r="Y225" i="14"/>
  <c r="U225" i="14"/>
  <c r="J225" i="14"/>
  <c r="I225" i="14"/>
  <c r="H225" i="14"/>
  <c r="Y224" i="14"/>
  <c r="U224" i="14"/>
  <c r="J224" i="14"/>
  <c r="I224" i="14"/>
  <c r="H224" i="14"/>
  <c r="Y223" i="14"/>
  <c r="U223" i="14"/>
  <c r="J223" i="14"/>
  <c r="I223" i="14"/>
  <c r="H223" i="14"/>
  <c r="Y222" i="14"/>
  <c r="U222" i="14"/>
  <c r="J222" i="14"/>
  <c r="I222" i="14"/>
  <c r="H222" i="14"/>
  <c r="Y221" i="14"/>
  <c r="U221" i="14"/>
  <c r="J221" i="14"/>
  <c r="I221" i="14"/>
  <c r="H221" i="14"/>
  <c r="Y220" i="14"/>
  <c r="U220" i="14"/>
  <c r="J220" i="14"/>
  <c r="I220" i="14"/>
  <c r="H220" i="14"/>
  <c r="Y219" i="14"/>
  <c r="U219" i="14"/>
  <c r="J219" i="14"/>
  <c r="I219" i="14"/>
  <c r="H219" i="14"/>
  <c r="Y218" i="14"/>
  <c r="U218" i="14"/>
  <c r="J218" i="14"/>
  <c r="I218" i="14"/>
  <c r="H218" i="14"/>
  <c r="Y217" i="14"/>
  <c r="U217" i="14"/>
  <c r="J217" i="14"/>
  <c r="I217" i="14"/>
  <c r="H217" i="14"/>
  <c r="Y216" i="14"/>
  <c r="U216" i="14"/>
  <c r="J216" i="14"/>
  <c r="I216" i="14"/>
  <c r="H216" i="14"/>
  <c r="Y215" i="14"/>
  <c r="U215" i="14"/>
  <c r="J215" i="14"/>
  <c r="I215" i="14"/>
  <c r="H215" i="14"/>
  <c r="Y214" i="14"/>
  <c r="U214" i="14"/>
  <c r="J214" i="14"/>
  <c r="I214" i="14"/>
  <c r="H214" i="14"/>
  <c r="Y213" i="14"/>
  <c r="U213" i="14"/>
  <c r="J213" i="14"/>
  <c r="I213" i="14"/>
  <c r="H213" i="14"/>
  <c r="Y212" i="14"/>
  <c r="U212" i="14"/>
  <c r="J212" i="14"/>
  <c r="I212" i="14"/>
  <c r="H212" i="14"/>
  <c r="Y211" i="14"/>
  <c r="U211" i="14"/>
  <c r="J211" i="14"/>
  <c r="I211" i="14"/>
  <c r="H211" i="14"/>
  <c r="Y210" i="14"/>
  <c r="U210" i="14"/>
  <c r="J210" i="14"/>
  <c r="I210" i="14"/>
  <c r="H210" i="14"/>
  <c r="Y209" i="14"/>
  <c r="U209" i="14"/>
  <c r="J209" i="14"/>
  <c r="I209" i="14"/>
  <c r="H209" i="14"/>
  <c r="Y208" i="14"/>
  <c r="U208" i="14"/>
  <c r="J208" i="14"/>
  <c r="I208" i="14"/>
  <c r="H208" i="14"/>
  <c r="Y207" i="14"/>
  <c r="U207" i="14"/>
  <c r="J207" i="14"/>
  <c r="I207" i="14"/>
  <c r="H207" i="14"/>
  <c r="Y206" i="14"/>
  <c r="U206" i="14"/>
  <c r="J206" i="14"/>
  <c r="I206" i="14"/>
  <c r="H206" i="14"/>
  <c r="Y205" i="14"/>
  <c r="U205" i="14"/>
  <c r="J205" i="14"/>
  <c r="I205" i="14"/>
  <c r="H205" i="14"/>
  <c r="Y204" i="14"/>
  <c r="U204" i="14"/>
  <c r="J204" i="14"/>
  <c r="I204" i="14"/>
  <c r="H204" i="14"/>
  <c r="Y203" i="14"/>
  <c r="U203" i="14"/>
  <c r="J203" i="14"/>
  <c r="I203" i="14"/>
  <c r="H203" i="14"/>
  <c r="Y202" i="14"/>
  <c r="U202" i="14"/>
  <c r="J202" i="14"/>
  <c r="I202" i="14"/>
  <c r="H202" i="14"/>
  <c r="Y201" i="14"/>
  <c r="U201" i="14"/>
  <c r="J201" i="14"/>
  <c r="I201" i="14"/>
  <c r="H201" i="14"/>
  <c r="Y200" i="14"/>
  <c r="U200" i="14"/>
  <c r="J200" i="14"/>
  <c r="I200" i="14"/>
  <c r="H200" i="14"/>
  <c r="Y199" i="14"/>
  <c r="U199" i="14"/>
  <c r="J199" i="14"/>
  <c r="I199" i="14"/>
  <c r="H199" i="14"/>
  <c r="Y198" i="14"/>
  <c r="U198" i="14"/>
  <c r="J198" i="14"/>
  <c r="I198" i="14"/>
  <c r="H198" i="14"/>
  <c r="Y197" i="14"/>
  <c r="U197" i="14"/>
  <c r="J197" i="14"/>
  <c r="I197" i="14"/>
  <c r="H197" i="14"/>
  <c r="Y196" i="14"/>
  <c r="U196" i="14"/>
  <c r="J196" i="14"/>
  <c r="I196" i="14"/>
  <c r="H196" i="14"/>
  <c r="Y195" i="14"/>
  <c r="U195" i="14"/>
  <c r="J195" i="14"/>
  <c r="I195" i="14"/>
  <c r="H195" i="14"/>
  <c r="Y194" i="14"/>
  <c r="U194" i="14"/>
  <c r="J194" i="14"/>
  <c r="I194" i="14"/>
  <c r="H194" i="14"/>
  <c r="Y193" i="14"/>
  <c r="U193" i="14"/>
  <c r="J193" i="14"/>
  <c r="I193" i="14"/>
  <c r="H193" i="14"/>
  <c r="Y192" i="14"/>
  <c r="U192" i="14"/>
  <c r="J192" i="14"/>
  <c r="I192" i="14"/>
  <c r="H192" i="14"/>
  <c r="Y191" i="14"/>
  <c r="U191" i="14"/>
  <c r="J191" i="14"/>
  <c r="I191" i="14"/>
  <c r="H191" i="14"/>
  <c r="Y190" i="14"/>
  <c r="U190" i="14"/>
  <c r="J190" i="14"/>
  <c r="I190" i="14"/>
  <c r="H190" i="14"/>
  <c r="Y189" i="14"/>
  <c r="U189" i="14"/>
  <c r="J189" i="14"/>
  <c r="I189" i="14"/>
  <c r="H189" i="14"/>
  <c r="Y188" i="14"/>
  <c r="U188" i="14"/>
  <c r="J188" i="14"/>
  <c r="I188" i="14"/>
  <c r="H188" i="14"/>
  <c r="Y187" i="14"/>
  <c r="U187" i="14"/>
  <c r="J187" i="14"/>
  <c r="I187" i="14"/>
  <c r="H187" i="14"/>
  <c r="Y186" i="14"/>
  <c r="U186" i="14"/>
  <c r="J186" i="14"/>
  <c r="I186" i="14"/>
  <c r="H186" i="14"/>
  <c r="Y185" i="14"/>
  <c r="U185" i="14"/>
  <c r="J185" i="14"/>
  <c r="I185" i="14"/>
  <c r="H185" i="14"/>
  <c r="Y184" i="14"/>
  <c r="U184" i="14"/>
  <c r="J184" i="14"/>
  <c r="I184" i="14"/>
  <c r="H184" i="14"/>
  <c r="Y183" i="14"/>
  <c r="U183" i="14"/>
  <c r="J183" i="14"/>
  <c r="I183" i="14"/>
  <c r="H183" i="14"/>
  <c r="Y182" i="14"/>
  <c r="U182" i="14"/>
  <c r="J182" i="14"/>
  <c r="I182" i="14"/>
  <c r="H182" i="14"/>
  <c r="Y181" i="14"/>
  <c r="U181" i="14"/>
  <c r="J181" i="14"/>
  <c r="I181" i="14"/>
  <c r="H181" i="14"/>
  <c r="Y180" i="14"/>
  <c r="U180" i="14"/>
  <c r="J180" i="14"/>
  <c r="I180" i="14"/>
  <c r="H180" i="14"/>
  <c r="Y179" i="14"/>
  <c r="U179" i="14"/>
  <c r="J179" i="14"/>
  <c r="I179" i="14"/>
  <c r="H179" i="14"/>
  <c r="Y178" i="14"/>
  <c r="U178" i="14"/>
  <c r="J178" i="14"/>
  <c r="I178" i="14"/>
  <c r="H178" i="14"/>
  <c r="Y177" i="14"/>
  <c r="U177" i="14"/>
  <c r="J177" i="14"/>
  <c r="I177" i="14"/>
  <c r="H177" i="14"/>
  <c r="Y176" i="14"/>
  <c r="U176" i="14"/>
  <c r="J176" i="14"/>
  <c r="I176" i="14"/>
  <c r="H176" i="14"/>
  <c r="Y175" i="14"/>
  <c r="U175" i="14"/>
  <c r="J175" i="14"/>
  <c r="I175" i="14"/>
  <c r="H175" i="14"/>
  <c r="Y174" i="14"/>
  <c r="U174" i="14"/>
  <c r="J174" i="14"/>
  <c r="I174" i="14"/>
  <c r="H174" i="14"/>
  <c r="Y173" i="14"/>
  <c r="U173" i="14"/>
  <c r="J173" i="14"/>
  <c r="I173" i="14"/>
  <c r="H173" i="14"/>
  <c r="Y172" i="14"/>
  <c r="U172" i="14"/>
  <c r="J172" i="14"/>
  <c r="I172" i="14"/>
  <c r="H172" i="14"/>
  <c r="Y171" i="14"/>
  <c r="U171" i="14"/>
  <c r="J171" i="14"/>
  <c r="I171" i="14"/>
  <c r="H171" i="14"/>
  <c r="Y170" i="14"/>
  <c r="U170" i="14"/>
  <c r="J170" i="14"/>
  <c r="I170" i="14"/>
  <c r="H170" i="14"/>
  <c r="Y169" i="14"/>
  <c r="U169" i="14"/>
  <c r="J169" i="14"/>
  <c r="I169" i="14"/>
  <c r="H169" i="14"/>
  <c r="Y168" i="14"/>
  <c r="U168" i="14"/>
  <c r="J168" i="14"/>
  <c r="I168" i="14"/>
  <c r="H168" i="14"/>
  <c r="Y167" i="14"/>
  <c r="U167" i="14"/>
  <c r="J167" i="14"/>
  <c r="I167" i="14"/>
  <c r="H167" i="14"/>
  <c r="Y166" i="14"/>
  <c r="U166" i="14"/>
  <c r="J166" i="14"/>
  <c r="I166" i="14"/>
  <c r="H166" i="14"/>
  <c r="Y165" i="14"/>
  <c r="U165" i="14"/>
  <c r="J165" i="14"/>
  <c r="I165" i="14"/>
  <c r="H165" i="14"/>
  <c r="Y164" i="14"/>
  <c r="U164" i="14"/>
  <c r="J164" i="14"/>
  <c r="I164" i="14"/>
  <c r="H164" i="14"/>
  <c r="Y163" i="14"/>
  <c r="U163" i="14"/>
  <c r="J163" i="14"/>
  <c r="I163" i="14"/>
  <c r="H163" i="14"/>
  <c r="Y162" i="14"/>
  <c r="U162" i="14"/>
  <c r="J162" i="14"/>
  <c r="I162" i="14"/>
  <c r="H162" i="14"/>
  <c r="Y161" i="14"/>
  <c r="U161" i="14"/>
  <c r="J161" i="14"/>
  <c r="I161" i="14"/>
  <c r="H161" i="14"/>
  <c r="Y160" i="14"/>
  <c r="U160" i="14"/>
  <c r="J160" i="14"/>
  <c r="I160" i="14"/>
  <c r="H160" i="14"/>
  <c r="Y159" i="14"/>
  <c r="U159" i="14"/>
  <c r="J159" i="14"/>
  <c r="I159" i="14"/>
  <c r="H159" i="14"/>
  <c r="Y158" i="14"/>
  <c r="U158" i="14"/>
  <c r="J158" i="14"/>
  <c r="I158" i="14"/>
  <c r="H158" i="14"/>
  <c r="Y157" i="14"/>
  <c r="U157" i="14"/>
  <c r="J157" i="14"/>
  <c r="I157" i="14"/>
  <c r="H157" i="14"/>
  <c r="Y156" i="14"/>
  <c r="U156" i="14"/>
  <c r="J156" i="14"/>
  <c r="I156" i="14"/>
  <c r="H156" i="14"/>
  <c r="Y155" i="14"/>
  <c r="U155" i="14"/>
  <c r="J155" i="14"/>
  <c r="I155" i="14"/>
  <c r="H155" i="14"/>
  <c r="Y154" i="14"/>
  <c r="U154" i="14"/>
  <c r="J154" i="14"/>
  <c r="I154" i="14"/>
  <c r="H154" i="14"/>
  <c r="Y153" i="14"/>
  <c r="U153" i="14"/>
  <c r="J153" i="14"/>
  <c r="I153" i="14"/>
  <c r="H153" i="14"/>
  <c r="Y152" i="14"/>
  <c r="U152" i="14"/>
  <c r="J152" i="14"/>
  <c r="I152" i="14"/>
  <c r="H152" i="14"/>
  <c r="Y151" i="14"/>
  <c r="U151" i="14"/>
  <c r="J151" i="14"/>
  <c r="I151" i="14"/>
  <c r="H151" i="14"/>
  <c r="Y150" i="14"/>
  <c r="U150" i="14"/>
  <c r="J150" i="14"/>
  <c r="I150" i="14"/>
  <c r="H150" i="14"/>
  <c r="Y149" i="14"/>
  <c r="U149" i="14"/>
  <c r="J149" i="14"/>
  <c r="I149" i="14"/>
  <c r="H149" i="14"/>
  <c r="Y148" i="14"/>
  <c r="U148" i="14"/>
  <c r="J148" i="14"/>
  <c r="I148" i="14"/>
  <c r="H148" i="14"/>
  <c r="Y147" i="14"/>
  <c r="U147" i="14"/>
  <c r="J147" i="14"/>
  <c r="I147" i="14"/>
  <c r="H147" i="14"/>
  <c r="Y146" i="14"/>
  <c r="U146" i="14"/>
  <c r="J146" i="14"/>
  <c r="I146" i="14"/>
  <c r="H146" i="14"/>
  <c r="Y145" i="14"/>
  <c r="U145" i="14"/>
  <c r="J145" i="14"/>
  <c r="I145" i="14"/>
  <c r="H145" i="14"/>
  <c r="Y144" i="14"/>
  <c r="U144" i="14"/>
  <c r="J144" i="14"/>
  <c r="I144" i="14"/>
  <c r="H144" i="14"/>
  <c r="Y143" i="14"/>
  <c r="U143" i="14"/>
  <c r="J143" i="14"/>
  <c r="I143" i="14"/>
  <c r="H143" i="14"/>
  <c r="Y142" i="14"/>
  <c r="U142" i="14"/>
  <c r="J142" i="14"/>
  <c r="I142" i="14"/>
  <c r="H142" i="14"/>
  <c r="Y141" i="14"/>
  <c r="U141" i="14"/>
  <c r="J141" i="14"/>
  <c r="I141" i="14"/>
  <c r="H141" i="14"/>
  <c r="Y140" i="14"/>
  <c r="U140" i="14"/>
  <c r="J140" i="14"/>
  <c r="I140" i="14"/>
  <c r="H140" i="14"/>
  <c r="Y139" i="14"/>
  <c r="U139" i="14"/>
  <c r="J139" i="14"/>
  <c r="I139" i="14"/>
  <c r="H139" i="14"/>
  <c r="Y138" i="14"/>
  <c r="U138" i="14"/>
  <c r="J138" i="14"/>
  <c r="I138" i="14"/>
  <c r="H138" i="14"/>
  <c r="Y137" i="14"/>
  <c r="U137" i="14"/>
  <c r="J137" i="14"/>
  <c r="I137" i="14"/>
  <c r="H137" i="14"/>
  <c r="Y136" i="14"/>
  <c r="U136" i="14"/>
  <c r="J136" i="14"/>
  <c r="I136" i="14"/>
  <c r="H136" i="14"/>
  <c r="Y135" i="14"/>
  <c r="U135" i="14"/>
  <c r="J135" i="14"/>
  <c r="I135" i="14"/>
  <c r="H135" i="14"/>
  <c r="Y134" i="14"/>
  <c r="U134" i="14"/>
  <c r="J134" i="14"/>
  <c r="I134" i="14"/>
  <c r="H134" i="14"/>
  <c r="Y133" i="14"/>
  <c r="U133" i="14"/>
  <c r="J133" i="14"/>
  <c r="I133" i="14"/>
  <c r="H133" i="14"/>
  <c r="Y132" i="14"/>
  <c r="U132" i="14"/>
  <c r="J132" i="14"/>
  <c r="I132" i="14"/>
  <c r="H132" i="14"/>
  <c r="Y131" i="14"/>
  <c r="U131" i="14"/>
  <c r="J131" i="14"/>
  <c r="I131" i="14"/>
  <c r="H131" i="14"/>
  <c r="Y130" i="14"/>
  <c r="U130" i="14"/>
  <c r="J130" i="14"/>
  <c r="I130" i="14"/>
  <c r="H130" i="14"/>
  <c r="Y129" i="14"/>
  <c r="U129" i="14"/>
  <c r="J129" i="14"/>
  <c r="I129" i="14"/>
  <c r="H129" i="14"/>
  <c r="Y128" i="14"/>
  <c r="U128" i="14"/>
  <c r="J128" i="14"/>
  <c r="I128" i="14"/>
  <c r="H128" i="14"/>
  <c r="Y127" i="14"/>
  <c r="U127" i="14"/>
  <c r="J127" i="14"/>
  <c r="I127" i="14"/>
  <c r="H127" i="14"/>
  <c r="Y126" i="14"/>
  <c r="U126" i="14"/>
  <c r="J126" i="14"/>
  <c r="I126" i="14"/>
  <c r="H126" i="14"/>
  <c r="Y125" i="14"/>
  <c r="U125" i="14"/>
  <c r="J125" i="14"/>
  <c r="I125" i="14"/>
  <c r="H125" i="14"/>
  <c r="Y124" i="14"/>
  <c r="U124" i="14"/>
  <c r="J124" i="14"/>
  <c r="I124" i="14"/>
  <c r="H124" i="14"/>
  <c r="Y123" i="14"/>
  <c r="U123" i="14"/>
  <c r="J123" i="14"/>
  <c r="I123" i="14"/>
  <c r="H123" i="14"/>
  <c r="Y122" i="14"/>
  <c r="U122" i="14"/>
  <c r="J122" i="14"/>
  <c r="I122" i="14"/>
  <c r="H122" i="14"/>
  <c r="Y121" i="14"/>
  <c r="U121" i="14"/>
  <c r="J121" i="14"/>
  <c r="I121" i="14"/>
  <c r="H121" i="14"/>
  <c r="Y120" i="14"/>
  <c r="U120" i="14"/>
  <c r="J120" i="14"/>
  <c r="I120" i="14"/>
  <c r="H120" i="14"/>
  <c r="Y119" i="14"/>
  <c r="U119" i="14"/>
  <c r="J119" i="14"/>
  <c r="I119" i="14"/>
  <c r="H119" i="14"/>
  <c r="Y118" i="14"/>
  <c r="U118" i="14"/>
  <c r="J118" i="14"/>
  <c r="I118" i="14"/>
  <c r="H118" i="14"/>
  <c r="Y117" i="14"/>
  <c r="U117" i="14"/>
  <c r="J117" i="14"/>
  <c r="I117" i="14"/>
  <c r="H117" i="14"/>
  <c r="Y116" i="14"/>
  <c r="U116" i="14"/>
  <c r="J116" i="14"/>
  <c r="I116" i="14"/>
  <c r="H116" i="14"/>
  <c r="Y115" i="14"/>
  <c r="U115" i="14"/>
  <c r="J115" i="14"/>
  <c r="I115" i="14"/>
  <c r="H115" i="14"/>
  <c r="Y114" i="14"/>
  <c r="U114" i="14"/>
  <c r="J114" i="14"/>
  <c r="I114" i="14"/>
  <c r="H114" i="14"/>
  <c r="Y113" i="14"/>
  <c r="U113" i="14"/>
  <c r="J113" i="14"/>
  <c r="I113" i="14"/>
  <c r="H113" i="14"/>
  <c r="Y112" i="14"/>
  <c r="U112" i="14"/>
  <c r="J112" i="14"/>
  <c r="I112" i="14"/>
  <c r="H112" i="14"/>
  <c r="Y111" i="14"/>
  <c r="U111" i="14"/>
  <c r="J111" i="14"/>
  <c r="I111" i="14"/>
  <c r="H111" i="14"/>
  <c r="Y110" i="14"/>
  <c r="U110" i="14"/>
  <c r="J110" i="14"/>
  <c r="I110" i="14"/>
  <c r="H110" i="14"/>
  <c r="Y109" i="14"/>
  <c r="U109" i="14"/>
  <c r="J109" i="14"/>
  <c r="I109" i="14"/>
  <c r="H109" i="14"/>
  <c r="Y108" i="14"/>
  <c r="U108" i="14"/>
  <c r="J108" i="14"/>
  <c r="I108" i="14"/>
  <c r="H108" i="14"/>
  <c r="Y107" i="14"/>
  <c r="U107" i="14"/>
  <c r="J107" i="14"/>
  <c r="I107" i="14"/>
  <c r="H107" i="14"/>
  <c r="Y106" i="14"/>
  <c r="U106" i="14"/>
  <c r="J106" i="14"/>
  <c r="I106" i="14"/>
  <c r="H106" i="14"/>
  <c r="Y105" i="14"/>
  <c r="U105" i="14"/>
  <c r="J105" i="14"/>
  <c r="I105" i="14"/>
  <c r="H105" i="14"/>
  <c r="Y104" i="14"/>
  <c r="U104" i="14"/>
  <c r="J104" i="14"/>
  <c r="I104" i="14"/>
  <c r="H104" i="14"/>
  <c r="Y103" i="14"/>
  <c r="U103" i="14"/>
  <c r="J103" i="14"/>
  <c r="I103" i="14"/>
  <c r="H103" i="14"/>
  <c r="Y102" i="14"/>
  <c r="U102" i="14"/>
  <c r="J102" i="14"/>
  <c r="I102" i="14"/>
  <c r="H102" i="14"/>
  <c r="Y101" i="14"/>
  <c r="U101" i="14"/>
  <c r="J101" i="14"/>
  <c r="I101" i="14"/>
  <c r="H101" i="14"/>
  <c r="Y100" i="14"/>
  <c r="U100" i="14"/>
  <c r="J100" i="14"/>
  <c r="I100" i="14"/>
  <c r="H100" i="14"/>
  <c r="Y99" i="14"/>
  <c r="U99" i="14"/>
  <c r="J99" i="14"/>
  <c r="I99" i="14"/>
  <c r="H99" i="14"/>
  <c r="Y98" i="14"/>
  <c r="U98" i="14"/>
  <c r="J98" i="14"/>
  <c r="I98" i="14"/>
  <c r="H98" i="14"/>
  <c r="Y97" i="14"/>
  <c r="U97" i="14"/>
  <c r="J97" i="14"/>
  <c r="I97" i="14"/>
  <c r="H97" i="14"/>
  <c r="Y96" i="14"/>
  <c r="U96" i="14"/>
  <c r="J96" i="14"/>
  <c r="I96" i="14"/>
  <c r="H96" i="14"/>
  <c r="Y95" i="14"/>
  <c r="U95" i="14"/>
  <c r="J95" i="14"/>
  <c r="I95" i="14"/>
  <c r="H95" i="14"/>
  <c r="Y94" i="14"/>
  <c r="U94" i="14"/>
  <c r="J94" i="14"/>
  <c r="I94" i="14"/>
  <c r="H94" i="14"/>
  <c r="Y93" i="14"/>
  <c r="U93" i="14"/>
  <c r="J93" i="14"/>
  <c r="I93" i="14"/>
  <c r="H93" i="14"/>
  <c r="Y92" i="14"/>
  <c r="U92" i="14"/>
  <c r="J92" i="14"/>
  <c r="I92" i="14"/>
  <c r="H92" i="14"/>
  <c r="Y91" i="14"/>
  <c r="U91" i="14"/>
  <c r="J91" i="14"/>
  <c r="I91" i="14"/>
  <c r="H91" i="14"/>
  <c r="Y90" i="14"/>
  <c r="U90" i="14"/>
  <c r="J90" i="14"/>
  <c r="I90" i="14"/>
  <c r="H90" i="14"/>
  <c r="Y89" i="14"/>
  <c r="U89" i="14"/>
  <c r="J89" i="14"/>
  <c r="I89" i="14"/>
  <c r="H89" i="14"/>
  <c r="Y88" i="14"/>
  <c r="U88" i="14"/>
  <c r="J88" i="14"/>
  <c r="I88" i="14"/>
  <c r="H88" i="14"/>
  <c r="Y87" i="14"/>
  <c r="U87" i="14"/>
  <c r="J87" i="14"/>
  <c r="I87" i="14"/>
  <c r="H87" i="14"/>
  <c r="Y86" i="14"/>
  <c r="U86" i="14"/>
  <c r="J86" i="14"/>
  <c r="I86" i="14"/>
  <c r="H86" i="14"/>
  <c r="Y85" i="14"/>
  <c r="U85" i="14"/>
  <c r="J85" i="14"/>
  <c r="I85" i="14"/>
  <c r="H85" i="14"/>
  <c r="Y84" i="14"/>
  <c r="U84" i="14"/>
  <c r="J84" i="14"/>
  <c r="I84" i="14"/>
  <c r="H84" i="14"/>
  <c r="Y83" i="14"/>
  <c r="U83" i="14"/>
  <c r="J83" i="14"/>
  <c r="I83" i="14"/>
  <c r="H83" i="14"/>
  <c r="Y82" i="14"/>
  <c r="U82" i="14"/>
  <c r="J82" i="14"/>
  <c r="I82" i="14"/>
  <c r="H82" i="14"/>
  <c r="Y81" i="14"/>
  <c r="U81" i="14"/>
  <c r="J81" i="14"/>
  <c r="I81" i="14"/>
  <c r="H81" i="14"/>
  <c r="Y80" i="14"/>
  <c r="U80" i="14"/>
  <c r="J80" i="14"/>
  <c r="I80" i="14"/>
  <c r="H80" i="14"/>
  <c r="Y79" i="14"/>
  <c r="U79" i="14"/>
  <c r="J79" i="14"/>
  <c r="I79" i="14"/>
  <c r="H79" i="14"/>
  <c r="Y78" i="14"/>
  <c r="U78" i="14"/>
  <c r="J78" i="14"/>
  <c r="I78" i="14"/>
  <c r="H78" i="14"/>
  <c r="Y77" i="14"/>
  <c r="U77" i="14"/>
  <c r="J77" i="14"/>
  <c r="I77" i="14"/>
  <c r="H77" i="14"/>
  <c r="Y76" i="14"/>
  <c r="U76" i="14"/>
  <c r="J76" i="14"/>
  <c r="I76" i="14"/>
  <c r="H76" i="14"/>
  <c r="Y75" i="14"/>
  <c r="U75" i="14"/>
  <c r="J75" i="14"/>
  <c r="I75" i="14"/>
  <c r="H75" i="14"/>
  <c r="Y74" i="14"/>
  <c r="U74" i="14"/>
  <c r="J74" i="14"/>
  <c r="I74" i="14"/>
  <c r="H74" i="14"/>
  <c r="Y73" i="14"/>
  <c r="U73" i="14"/>
  <c r="J73" i="14"/>
  <c r="I73" i="14"/>
  <c r="H73" i="14"/>
  <c r="Y72" i="14"/>
  <c r="U72" i="14"/>
  <c r="J72" i="14"/>
  <c r="I72" i="14"/>
  <c r="H72" i="14"/>
  <c r="Y71" i="14"/>
  <c r="U71" i="14"/>
  <c r="J71" i="14"/>
  <c r="I71" i="14"/>
  <c r="H71" i="14"/>
  <c r="Y70" i="14"/>
  <c r="U70" i="14"/>
  <c r="J70" i="14"/>
  <c r="I70" i="14"/>
  <c r="H70" i="14"/>
  <c r="Y69" i="14"/>
  <c r="U69" i="14"/>
  <c r="J69" i="14"/>
  <c r="I69" i="14"/>
  <c r="H69" i="14"/>
  <c r="Y68" i="14"/>
  <c r="U68" i="14"/>
  <c r="J68" i="14"/>
  <c r="I68" i="14"/>
  <c r="H68" i="14"/>
  <c r="Y67" i="14"/>
  <c r="U67" i="14"/>
  <c r="J67" i="14"/>
  <c r="I67" i="14"/>
  <c r="H67" i="14"/>
  <c r="Y66" i="14"/>
  <c r="U66" i="14"/>
  <c r="J66" i="14"/>
  <c r="I66" i="14"/>
  <c r="H66" i="14"/>
  <c r="Y65" i="14"/>
  <c r="U65" i="14"/>
  <c r="J65" i="14"/>
  <c r="I65" i="14"/>
  <c r="H65" i="14"/>
  <c r="Y64" i="14"/>
  <c r="U64" i="14"/>
  <c r="J64" i="14"/>
  <c r="I64" i="14"/>
  <c r="H64" i="14"/>
  <c r="Y63" i="14"/>
  <c r="U63" i="14"/>
  <c r="J63" i="14"/>
  <c r="I63" i="14"/>
  <c r="H63" i="14"/>
  <c r="Y62" i="14"/>
  <c r="U62" i="14"/>
  <c r="J62" i="14"/>
  <c r="I62" i="14"/>
  <c r="H62" i="14"/>
  <c r="Y61" i="14"/>
  <c r="U61" i="14"/>
  <c r="J61" i="14"/>
  <c r="I61" i="14"/>
  <c r="H61" i="14"/>
  <c r="Y60" i="14"/>
  <c r="U60" i="14"/>
  <c r="J60" i="14"/>
  <c r="I60" i="14"/>
  <c r="H60" i="14"/>
  <c r="Y59" i="14"/>
  <c r="U59" i="14"/>
  <c r="J59" i="14"/>
  <c r="I59" i="14"/>
  <c r="H59" i="14"/>
  <c r="Y58" i="14"/>
  <c r="U58" i="14"/>
  <c r="J58" i="14"/>
  <c r="I58" i="14"/>
  <c r="H58" i="14"/>
  <c r="Y57" i="14"/>
  <c r="U57" i="14"/>
  <c r="J57" i="14"/>
  <c r="I57" i="14"/>
  <c r="H57" i="14"/>
  <c r="Y56" i="14"/>
  <c r="U56" i="14"/>
  <c r="J56" i="14"/>
  <c r="I56" i="14"/>
  <c r="H56" i="14"/>
  <c r="Y55" i="14"/>
  <c r="U55" i="14"/>
  <c r="J55" i="14"/>
  <c r="I55" i="14"/>
  <c r="H55" i="14"/>
  <c r="Y54" i="14"/>
  <c r="U54" i="14"/>
  <c r="J54" i="14"/>
  <c r="I54" i="14"/>
  <c r="H54" i="14"/>
  <c r="Y53" i="14"/>
  <c r="U53" i="14"/>
  <c r="J53" i="14"/>
  <c r="I53" i="14"/>
  <c r="H53" i="14"/>
  <c r="Y52" i="14"/>
  <c r="U52" i="14"/>
  <c r="J52" i="14"/>
  <c r="I52" i="14"/>
  <c r="H52" i="14"/>
  <c r="Y51" i="14"/>
  <c r="U51" i="14"/>
  <c r="J51" i="14"/>
  <c r="I51" i="14"/>
  <c r="H51" i="14"/>
  <c r="Y50" i="14"/>
  <c r="U50" i="14"/>
  <c r="J50" i="14"/>
  <c r="I50" i="14"/>
  <c r="H50" i="14"/>
  <c r="Y49" i="14"/>
  <c r="U49" i="14"/>
  <c r="J49" i="14"/>
  <c r="I49" i="14"/>
  <c r="H49" i="14"/>
  <c r="Y48" i="14"/>
  <c r="U48" i="14"/>
  <c r="J48" i="14"/>
  <c r="I48" i="14"/>
  <c r="H48" i="14"/>
  <c r="Y47" i="14"/>
  <c r="U47" i="14"/>
  <c r="J47" i="14"/>
  <c r="I47" i="14"/>
  <c r="H47" i="14"/>
  <c r="Y46" i="14"/>
  <c r="U46" i="14"/>
  <c r="J46" i="14"/>
  <c r="I46" i="14"/>
  <c r="H46" i="14"/>
  <c r="Y45" i="14"/>
  <c r="U45" i="14"/>
  <c r="J45" i="14"/>
  <c r="I45" i="14"/>
  <c r="H45" i="14"/>
  <c r="Y44" i="14"/>
  <c r="U44" i="14"/>
  <c r="J44" i="14"/>
  <c r="I44" i="14"/>
  <c r="H44" i="14"/>
  <c r="Y43" i="14"/>
  <c r="U43" i="14"/>
  <c r="J43" i="14"/>
  <c r="I43" i="14"/>
  <c r="H43" i="14"/>
  <c r="Y42" i="14"/>
  <c r="U42" i="14"/>
  <c r="J42" i="14"/>
  <c r="I42" i="14"/>
  <c r="H42" i="14"/>
  <c r="Y41" i="14"/>
  <c r="U41" i="14"/>
  <c r="J41" i="14"/>
  <c r="I41" i="14"/>
  <c r="H41" i="14"/>
  <c r="Y40" i="14"/>
  <c r="U40" i="14"/>
  <c r="J40" i="14"/>
  <c r="I40" i="14"/>
  <c r="H40" i="14"/>
  <c r="Y39" i="14"/>
  <c r="U39" i="14"/>
  <c r="J39" i="14"/>
  <c r="I39" i="14"/>
  <c r="H39" i="14"/>
  <c r="Y38" i="14"/>
  <c r="U38" i="14"/>
  <c r="J38" i="14"/>
  <c r="I38" i="14"/>
  <c r="H38" i="14"/>
  <c r="Y37" i="14"/>
  <c r="U37" i="14"/>
  <c r="J37" i="14"/>
  <c r="I37" i="14"/>
  <c r="H37" i="14"/>
  <c r="Y36" i="14"/>
  <c r="U36" i="14"/>
  <c r="J36" i="14"/>
  <c r="I36" i="14"/>
  <c r="H36" i="14"/>
  <c r="Y35" i="14"/>
  <c r="U35" i="14"/>
  <c r="J35" i="14"/>
  <c r="I35" i="14"/>
  <c r="H35" i="14"/>
  <c r="Y34" i="14"/>
  <c r="U34" i="14"/>
  <c r="J34" i="14"/>
  <c r="I34" i="14"/>
  <c r="H34" i="14"/>
  <c r="Y33" i="14"/>
  <c r="U33" i="14"/>
  <c r="J33" i="14"/>
  <c r="I33" i="14"/>
  <c r="H33" i="14"/>
  <c r="Y32" i="14"/>
  <c r="U32" i="14"/>
  <c r="J32" i="14"/>
  <c r="I32" i="14"/>
  <c r="H32" i="14"/>
  <c r="Y31" i="14"/>
  <c r="U31" i="14"/>
  <c r="J31" i="14"/>
  <c r="I31" i="14"/>
  <c r="H31" i="14"/>
  <c r="Y30" i="14"/>
  <c r="U30" i="14"/>
  <c r="J30" i="14"/>
  <c r="I30" i="14"/>
  <c r="H30" i="14"/>
  <c r="Y29" i="14"/>
  <c r="U29" i="14"/>
  <c r="J29" i="14"/>
  <c r="I29" i="14"/>
  <c r="H29" i="14"/>
  <c r="Y28" i="14"/>
  <c r="U28" i="14"/>
  <c r="J28" i="14"/>
  <c r="I28" i="14"/>
  <c r="H28" i="14"/>
  <c r="Y27" i="14"/>
  <c r="U27" i="14"/>
  <c r="J27" i="14"/>
  <c r="I27" i="14"/>
  <c r="H27" i="14"/>
  <c r="Y26" i="14"/>
  <c r="U26" i="14"/>
  <c r="J26" i="14"/>
  <c r="I26" i="14"/>
  <c r="H26" i="14"/>
  <c r="Y25" i="14"/>
  <c r="U25" i="14"/>
  <c r="J25" i="14"/>
  <c r="I25" i="14"/>
  <c r="H25" i="14"/>
  <c r="Y24" i="14"/>
  <c r="U24" i="14"/>
  <c r="J24" i="14"/>
  <c r="I24" i="14"/>
  <c r="H24" i="14"/>
  <c r="Y23" i="14"/>
  <c r="U23" i="14"/>
  <c r="J23" i="14"/>
  <c r="I23" i="14"/>
  <c r="H23" i="14"/>
  <c r="Y22" i="14"/>
  <c r="U22" i="14"/>
  <c r="J22" i="14"/>
  <c r="I22" i="14"/>
  <c r="H22" i="14"/>
  <c r="Y21" i="14"/>
  <c r="U21" i="14"/>
  <c r="J21" i="14"/>
  <c r="I21" i="14"/>
  <c r="H21" i="14"/>
  <c r="Y20" i="14"/>
  <c r="U20" i="14"/>
  <c r="J20" i="14"/>
  <c r="I20" i="14"/>
  <c r="H20" i="14"/>
  <c r="Y19" i="14"/>
  <c r="U19" i="14"/>
  <c r="J19" i="14"/>
  <c r="I19" i="14"/>
  <c r="H19" i="14"/>
  <c r="Y18" i="14"/>
  <c r="U18" i="14"/>
  <c r="J18" i="14"/>
  <c r="I18" i="14"/>
  <c r="H18" i="14"/>
  <c r="Y17" i="14"/>
  <c r="U17" i="14"/>
  <c r="J17" i="14"/>
  <c r="I17" i="14"/>
  <c r="H17" i="14"/>
  <c r="Y16" i="14"/>
  <c r="U16" i="14"/>
  <c r="J16" i="14"/>
  <c r="I16" i="14"/>
  <c r="H16" i="14"/>
  <c r="Y15" i="14"/>
  <c r="U15" i="14"/>
  <c r="J15" i="14"/>
  <c r="I15" i="14"/>
  <c r="H15" i="14"/>
  <c r="Y14" i="14"/>
  <c r="U14" i="14"/>
  <c r="J14" i="14"/>
  <c r="I14" i="14"/>
  <c r="H14" i="14"/>
  <c r="Y13" i="14"/>
  <c r="U13" i="14"/>
  <c r="J13" i="14"/>
  <c r="I13" i="14"/>
  <c r="H13" i="14"/>
  <c r="Y12" i="14"/>
  <c r="U12" i="14"/>
  <c r="J12" i="14"/>
  <c r="I12" i="14"/>
  <c r="H12" i="14"/>
  <c r="Y11" i="14"/>
  <c r="U11" i="14"/>
  <c r="J11" i="14"/>
  <c r="I11" i="14"/>
  <c r="H11" i="14"/>
  <c r="Y10" i="14"/>
  <c r="U10" i="14"/>
  <c r="J10" i="14"/>
  <c r="I10" i="14"/>
  <c r="H10" i="14"/>
  <c r="Y9" i="14"/>
  <c r="U9" i="14"/>
  <c r="J9" i="14"/>
  <c r="I9" i="14"/>
  <c r="H9" i="14"/>
  <c r="Y8" i="14"/>
  <c r="U8" i="14"/>
  <c r="J8" i="14"/>
  <c r="I8" i="14"/>
  <c r="H8" i="14"/>
  <c r="Y7" i="14"/>
  <c r="U7" i="14"/>
  <c r="J7" i="14"/>
  <c r="I7" i="14"/>
  <c r="H7" i="14"/>
  <c r="K7" i="14" s="1"/>
  <c r="M7" i="14" s="1"/>
  <c r="Y6" i="14"/>
  <c r="U6" i="14"/>
  <c r="J6" i="14"/>
  <c r="I6" i="14"/>
  <c r="H6" i="14"/>
  <c r="Y5" i="14"/>
  <c r="U5" i="14"/>
  <c r="J5" i="14"/>
  <c r="I5" i="14"/>
  <c r="H5" i="14"/>
  <c r="Y4" i="14"/>
  <c r="U4" i="14"/>
  <c r="J4" i="14"/>
  <c r="I4" i="14"/>
  <c r="H4" i="14"/>
  <c r="Y3" i="14"/>
  <c r="U3" i="14"/>
  <c r="J3" i="14"/>
  <c r="I3" i="14"/>
  <c r="H3" i="14"/>
  <c r="Y479" i="13"/>
  <c r="U479" i="13"/>
  <c r="J479" i="13"/>
  <c r="I479" i="13"/>
  <c r="H479" i="13"/>
  <c r="Y478" i="13"/>
  <c r="U478" i="13"/>
  <c r="J478" i="13"/>
  <c r="I478" i="13"/>
  <c r="H478" i="13"/>
  <c r="Y477" i="13"/>
  <c r="U477" i="13"/>
  <c r="J477" i="13"/>
  <c r="I477" i="13"/>
  <c r="H477" i="13"/>
  <c r="K477" i="13" s="1"/>
  <c r="M477" i="13" s="1"/>
  <c r="Y476" i="13"/>
  <c r="U476" i="13"/>
  <c r="J476" i="13"/>
  <c r="I476" i="13"/>
  <c r="H476" i="13"/>
  <c r="Y475" i="13"/>
  <c r="U475" i="13"/>
  <c r="J475" i="13"/>
  <c r="I475" i="13"/>
  <c r="H475" i="13"/>
  <c r="Y474" i="13"/>
  <c r="U474" i="13"/>
  <c r="J474" i="13"/>
  <c r="I474" i="13"/>
  <c r="H474" i="13"/>
  <c r="K474" i="13" s="1"/>
  <c r="M474" i="13" s="1"/>
  <c r="Y473" i="13"/>
  <c r="U473" i="13"/>
  <c r="J473" i="13"/>
  <c r="I473" i="13"/>
  <c r="H473" i="13"/>
  <c r="Y472" i="13"/>
  <c r="U472" i="13"/>
  <c r="J472" i="13"/>
  <c r="I472" i="13"/>
  <c r="H472" i="13"/>
  <c r="Y471" i="13"/>
  <c r="U471" i="13"/>
  <c r="J471" i="13"/>
  <c r="K471" i="13" s="1"/>
  <c r="M471" i="13" s="1"/>
  <c r="I471" i="13"/>
  <c r="H471" i="13"/>
  <c r="Y470" i="13"/>
  <c r="U470" i="13"/>
  <c r="J470" i="13"/>
  <c r="I470" i="13"/>
  <c r="H470" i="13"/>
  <c r="Y469" i="13"/>
  <c r="U469" i="13"/>
  <c r="J469" i="13"/>
  <c r="I469" i="13"/>
  <c r="H469" i="13"/>
  <c r="Y468" i="13"/>
  <c r="U468" i="13"/>
  <c r="J468" i="13"/>
  <c r="I468" i="13"/>
  <c r="H468" i="13"/>
  <c r="Y467" i="13"/>
  <c r="U467" i="13"/>
  <c r="J467" i="13"/>
  <c r="I467" i="13"/>
  <c r="H467" i="13"/>
  <c r="Y466" i="13"/>
  <c r="U466" i="13"/>
  <c r="J466" i="13"/>
  <c r="I466" i="13"/>
  <c r="H466" i="13"/>
  <c r="Y465" i="13"/>
  <c r="U465" i="13"/>
  <c r="J465" i="13"/>
  <c r="I465" i="13"/>
  <c r="H465" i="13"/>
  <c r="Y464" i="13"/>
  <c r="U464" i="13"/>
  <c r="J464" i="13"/>
  <c r="I464" i="13"/>
  <c r="H464" i="13"/>
  <c r="Y463" i="13"/>
  <c r="U463" i="13"/>
  <c r="J463" i="13"/>
  <c r="I463" i="13"/>
  <c r="H463" i="13"/>
  <c r="Y462" i="13"/>
  <c r="U462" i="13"/>
  <c r="J462" i="13"/>
  <c r="I462" i="13"/>
  <c r="H462" i="13"/>
  <c r="Y461" i="13"/>
  <c r="U461" i="13"/>
  <c r="J461" i="13"/>
  <c r="I461" i="13"/>
  <c r="H461" i="13"/>
  <c r="Y460" i="13"/>
  <c r="U460" i="13"/>
  <c r="J460" i="13"/>
  <c r="I460" i="13"/>
  <c r="H460" i="13"/>
  <c r="Y459" i="13"/>
  <c r="U459" i="13"/>
  <c r="J459" i="13"/>
  <c r="I459" i="13"/>
  <c r="H459" i="13"/>
  <c r="Y458" i="13"/>
  <c r="U458" i="13"/>
  <c r="J458" i="13"/>
  <c r="I458" i="13"/>
  <c r="H458" i="13"/>
  <c r="Y457" i="13"/>
  <c r="U457" i="13"/>
  <c r="J457" i="13"/>
  <c r="I457" i="13"/>
  <c r="H457" i="13"/>
  <c r="Y456" i="13"/>
  <c r="U456" i="13"/>
  <c r="J456" i="13"/>
  <c r="I456" i="13"/>
  <c r="H456" i="13"/>
  <c r="Y455" i="13"/>
  <c r="U455" i="13"/>
  <c r="J455" i="13"/>
  <c r="I455" i="13"/>
  <c r="H455" i="13"/>
  <c r="Y454" i="13"/>
  <c r="U454" i="13"/>
  <c r="J454" i="13"/>
  <c r="I454" i="13"/>
  <c r="H454" i="13"/>
  <c r="Y453" i="13"/>
  <c r="U453" i="13"/>
  <c r="J453" i="13"/>
  <c r="I453" i="13"/>
  <c r="H453" i="13"/>
  <c r="Y452" i="13"/>
  <c r="U452" i="13"/>
  <c r="J452" i="13"/>
  <c r="I452" i="13"/>
  <c r="H452" i="13"/>
  <c r="Y451" i="13"/>
  <c r="U451" i="13"/>
  <c r="J451" i="13"/>
  <c r="I451" i="13"/>
  <c r="H451" i="13"/>
  <c r="Y450" i="13"/>
  <c r="U450" i="13"/>
  <c r="J450" i="13"/>
  <c r="I450" i="13"/>
  <c r="H450" i="13"/>
  <c r="Y449" i="13"/>
  <c r="U449" i="13"/>
  <c r="J449" i="13"/>
  <c r="I449" i="13"/>
  <c r="H449" i="13"/>
  <c r="Y448" i="13"/>
  <c r="U448" i="13"/>
  <c r="J448" i="13"/>
  <c r="I448" i="13"/>
  <c r="H448" i="13"/>
  <c r="Y447" i="13"/>
  <c r="U447" i="13"/>
  <c r="J447" i="13"/>
  <c r="I447" i="13"/>
  <c r="H447" i="13"/>
  <c r="Y446" i="13"/>
  <c r="U446" i="13"/>
  <c r="J446" i="13"/>
  <c r="I446" i="13"/>
  <c r="H446" i="13"/>
  <c r="Y445" i="13"/>
  <c r="U445" i="13"/>
  <c r="J445" i="13"/>
  <c r="I445" i="13"/>
  <c r="H445" i="13"/>
  <c r="Y444" i="13"/>
  <c r="U444" i="13"/>
  <c r="J444" i="13"/>
  <c r="I444" i="13"/>
  <c r="H444" i="13"/>
  <c r="Y443" i="13"/>
  <c r="U443" i="13"/>
  <c r="J443" i="13"/>
  <c r="I443" i="13"/>
  <c r="H443" i="13"/>
  <c r="Y442" i="13"/>
  <c r="U442" i="13"/>
  <c r="J442" i="13"/>
  <c r="I442" i="13"/>
  <c r="H442" i="13"/>
  <c r="Y441" i="13"/>
  <c r="U441" i="13"/>
  <c r="J441" i="13"/>
  <c r="I441" i="13"/>
  <c r="H441" i="13"/>
  <c r="Y440" i="13"/>
  <c r="U440" i="13"/>
  <c r="J440" i="13"/>
  <c r="I440" i="13"/>
  <c r="H440" i="13"/>
  <c r="Y439" i="13"/>
  <c r="U439" i="13"/>
  <c r="K439" i="13"/>
  <c r="M439" i="13" s="1"/>
  <c r="J439" i="13"/>
  <c r="I439" i="13"/>
  <c r="H439" i="13"/>
  <c r="Y438" i="13"/>
  <c r="U438" i="13"/>
  <c r="J438" i="13"/>
  <c r="I438" i="13"/>
  <c r="H438" i="13"/>
  <c r="Y437" i="13"/>
  <c r="U437" i="13"/>
  <c r="J437" i="13"/>
  <c r="I437" i="13"/>
  <c r="H437" i="13"/>
  <c r="Y436" i="13"/>
  <c r="U436" i="13"/>
  <c r="J436" i="13"/>
  <c r="I436" i="13"/>
  <c r="H436" i="13"/>
  <c r="K436" i="13" s="1"/>
  <c r="M436" i="13" s="1"/>
  <c r="Y435" i="13"/>
  <c r="U435" i="13"/>
  <c r="J435" i="13"/>
  <c r="I435" i="13"/>
  <c r="H435" i="13"/>
  <c r="Y434" i="13"/>
  <c r="U434" i="13"/>
  <c r="J434" i="13"/>
  <c r="K434" i="13" s="1"/>
  <c r="M434" i="13" s="1"/>
  <c r="I434" i="13"/>
  <c r="H434" i="13"/>
  <c r="Y433" i="13"/>
  <c r="U433" i="13"/>
  <c r="J433" i="13"/>
  <c r="I433" i="13"/>
  <c r="H433" i="13"/>
  <c r="Y432" i="13"/>
  <c r="U432" i="13"/>
  <c r="J432" i="13"/>
  <c r="I432" i="13"/>
  <c r="H432" i="13"/>
  <c r="Y431" i="13"/>
  <c r="U431" i="13"/>
  <c r="J431" i="13"/>
  <c r="I431" i="13"/>
  <c r="H431" i="13"/>
  <c r="Y430" i="13"/>
  <c r="U430" i="13"/>
  <c r="J430" i="13"/>
  <c r="I430" i="13"/>
  <c r="H430" i="13"/>
  <c r="Y429" i="13"/>
  <c r="U429" i="13"/>
  <c r="J429" i="13"/>
  <c r="I429" i="13"/>
  <c r="H429" i="13"/>
  <c r="Y428" i="13"/>
  <c r="U428" i="13"/>
  <c r="J428" i="13"/>
  <c r="I428" i="13"/>
  <c r="H428" i="13"/>
  <c r="K428" i="13" s="1"/>
  <c r="M428" i="13" s="1"/>
  <c r="Y427" i="13"/>
  <c r="U427" i="13"/>
  <c r="J427" i="13"/>
  <c r="I427" i="13"/>
  <c r="H427" i="13"/>
  <c r="Y426" i="13"/>
  <c r="U426" i="13"/>
  <c r="J426" i="13"/>
  <c r="I426" i="13"/>
  <c r="H426" i="13"/>
  <c r="Y425" i="13"/>
  <c r="U425" i="13"/>
  <c r="J425" i="13"/>
  <c r="I425" i="13"/>
  <c r="H425" i="13"/>
  <c r="Y424" i="13"/>
  <c r="U424" i="13"/>
  <c r="J424" i="13"/>
  <c r="I424" i="13"/>
  <c r="H424" i="13"/>
  <c r="Y423" i="13"/>
  <c r="U423" i="13"/>
  <c r="J423" i="13"/>
  <c r="I423" i="13"/>
  <c r="H423" i="13"/>
  <c r="Y422" i="13"/>
  <c r="U422" i="13"/>
  <c r="J422" i="13"/>
  <c r="I422" i="13"/>
  <c r="H422" i="13"/>
  <c r="Y421" i="13"/>
  <c r="U421" i="13"/>
  <c r="J421" i="13"/>
  <c r="I421" i="13"/>
  <c r="H421" i="13"/>
  <c r="Y420" i="13"/>
  <c r="U420" i="13"/>
  <c r="J420" i="13"/>
  <c r="I420" i="13"/>
  <c r="H420" i="13"/>
  <c r="Y419" i="13"/>
  <c r="U419" i="13"/>
  <c r="J419" i="13"/>
  <c r="I419" i="13"/>
  <c r="H419" i="13"/>
  <c r="Y418" i="13"/>
  <c r="U418" i="13"/>
  <c r="J418" i="13"/>
  <c r="I418" i="13"/>
  <c r="H418" i="13"/>
  <c r="Y417" i="13"/>
  <c r="U417" i="13"/>
  <c r="J417" i="13"/>
  <c r="I417" i="13"/>
  <c r="H417" i="13"/>
  <c r="Y416" i="13"/>
  <c r="U416" i="13"/>
  <c r="J416" i="13"/>
  <c r="I416" i="13"/>
  <c r="H416" i="13"/>
  <c r="Y415" i="13"/>
  <c r="U415" i="13"/>
  <c r="J415" i="13"/>
  <c r="I415" i="13"/>
  <c r="H415" i="13"/>
  <c r="Y414" i="13"/>
  <c r="U414" i="13"/>
  <c r="J414" i="13"/>
  <c r="I414" i="13"/>
  <c r="H414" i="13"/>
  <c r="Y413" i="13"/>
  <c r="U413" i="13"/>
  <c r="J413" i="13"/>
  <c r="I413" i="13"/>
  <c r="H413" i="13"/>
  <c r="Y412" i="13"/>
  <c r="U412" i="13"/>
  <c r="J412" i="13"/>
  <c r="I412" i="13"/>
  <c r="H412" i="13"/>
  <c r="Y411" i="13"/>
  <c r="U411" i="13"/>
  <c r="J411" i="13"/>
  <c r="I411" i="13"/>
  <c r="H411" i="13"/>
  <c r="Y410" i="13"/>
  <c r="U410" i="13"/>
  <c r="J410" i="13"/>
  <c r="I410" i="13"/>
  <c r="H410" i="13"/>
  <c r="Y409" i="13"/>
  <c r="U409" i="13"/>
  <c r="J409" i="13"/>
  <c r="I409" i="13"/>
  <c r="H409" i="13"/>
  <c r="Y408" i="13"/>
  <c r="U408" i="13"/>
  <c r="J408" i="13"/>
  <c r="I408" i="13"/>
  <c r="H408" i="13"/>
  <c r="Y407" i="13"/>
  <c r="U407" i="13"/>
  <c r="J407" i="13"/>
  <c r="I407" i="13"/>
  <c r="H407" i="13"/>
  <c r="Y406" i="13"/>
  <c r="U406" i="13"/>
  <c r="J406" i="13"/>
  <c r="I406" i="13"/>
  <c r="H406" i="13"/>
  <c r="Y405" i="13"/>
  <c r="U405" i="13"/>
  <c r="J405" i="13"/>
  <c r="I405" i="13"/>
  <c r="H405" i="13"/>
  <c r="Y404" i="13"/>
  <c r="U404" i="13"/>
  <c r="J404" i="13"/>
  <c r="I404" i="13"/>
  <c r="H404" i="13"/>
  <c r="Y403" i="13"/>
  <c r="U403" i="13"/>
  <c r="J403" i="13"/>
  <c r="I403" i="13"/>
  <c r="H403" i="13"/>
  <c r="Y402" i="13"/>
  <c r="U402" i="13"/>
  <c r="J402" i="13"/>
  <c r="K402" i="13" s="1"/>
  <c r="M402" i="13" s="1"/>
  <c r="I402" i="13"/>
  <c r="H402" i="13"/>
  <c r="Y401" i="13"/>
  <c r="U401" i="13"/>
  <c r="J401" i="13"/>
  <c r="I401" i="13"/>
  <c r="H401" i="13"/>
  <c r="Y400" i="13"/>
  <c r="U400" i="13"/>
  <c r="J400" i="13"/>
  <c r="I400" i="13"/>
  <c r="H400" i="13"/>
  <c r="Y399" i="13"/>
  <c r="U399" i="13"/>
  <c r="J399" i="13"/>
  <c r="I399" i="13"/>
  <c r="H399" i="13"/>
  <c r="Y398" i="13"/>
  <c r="U398" i="13"/>
  <c r="J398" i="13"/>
  <c r="I398" i="13"/>
  <c r="H398" i="13"/>
  <c r="Y397" i="13"/>
  <c r="U397" i="13"/>
  <c r="J397" i="13"/>
  <c r="I397" i="13"/>
  <c r="H397" i="13"/>
  <c r="Y396" i="13"/>
  <c r="U396" i="13"/>
  <c r="J396" i="13"/>
  <c r="I396" i="13"/>
  <c r="H396" i="13"/>
  <c r="Y395" i="13"/>
  <c r="U395" i="13"/>
  <c r="J395" i="13"/>
  <c r="I395" i="13"/>
  <c r="H395" i="13"/>
  <c r="Y394" i="13"/>
  <c r="U394" i="13"/>
  <c r="J394" i="13"/>
  <c r="I394" i="13"/>
  <c r="H394" i="13"/>
  <c r="Y393" i="13"/>
  <c r="U393" i="13"/>
  <c r="J393" i="13"/>
  <c r="I393" i="13"/>
  <c r="H393" i="13"/>
  <c r="Y392" i="13"/>
  <c r="U392" i="13"/>
  <c r="J392" i="13"/>
  <c r="I392" i="13"/>
  <c r="H392" i="13"/>
  <c r="Y391" i="13"/>
  <c r="U391" i="13"/>
  <c r="J391" i="13"/>
  <c r="I391" i="13"/>
  <c r="H391" i="13"/>
  <c r="Y390" i="13"/>
  <c r="U390" i="13"/>
  <c r="J390" i="13"/>
  <c r="I390" i="13"/>
  <c r="H390" i="13"/>
  <c r="Y389" i="13"/>
  <c r="U389" i="13"/>
  <c r="J389" i="13"/>
  <c r="I389" i="13"/>
  <c r="H389" i="13"/>
  <c r="Y388" i="13"/>
  <c r="U388" i="13"/>
  <c r="J388" i="13"/>
  <c r="I388" i="13"/>
  <c r="H388" i="13"/>
  <c r="Y387" i="13"/>
  <c r="U387" i="13"/>
  <c r="J387" i="13"/>
  <c r="I387" i="13"/>
  <c r="H387" i="13"/>
  <c r="Y386" i="13"/>
  <c r="U386" i="13"/>
  <c r="J386" i="13"/>
  <c r="I386" i="13"/>
  <c r="H386" i="13"/>
  <c r="Y385" i="13"/>
  <c r="U385" i="13"/>
  <c r="J385" i="13"/>
  <c r="I385" i="13"/>
  <c r="H385" i="13"/>
  <c r="Y384" i="13"/>
  <c r="U384" i="13"/>
  <c r="J384" i="13"/>
  <c r="I384" i="13"/>
  <c r="H384" i="13"/>
  <c r="Y383" i="13"/>
  <c r="U383" i="13"/>
  <c r="J383" i="13"/>
  <c r="I383" i="13"/>
  <c r="H383" i="13"/>
  <c r="Y382" i="13"/>
  <c r="U382" i="13"/>
  <c r="J382" i="13"/>
  <c r="I382" i="13"/>
  <c r="H382" i="13"/>
  <c r="Y381" i="13"/>
  <c r="U381" i="13"/>
  <c r="J381" i="13"/>
  <c r="I381" i="13"/>
  <c r="H381" i="13"/>
  <c r="Y380" i="13"/>
  <c r="U380" i="13"/>
  <c r="J380" i="13"/>
  <c r="I380" i="13"/>
  <c r="H380" i="13"/>
  <c r="Y379" i="13"/>
  <c r="U379" i="13"/>
  <c r="J379" i="13"/>
  <c r="I379" i="13"/>
  <c r="H379" i="13"/>
  <c r="Y378" i="13"/>
  <c r="U378" i="13"/>
  <c r="J378" i="13"/>
  <c r="I378" i="13"/>
  <c r="H378" i="13"/>
  <c r="Y377" i="13"/>
  <c r="U377" i="13"/>
  <c r="J377" i="13"/>
  <c r="I377" i="13"/>
  <c r="H377" i="13"/>
  <c r="Y376" i="13"/>
  <c r="U376" i="13"/>
  <c r="J376" i="13"/>
  <c r="I376" i="13"/>
  <c r="H376" i="13"/>
  <c r="Y375" i="13"/>
  <c r="U375" i="13"/>
  <c r="J375" i="13"/>
  <c r="I375" i="13"/>
  <c r="H375" i="13"/>
  <c r="Y374" i="13"/>
  <c r="U374" i="13"/>
  <c r="J374" i="13"/>
  <c r="I374" i="13"/>
  <c r="H374" i="13"/>
  <c r="Y373" i="13"/>
  <c r="U373" i="13"/>
  <c r="J373" i="13"/>
  <c r="I373" i="13"/>
  <c r="H373" i="13"/>
  <c r="Y372" i="13"/>
  <c r="U372" i="13"/>
  <c r="J372" i="13"/>
  <c r="I372" i="13"/>
  <c r="H372" i="13"/>
  <c r="Y371" i="13"/>
  <c r="U371" i="13"/>
  <c r="J371" i="13"/>
  <c r="I371" i="13"/>
  <c r="H371" i="13"/>
  <c r="Y370" i="13"/>
  <c r="U370" i="13"/>
  <c r="J370" i="13"/>
  <c r="I370" i="13"/>
  <c r="H370" i="13"/>
  <c r="Y369" i="13"/>
  <c r="U369" i="13"/>
  <c r="J369" i="13"/>
  <c r="I369" i="13"/>
  <c r="H369" i="13"/>
  <c r="Y368" i="13"/>
  <c r="U368" i="13"/>
  <c r="J368" i="13"/>
  <c r="I368" i="13"/>
  <c r="H368" i="13"/>
  <c r="Y367" i="13"/>
  <c r="U367" i="13"/>
  <c r="J367" i="13"/>
  <c r="I367" i="13"/>
  <c r="H367" i="13"/>
  <c r="Y366" i="13"/>
  <c r="U366" i="13"/>
  <c r="J366" i="13"/>
  <c r="I366" i="13"/>
  <c r="H366" i="13"/>
  <c r="Y365" i="13"/>
  <c r="U365" i="13"/>
  <c r="J365" i="13"/>
  <c r="I365" i="13"/>
  <c r="H365" i="13"/>
  <c r="Y364" i="13"/>
  <c r="U364" i="13"/>
  <c r="J364" i="13"/>
  <c r="I364" i="13"/>
  <c r="H364" i="13"/>
  <c r="Y363" i="13"/>
  <c r="U363" i="13"/>
  <c r="J363" i="13"/>
  <c r="I363" i="13"/>
  <c r="H363" i="13"/>
  <c r="Y362" i="13"/>
  <c r="U362" i="13"/>
  <c r="J362" i="13"/>
  <c r="I362" i="13"/>
  <c r="H362" i="13"/>
  <c r="Y361" i="13"/>
  <c r="U361" i="13"/>
  <c r="J361" i="13"/>
  <c r="I361" i="13"/>
  <c r="H361" i="13"/>
  <c r="Y360" i="13"/>
  <c r="U360" i="13"/>
  <c r="J360" i="13"/>
  <c r="I360" i="13"/>
  <c r="H360" i="13"/>
  <c r="Y359" i="13"/>
  <c r="U359" i="13"/>
  <c r="J359" i="13"/>
  <c r="I359" i="13"/>
  <c r="H359" i="13"/>
  <c r="Y358" i="13"/>
  <c r="U358" i="13"/>
  <c r="J358" i="13"/>
  <c r="I358" i="13"/>
  <c r="H358" i="13"/>
  <c r="Y357" i="13"/>
  <c r="U357" i="13"/>
  <c r="J357" i="13"/>
  <c r="I357" i="13"/>
  <c r="H357" i="13"/>
  <c r="Y356" i="13"/>
  <c r="U356" i="13"/>
  <c r="J356" i="13"/>
  <c r="I356" i="13"/>
  <c r="H356" i="13"/>
  <c r="Y355" i="13"/>
  <c r="U355" i="13"/>
  <c r="J355" i="13"/>
  <c r="I355" i="13"/>
  <c r="H355" i="13"/>
  <c r="Y354" i="13"/>
  <c r="U354" i="13"/>
  <c r="J354" i="13"/>
  <c r="I354" i="13"/>
  <c r="H354" i="13"/>
  <c r="Y353" i="13"/>
  <c r="U353" i="13"/>
  <c r="J353" i="13"/>
  <c r="I353" i="13"/>
  <c r="H353" i="13"/>
  <c r="Y352" i="13"/>
  <c r="U352" i="13"/>
  <c r="J352" i="13"/>
  <c r="I352" i="13"/>
  <c r="H352" i="13"/>
  <c r="Y351" i="13"/>
  <c r="U351" i="13"/>
  <c r="J351" i="13"/>
  <c r="I351" i="13"/>
  <c r="H351" i="13"/>
  <c r="Y350" i="13"/>
  <c r="U350" i="13"/>
  <c r="J350" i="13"/>
  <c r="I350" i="13"/>
  <c r="H350" i="13"/>
  <c r="Y349" i="13"/>
  <c r="U349" i="13"/>
  <c r="J349" i="13"/>
  <c r="I349" i="13"/>
  <c r="H349" i="13"/>
  <c r="Y348" i="13"/>
  <c r="U348" i="13"/>
  <c r="J348" i="13"/>
  <c r="I348" i="13"/>
  <c r="H348" i="13"/>
  <c r="Y347" i="13"/>
  <c r="U347" i="13"/>
  <c r="J347" i="13"/>
  <c r="I347" i="13"/>
  <c r="H347" i="13"/>
  <c r="Y346" i="13"/>
  <c r="U346" i="13"/>
  <c r="J346" i="13"/>
  <c r="I346" i="13"/>
  <c r="H346" i="13"/>
  <c r="Y345" i="13"/>
  <c r="U345" i="13"/>
  <c r="J345" i="13"/>
  <c r="I345" i="13"/>
  <c r="H345" i="13"/>
  <c r="Y344" i="13"/>
  <c r="U344" i="13"/>
  <c r="J344" i="13"/>
  <c r="I344" i="13"/>
  <c r="H344" i="13"/>
  <c r="Y343" i="13"/>
  <c r="U343" i="13"/>
  <c r="J343" i="13"/>
  <c r="I343" i="13"/>
  <c r="H343" i="13"/>
  <c r="Y342" i="13"/>
  <c r="U342" i="13"/>
  <c r="J342" i="13"/>
  <c r="I342" i="13"/>
  <c r="H342" i="13"/>
  <c r="Y341" i="13"/>
  <c r="U341" i="13"/>
  <c r="J341" i="13"/>
  <c r="I341" i="13"/>
  <c r="H341" i="13"/>
  <c r="Y340" i="13"/>
  <c r="U340" i="13"/>
  <c r="J340" i="13"/>
  <c r="I340" i="13"/>
  <c r="H340" i="13"/>
  <c r="Y339" i="13"/>
  <c r="U339" i="13"/>
  <c r="J339" i="13"/>
  <c r="I339" i="13"/>
  <c r="H339" i="13"/>
  <c r="Y338" i="13"/>
  <c r="U338" i="13"/>
  <c r="J338" i="13"/>
  <c r="I338" i="13"/>
  <c r="H338" i="13"/>
  <c r="Y337" i="13"/>
  <c r="U337" i="13"/>
  <c r="J337" i="13"/>
  <c r="I337" i="13"/>
  <c r="H337" i="13"/>
  <c r="Y336" i="13"/>
  <c r="U336" i="13"/>
  <c r="J336" i="13"/>
  <c r="I336" i="13"/>
  <c r="H336" i="13"/>
  <c r="Y335" i="13"/>
  <c r="U335" i="13"/>
  <c r="J335" i="13"/>
  <c r="I335" i="13"/>
  <c r="H335" i="13"/>
  <c r="Y334" i="13"/>
  <c r="U334" i="13"/>
  <c r="J334" i="13"/>
  <c r="I334" i="13"/>
  <c r="H334" i="13"/>
  <c r="Y333" i="13"/>
  <c r="U333" i="13"/>
  <c r="J333" i="13"/>
  <c r="I333" i="13"/>
  <c r="H333" i="13"/>
  <c r="Y332" i="13"/>
  <c r="U332" i="13"/>
  <c r="J332" i="13"/>
  <c r="I332" i="13"/>
  <c r="H332" i="13"/>
  <c r="Y331" i="13"/>
  <c r="U331" i="13"/>
  <c r="J331" i="13"/>
  <c r="I331" i="13"/>
  <c r="H331" i="13"/>
  <c r="Y330" i="13"/>
  <c r="U330" i="13"/>
  <c r="J330" i="13"/>
  <c r="I330" i="13"/>
  <c r="H330" i="13"/>
  <c r="Y329" i="13"/>
  <c r="U329" i="13"/>
  <c r="J329" i="13"/>
  <c r="I329" i="13"/>
  <c r="H329" i="13"/>
  <c r="Y328" i="13"/>
  <c r="U328" i="13"/>
  <c r="J328" i="13"/>
  <c r="I328" i="13"/>
  <c r="H328" i="13"/>
  <c r="Y327" i="13"/>
  <c r="U327" i="13"/>
  <c r="J327" i="13"/>
  <c r="I327" i="13"/>
  <c r="H327" i="13"/>
  <c r="Y326" i="13"/>
  <c r="U326" i="13"/>
  <c r="J326" i="13"/>
  <c r="I326" i="13"/>
  <c r="H326" i="13"/>
  <c r="Y325" i="13"/>
  <c r="U325" i="13"/>
  <c r="J325" i="13"/>
  <c r="I325" i="13"/>
  <c r="H325" i="13"/>
  <c r="Y324" i="13"/>
  <c r="U324" i="13"/>
  <c r="J324" i="13"/>
  <c r="I324" i="13"/>
  <c r="H324" i="13"/>
  <c r="Y323" i="13"/>
  <c r="U323" i="13"/>
  <c r="J323" i="13"/>
  <c r="I323" i="13"/>
  <c r="H323" i="13"/>
  <c r="Y322" i="13"/>
  <c r="U322" i="13"/>
  <c r="J322" i="13"/>
  <c r="I322" i="13"/>
  <c r="H322" i="13"/>
  <c r="Y321" i="13"/>
  <c r="U321" i="13"/>
  <c r="J321" i="13"/>
  <c r="I321" i="13"/>
  <c r="H321" i="13"/>
  <c r="Y320" i="13"/>
  <c r="U320" i="13"/>
  <c r="J320" i="13"/>
  <c r="I320" i="13"/>
  <c r="H320" i="13"/>
  <c r="Y319" i="13"/>
  <c r="U319" i="13"/>
  <c r="J319" i="13"/>
  <c r="I319" i="13"/>
  <c r="H319" i="13"/>
  <c r="Y318" i="13"/>
  <c r="U318" i="13"/>
  <c r="J318" i="13"/>
  <c r="I318" i="13"/>
  <c r="H318" i="13"/>
  <c r="Y317" i="13"/>
  <c r="U317" i="13"/>
  <c r="J317" i="13"/>
  <c r="I317" i="13"/>
  <c r="H317" i="13"/>
  <c r="Y316" i="13"/>
  <c r="U316" i="13"/>
  <c r="J316" i="13"/>
  <c r="I316" i="13"/>
  <c r="H316" i="13"/>
  <c r="Y315" i="13"/>
  <c r="U315" i="13"/>
  <c r="J315" i="13"/>
  <c r="I315" i="13"/>
  <c r="H315" i="13"/>
  <c r="Y314" i="13"/>
  <c r="U314" i="13"/>
  <c r="J314" i="13"/>
  <c r="I314" i="13"/>
  <c r="H314" i="13"/>
  <c r="Y313" i="13"/>
  <c r="U313" i="13"/>
  <c r="J313" i="13"/>
  <c r="I313" i="13"/>
  <c r="H313" i="13"/>
  <c r="Y312" i="13"/>
  <c r="U312" i="13"/>
  <c r="J312" i="13"/>
  <c r="I312" i="13"/>
  <c r="H312" i="13"/>
  <c r="Y311" i="13"/>
  <c r="U311" i="13"/>
  <c r="J311" i="13"/>
  <c r="I311" i="13"/>
  <c r="H311" i="13"/>
  <c r="Y310" i="13"/>
  <c r="U310" i="13"/>
  <c r="J310" i="13"/>
  <c r="I310" i="13"/>
  <c r="H310" i="13"/>
  <c r="Y309" i="13"/>
  <c r="U309" i="13"/>
  <c r="J309" i="13"/>
  <c r="I309" i="13"/>
  <c r="H309" i="13"/>
  <c r="Y308" i="13"/>
  <c r="U308" i="13"/>
  <c r="J308" i="13"/>
  <c r="I308" i="13"/>
  <c r="H308" i="13"/>
  <c r="Y307" i="13"/>
  <c r="U307" i="13"/>
  <c r="J307" i="13"/>
  <c r="I307" i="13"/>
  <c r="H307" i="13"/>
  <c r="Y306" i="13"/>
  <c r="U306" i="13"/>
  <c r="J306" i="13"/>
  <c r="I306" i="13"/>
  <c r="H306" i="13"/>
  <c r="Y305" i="13"/>
  <c r="U305" i="13"/>
  <c r="J305" i="13"/>
  <c r="I305" i="13"/>
  <c r="H305" i="13"/>
  <c r="Y304" i="13"/>
  <c r="U304" i="13"/>
  <c r="J304" i="13"/>
  <c r="I304" i="13"/>
  <c r="H304" i="13"/>
  <c r="Y303" i="13"/>
  <c r="U303" i="13"/>
  <c r="J303" i="13"/>
  <c r="I303" i="13"/>
  <c r="H303" i="13"/>
  <c r="Y302" i="13"/>
  <c r="U302" i="13"/>
  <c r="J302" i="13"/>
  <c r="I302" i="13"/>
  <c r="H302" i="13"/>
  <c r="Y301" i="13"/>
  <c r="U301" i="13"/>
  <c r="J301" i="13"/>
  <c r="I301" i="13"/>
  <c r="H301" i="13"/>
  <c r="Y300" i="13"/>
  <c r="U300" i="13"/>
  <c r="J300" i="13"/>
  <c r="I300" i="13"/>
  <c r="H300" i="13"/>
  <c r="Y299" i="13"/>
  <c r="U299" i="13"/>
  <c r="J299" i="13"/>
  <c r="I299" i="13"/>
  <c r="H299" i="13"/>
  <c r="Y298" i="13"/>
  <c r="U298" i="13"/>
  <c r="J298" i="13"/>
  <c r="I298" i="13"/>
  <c r="H298" i="13"/>
  <c r="Y297" i="13"/>
  <c r="U297" i="13"/>
  <c r="J297" i="13"/>
  <c r="I297" i="13"/>
  <c r="H297" i="13"/>
  <c r="Y296" i="13"/>
  <c r="U296" i="13"/>
  <c r="J296" i="13"/>
  <c r="I296" i="13"/>
  <c r="H296" i="13"/>
  <c r="Y295" i="13"/>
  <c r="U295" i="13"/>
  <c r="J295" i="13"/>
  <c r="I295" i="13"/>
  <c r="H295" i="13"/>
  <c r="Y294" i="13"/>
  <c r="U294" i="13"/>
  <c r="J294" i="13"/>
  <c r="I294" i="13"/>
  <c r="H294" i="13"/>
  <c r="Y293" i="13"/>
  <c r="U293" i="13"/>
  <c r="J293" i="13"/>
  <c r="I293" i="13"/>
  <c r="H293" i="13"/>
  <c r="Y292" i="13"/>
  <c r="U292" i="13"/>
  <c r="J292" i="13"/>
  <c r="I292" i="13"/>
  <c r="H292" i="13"/>
  <c r="Y291" i="13"/>
  <c r="U291" i="13"/>
  <c r="J291" i="13"/>
  <c r="I291" i="13"/>
  <c r="H291" i="13"/>
  <c r="Y290" i="13"/>
  <c r="U290" i="13"/>
  <c r="J290" i="13"/>
  <c r="I290" i="13"/>
  <c r="H290" i="13"/>
  <c r="Y289" i="13"/>
  <c r="U289" i="13"/>
  <c r="J289" i="13"/>
  <c r="I289" i="13"/>
  <c r="H289" i="13"/>
  <c r="Y288" i="13"/>
  <c r="U288" i="13"/>
  <c r="J288" i="13"/>
  <c r="I288" i="13"/>
  <c r="H288" i="13"/>
  <c r="Y287" i="13"/>
  <c r="U287" i="13"/>
  <c r="J287" i="13"/>
  <c r="I287" i="13"/>
  <c r="H287" i="13"/>
  <c r="Y286" i="13"/>
  <c r="U286" i="13"/>
  <c r="J286" i="13"/>
  <c r="I286" i="13"/>
  <c r="H286" i="13"/>
  <c r="Y285" i="13"/>
  <c r="U285" i="13"/>
  <c r="J285" i="13"/>
  <c r="I285" i="13"/>
  <c r="H285" i="13"/>
  <c r="Y284" i="13"/>
  <c r="U284" i="13"/>
  <c r="J284" i="13"/>
  <c r="I284" i="13"/>
  <c r="H284" i="13"/>
  <c r="Y283" i="13"/>
  <c r="U283" i="13"/>
  <c r="J283" i="13"/>
  <c r="I283" i="13"/>
  <c r="H283" i="13"/>
  <c r="Y282" i="13"/>
  <c r="U282" i="13"/>
  <c r="J282" i="13"/>
  <c r="I282" i="13"/>
  <c r="H282" i="13"/>
  <c r="Y281" i="13"/>
  <c r="U281" i="13"/>
  <c r="J281" i="13"/>
  <c r="I281" i="13"/>
  <c r="H281" i="13"/>
  <c r="Y280" i="13"/>
  <c r="U280" i="13"/>
  <c r="J280" i="13"/>
  <c r="I280" i="13"/>
  <c r="H280" i="13"/>
  <c r="Y279" i="13"/>
  <c r="U279" i="13"/>
  <c r="J279" i="13"/>
  <c r="I279" i="13"/>
  <c r="H279" i="13"/>
  <c r="Y278" i="13"/>
  <c r="U278" i="13"/>
  <c r="J278" i="13"/>
  <c r="I278" i="13"/>
  <c r="H278" i="13"/>
  <c r="Y277" i="13"/>
  <c r="U277" i="13"/>
  <c r="J277" i="13"/>
  <c r="I277" i="13"/>
  <c r="H277" i="13"/>
  <c r="Y276" i="13"/>
  <c r="U276" i="13"/>
  <c r="J276" i="13"/>
  <c r="I276" i="13"/>
  <c r="H276" i="13"/>
  <c r="Y275" i="13"/>
  <c r="U275" i="13"/>
  <c r="J275" i="13"/>
  <c r="I275" i="13"/>
  <c r="H275" i="13"/>
  <c r="Y274" i="13"/>
  <c r="U274" i="13"/>
  <c r="J274" i="13"/>
  <c r="I274" i="13"/>
  <c r="H274" i="13"/>
  <c r="Y273" i="13"/>
  <c r="U273" i="13"/>
  <c r="J273" i="13"/>
  <c r="I273" i="13"/>
  <c r="H273" i="13"/>
  <c r="Y272" i="13"/>
  <c r="U272" i="13"/>
  <c r="J272" i="13"/>
  <c r="I272" i="13"/>
  <c r="H272" i="13"/>
  <c r="Y271" i="13"/>
  <c r="U271" i="13"/>
  <c r="J271" i="13"/>
  <c r="I271" i="13"/>
  <c r="H271" i="13"/>
  <c r="Y270" i="13"/>
  <c r="U270" i="13"/>
  <c r="J270" i="13"/>
  <c r="I270" i="13"/>
  <c r="H270" i="13"/>
  <c r="Y269" i="13"/>
  <c r="U269" i="13"/>
  <c r="J269" i="13"/>
  <c r="I269" i="13"/>
  <c r="H269" i="13"/>
  <c r="K269" i="13" s="1"/>
  <c r="M269" i="13" s="1"/>
  <c r="Y268" i="13"/>
  <c r="U268" i="13"/>
  <c r="J268" i="13"/>
  <c r="I268" i="13"/>
  <c r="H268" i="13"/>
  <c r="Y267" i="13"/>
  <c r="U267" i="13"/>
  <c r="J267" i="13"/>
  <c r="I267" i="13"/>
  <c r="H267" i="13"/>
  <c r="Y266" i="13"/>
  <c r="U266" i="13"/>
  <c r="J266" i="13"/>
  <c r="I266" i="13"/>
  <c r="H266" i="13"/>
  <c r="Y265" i="13"/>
  <c r="U265" i="13"/>
  <c r="J265" i="13"/>
  <c r="I265" i="13"/>
  <c r="H265" i="13"/>
  <c r="Y264" i="13"/>
  <c r="U264" i="13"/>
  <c r="J264" i="13"/>
  <c r="I264" i="13"/>
  <c r="H264" i="13"/>
  <c r="Y263" i="13"/>
  <c r="U263" i="13"/>
  <c r="J263" i="13"/>
  <c r="I263" i="13"/>
  <c r="H263" i="13"/>
  <c r="Y262" i="13"/>
  <c r="U262" i="13"/>
  <c r="J262" i="13"/>
  <c r="I262" i="13"/>
  <c r="H262" i="13"/>
  <c r="Y261" i="13"/>
  <c r="U261" i="13"/>
  <c r="J261" i="13"/>
  <c r="I261" i="13"/>
  <c r="H261" i="13"/>
  <c r="K261" i="13" s="1"/>
  <c r="M261" i="13" s="1"/>
  <c r="Y260" i="13"/>
  <c r="U260" i="13"/>
  <c r="J260" i="13"/>
  <c r="I260" i="13"/>
  <c r="H260" i="13"/>
  <c r="Y259" i="13"/>
  <c r="U259" i="13"/>
  <c r="J259" i="13"/>
  <c r="I259" i="13"/>
  <c r="H259" i="13"/>
  <c r="Y258" i="13"/>
  <c r="U258" i="13"/>
  <c r="J258" i="13"/>
  <c r="I258" i="13"/>
  <c r="H258" i="13"/>
  <c r="Y257" i="13"/>
  <c r="U257" i="13"/>
  <c r="J257" i="13"/>
  <c r="I257" i="13"/>
  <c r="H257" i="13"/>
  <c r="Y256" i="13"/>
  <c r="U256" i="13"/>
  <c r="J256" i="13"/>
  <c r="I256" i="13"/>
  <c r="H256" i="13"/>
  <c r="Y255" i="13"/>
  <c r="U255" i="13"/>
  <c r="J255" i="13"/>
  <c r="I255" i="13"/>
  <c r="H255" i="13"/>
  <c r="Y254" i="13"/>
  <c r="U254" i="13"/>
  <c r="J254" i="13"/>
  <c r="I254" i="13"/>
  <c r="H254" i="13"/>
  <c r="Y253" i="13"/>
  <c r="U253" i="13"/>
  <c r="J253" i="13"/>
  <c r="I253" i="13"/>
  <c r="H253" i="13"/>
  <c r="Y252" i="13"/>
  <c r="U252" i="13"/>
  <c r="J252" i="13"/>
  <c r="I252" i="13"/>
  <c r="H252" i="13"/>
  <c r="Y251" i="13"/>
  <c r="U251" i="13"/>
  <c r="J251" i="13"/>
  <c r="I251" i="13"/>
  <c r="H251" i="13"/>
  <c r="Y250" i="13"/>
  <c r="U250" i="13"/>
  <c r="J250" i="13"/>
  <c r="I250" i="13"/>
  <c r="H250" i="13"/>
  <c r="Y249" i="13"/>
  <c r="U249" i="13"/>
  <c r="J249" i="13"/>
  <c r="I249" i="13"/>
  <c r="H249" i="13"/>
  <c r="Y248" i="13"/>
  <c r="U248" i="13"/>
  <c r="J248" i="13"/>
  <c r="I248" i="13"/>
  <c r="H248" i="13"/>
  <c r="Y247" i="13"/>
  <c r="U247" i="13"/>
  <c r="J247" i="13"/>
  <c r="I247" i="13"/>
  <c r="H247" i="13"/>
  <c r="Y246" i="13"/>
  <c r="U246" i="13"/>
  <c r="J246" i="13"/>
  <c r="I246" i="13"/>
  <c r="H246" i="13"/>
  <c r="Y245" i="13"/>
  <c r="U245" i="13"/>
  <c r="J245" i="13"/>
  <c r="I245" i="13"/>
  <c r="H245" i="13"/>
  <c r="Y244" i="13"/>
  <c r="U244" i="13"/>
  <c r="J244" i="13"/>
  <c r="I244" i="13"/>
  <c r="H244" i="13"/>
  <c r="Y243" i="13"/>
  <c r="U243" i="13"/>
  <c r="J243" i="13"/>
  <c r="I243" i="13"/>
  <c r="H243" i="13"/>
  <c r="Y242" i="13"/>
  <c r="U242" i="13"/>
  <c r="J242" i="13"/>
  <c r="I242" i="13"/>
  <c r="H242" i="13"/>
  <c r="Y241" i="13"/>
  <c r="U241" i="13"/>
  <c r="J241" i="13"/>
  <c r="I241" i="13"/>
  <c r="H241" i="13"/>
  <c r="Y240" i="13"/>
  <c r="U240" i="13"/>
  <c r="J240" i="13"/>
  <c r="I240" i="13"/>
  <c r="H240" i="13"/>
  <c r="Y239" i="13"/>
  <c r="U239" i="13"/>
  <c r="J239" i="13"/>
  <c r="I239" i="13"/>
  <c r="H239" i="13"/>
  <c r="Y238" i="13"/>
  <c r="U238" i="13"/>
  <c r="J238" i="13"/>
  <c r="I238" i="13"/>
  <c r="H238" i="13"/>
  <c r="Y237" i="13"/>
  <c r="U237" i="13"/>
  <c r="J237" i="13"/>
  <c r="I237" i="13"/>
  <c r="H237" i="13"/>
  <c r="Y236" i="13"/>
  <c r="U236" i="13"/>
  <c r="J236" i="13"/>
  <c r="I236" i="13"/>
  <c r="H236" i="13"/>
  <c r="Y235" i="13"/>
  <c r="U235" i="13"/>
  <c r="J235" i="13"/>
  <c r="I235" i="13"/>
  <c r="H235" i="13"/>
  <c r="Y234" i="13"/>
  <c r="U234" i="13"/>
  <c r="J234" i="13"/>
  <c r="I234" i="13"/>
  <c r="H234" i="13"/>
  <c r="Y233" i="13"/>
  <c r="U233" i="13"/>
  <c r="J233" i="13"/>
  <c r="I233" i="13"/>
  <c r="H233" i="13"/>
  <c r="Y232" i="13"/>
  <c r="U232" i="13"/>
  <c r="J232" i="13"/>
  <c r="I232" i="13"/>
  <c r="H232" i="13"/>
  <c r="Y231" i="13"/>
  <c r="U231" i="13"/>
  <c r="J231" i="13"/>
  <c r="I231" i="13"/>
  <c r="H231" i="13"/>
  <c r="Y230" i="13"/>
  <c r="U230" i="13"/>
  <c r="J230" i="13"/>
  <c r="I230" i="13"/>
  <c r="H230" i="13"/>
  <c r="Y229" i="13"/>
  <c r="U229" i="13"/>
  <c r="J229" i="13"/>
  <c r="I229" i="13"/>
  <c r="H229" i="13"/>
  <c r="Y228" i="13"/>
  <c r="U228" i="13"/>
  <c r="J228" i="13"/>
  <c r="I228" i="13"/>
  <c r="H228" i="13"/>
  <c r="Y227" i="13"/>
  <c r="U227" i="13"/>
  <c r="J227" i="13"/>
  <c r="I227" i="13"/>
  <c r="H227" i="13"/>
  <c r="Y226" i="13"/>
  <c r="U226" i="13"/>
  <c r="J226" i="13"/>
  <c r="I226" i="13"/>
  <c r="H226" i="13"/>
  <c r="Y225" i="13"/>
  <c r="U225" i="13"/>
  <c r="J225" i="13"/>
  <c r="I225" i="13"/>
  <c r="H225" i="13"/>
  <c r="Y224" i="13"/>
  <c r="U224" i="13"/>
  <c r="J224" i="13"/>
  <c r="I224" i="13"/>
  <c r="H224" i="13"/>
  <c r="Y223" i="13"/>
  <c r="U223" i="13"/>
  <c r="J223" i="13"/>
  <c r="I223" i="13"/>
  <c r="H223" i="13"/>
  <c r="Y222" i="13"/>
  <c r="U222" i="13"/>
  <c r="J222" i="13"/>
  <c r="I222" i="13"/>
  <c r="H222" i="13"/>
  <c r="Y221" i="13"/>
  <c r="U221" i="13"/>
  <c r="J221" i="13"/>
  <c r="I221" i="13"/>
  <c r="H221" i="13"/>
  <c r="Y220" i="13"/>
  <c r="U220" i="13"/>
  <c r="J220" i="13"/>
  <c r="I220" i="13"/>
  <c r="H220" i="13"/>
  <c r="Y219" i="13"/>
  <c r="U219" i="13"/>
  <c r="J219" i="13"/>
  <c r="I219" i="13"/>
  <c r="H219" i="13"/>
  <c r="Y218" i="13"/>
  <c r="U218" i="13"/>
  <c r="J218" i="13"/>
  <c r="I218" i="13"/>
  <c r="H218" i="13"/>
  <c r="Y217" i="13"/>
  <c r="U217" i="13"/>
  <c r="J217" i="13"/>
  <c r="I217" i="13"/>
  <c r="H217" i="13"/>
  <c r="Y216" i="13"/>
  <c r="U216" i="13"/>
  <c r="J216" i="13"/>
  <c r="I216" i="13"/>
  <c r="H216" i="13"/>
  <c r="Y215" i="13"/>
  <c r="U215" i="13"/>
  <c r="J215" i="13"/>
  <c r="I215" i="13"/>
  <c r="H215" i="13"/>
  <c r="Y214" i="13"/>
  <c r="U214" i="13"/>
  <c r="J214" i="13"/>
  <c r="I214" i="13"/>
  <c r="H214" i="13"/>
  <c r="Y213" i="13"/>
  <c r="U213" i="13"/>
  <c r="J213" i="13"/>
  <c r="I213" i="13"/>
  <c r="H213" i="13"/>
  <c r="Y212" i="13"/>
  <c r="U212" i="13"/>
  <c r="J212" i="13"/>
  <c r="I212" i="13"/>
  <c r="H212" i="13"/>
  <c r="Y211" i="13"/>
  <c r="U211" i="13"/>
  <c r="J211" i="13"/>
  <c r="I211" i="13"/>
  <c r="H211" i="13"/>
  <c r="Y210" i="13"/>
  <c r="U210" i="13"/>
  <c r="J210" i="13"/>
  <c r="I210" i="13"/>
  <c r="H210" i="13"/>
  <c r="Y209" i="13"/>
  <c r="U209" i="13"/>
  <c r="J209" i="13"/>
  <c r="I209" i="13"/>
  <c r="H209" i="13"/>
  <c r="Y208" i="13"/>
  <c r="U208" i="13"/>
  <c r="J208" i="13"/>
  <c r="I208" i="13"/>
  <c r="H208" i="13"/>
  <c r="Y207" i="13"/>
  <c r="U207" i="13"/>
  <c r="J207" i="13"/>
  <c r="I207" i="13"/>
  <c r="H207" i="13"/>
  <c r="Y206" i="13"/>
  <c r="U206" i="13"/>
  <c r="J206" i="13"/>
  <c r="I206" i="13"/>
  <c r="H206" i="13"/>
  <c r="Y205" i="13"/>
  <c r="U205" i="13"/>
  <c r="J205" i="13"/>
  <c r="I205" i="13"/>
  <c r="H205" i="13"/>
  <c r="Y204" i="13"/>
  <c r="U204" i="13"/>
  <c r="J204" i="13"/>
  <c r="I204" i="13"/>
  <c r="H204" i="13"/>
  <c r="Y203" i="13"/>
  <c r="U203" i="13"/>
  <c r="J203" i="13"/>
  <c r="I203" i="13"/>
  <c r="H203" i="13"/>
  <c r="Y202" i="13"/>
  <c r="U202" i="13"/>
  <c r="J202" i="13"/>
  <c r="I202" i="13"/>
  <c r="H202" i="13"/>
  <c r="Y201" i="13"/>
  <c r="U201" i="13"/>
  <c r="J201" i="13"/>
  <c r="I201" i="13"/>
  <c r="H201" i="13"/>
  <c r="Y200" i="13"/>
  <c r="U200" i="13"/>
  <c r="J200" i="13"/>
  <c r="I200" i="13"/>
  <c r="H200" i="13"/>
  <c r="Y199" i="13"/>
  <c r="U199" i="13"/>
  <c r="J199" i="13"/>
  <c r="I199" i="13"/>
  <c r="H199" i="13"/>
  <c r="Y198" i="13"/>
  <c r="U198" i="13"/>
  <c r="J198" i="13"/>
  <c r="I198" i="13"/>
  <c r="H198" i="13"/>
  <c r="Y197" i="13"/>
  <c r="U197" i="13"/>
  <c r="J197" i="13"/>
  <c r="I197" i="13"/>
  <c r="H197" i="13"/>
  <c r="Y196" i="13"/>
  <c r="U196" i="13"/>
  <c r="J196" i="13"/>
  <c r="I196" i="13"/>
  <c r="H196" i="13"/>
  <c r="Y195" i="13"/>
  <c r="U195" i="13"/>
  <c r="J195" i="13"/>
  <c r="I195" i="13"/>
  <c r="H195" i="13"/>
  <c r="Y194" i="13"/>
  <c r="U194" i="13"/>
  <c r="J194" i="13"/>
  <c r="I194" i="13"/>
  <c r="H194" i="13"/>
  <c r="Y193" i="13"/>
  <c r="U193" i="13"/>
  <c r="J193" i="13"/>
  <c r="I193" i="13"/>
  <c r="H193" i="13"/>
  <c r="Y192" i="13"/>
  <c r="U192" i="13"/>
  <c r="J192" i="13"/>
  <c r="I192" i="13"/>
  <c r="H192" i="13"/>
  <c r="Y191" i="13"/>
  <c r="U191" i="13"/>
  <c r="J191" i="13"/>
  <c r="I191" i="13"/>
  <c r="H191" i="13"/>
  <c r="Y190" i="13"/>
  <c r="U190" i="13"/>
  <c r="J190" i="13"/>
  <c r="I190" i="13"/>
  <c r="H190" i="13"/>
  <c r="Y189" i="13"/>
  <c r="U189" i="13"/>
  <c r="J189" i="13"/>
  <c r="I189" i="13"/>
  <c r="H189" i="13"/>
  <c r="Y188" i="13"/>
  <c r="U188" i="13"/>
  <c r="J188" i="13"/>
  <c r="I188" i="13"/>
  <c r="H188" i="13"/>
  <c r="Y187" i="13"/>
  <c r="U187" i="13"/>
  <c r="J187" i="13"/>
  <c r="I187" i="13"/>
  <c r="H187" i="13"/>
  <c r="Y186" i="13"/>
  <c r="U186" i="13"/>
  <c r="J186" i="13"/>
  <c r="I186" i="13"/>
  <c r="H186" i="13"/>
  <c r="Y185" i="13"/>
  <c r="U185" i="13"/>
  <c r="J185" i="13"/>
  <c r="I185" i="13"/>
  <c r="H185" i="13"/>
  <c r="Y184" i="13"/>
  <c r="U184" i="13"/>
  <c r="J184" i="13"/>
  <c r="I184" i="13"/>
  <c r="H184" i="13"/>
  <c r="Y183" i="13"/>
  <c r="U183" i="13"/>
  <c r="J183" i="13"/>
  <c r="I183" i="13"/>
  <c r="H183" i="13"/>
  <c r="Y182" i="13"/>
  <c r="U182" i="13"/>
  <c r="J182" i="13"/>
  <c r="I182" i="13"/>
  <c r="H182" i="13"/>
  <c r="Y181" i="13"/>
  <c r="U181" i="13"/>
  <c r="J181" i="13"/>
  <c r="I181" i="13"/>
  <c r="H181" i="13"/>
  <c r="Y180" i="13"/>
  <c r="U180" i="13"/>
  <c r="J180" i="13"/>
  <c r="I180" i="13"/>
  <c r="H180" i="13"/>
  <c r="Y179" i="13"/>
  <c r="U179" i="13"/>
  <c r="J179" i="13"/>
  <c r="I179" i="13"/>
  <c r="H179" i="13"/>
  <c r="Y178" i="13"/>
  <c r="U178" i="13"/>
  <c r="J178" i="13"/>
  <c r="I178" i="13"/>
  <c r="H178" i="13"/>
  <c r="Y177" i="13"/>
  <c r="U177" i="13"/>
  <c r="J177" i="13"/>
  <c r="I177" i="13"/>
  <c r="H177" i="13"/>
  <c r="Y176" i="13"/>
  <c r="U176" i="13"/>
  <c r="J176" i="13"/>
  <c r="I176" i="13"/>
  <c r="H176" i="13"/>
  <c r="Y175" i="13"/>
  <c r="U175" i="13"/>
  <c r="J175" i="13"/>
  <c r="I175" i="13"/>
  <c r="H175" i="13"/>
  <c r="Y174" i="13"/>
  <c r="U174" i="13"/>
  <c r="J174" i="13"/>
  <c r="I174" i="13"/>
  <c r="H174" i="13"/>
  <c r="Y173" i="13"/>
  <c r="U173" i="13"/>
  <c r="J173" i="13"/>
  <c r="I173" i="13"/>
  <c r="H173" i="13"/>
  <c r="Y172" i="13"/>
  <c r="U172" i="13"/>
  <c r="J172" i="13"/>
  <c r="I172" i="13"/>
  <c r="H172" i="13"/>
  <c r="Y171" i="13"/>
  <c r="U171" i="13"/>
  <c r="J171" i="13"/>
  <c r="I171" i="13"/>
  <c r="H171" i="13"/>
  <c r="Y170" i="13"/>
  <c r="U170" i="13"/>
  <c r="J170" i="13"/>
  <c r="I170" i="13"/>
  <c r="H170" i="13"/>
  <c r="Y169" i="13"/>
  <c r="U169" i="13"/>
  <c r="J169" i="13"/>
  <c r="I169" i="13"/>
  <c r="H169" i="13"/>
  <c r="Y168" i="13"/>
  <c r="U168" i="13"/>
  <c r="J168" i="13"/>
  <c r="I168" i="13"/>
  <c r="H168" i="13"/>
  <c r="Y167" i="13"/>
  <c r="U167" i="13"/>
  <c r="J167" i="13"/>
  <c r="I167" i="13"/>
  <c r="H167" i="13"/>
  <c r="Y166" i="13"/>
  <c r="U166" i="13"/>
  <c r="J166" i="13"/>
  <c r="I166" i="13"/>
  <c r="H166" i="13"/>
  <c r="Y165" i="13"/>
  <c r="U165" i="13"/>
  <c r="J165" i="13"/>
  <c r="I165" i="13"/>
  <c r="H165" i="13"/>
  <c r="Y164" i="13"/>
  <c r="U164" i="13"/>
  <c r="J164" i="13"/>
  <c r="I164" i="13"/>
  <c r="H164" i="13"/>
  <c r="Y163" i="13"/>
  <c r="U163" i="13"/>
  <c r="J163" i="13"/>
  <c r="I163" i="13"/>
  <c r="H163" i="13"/>
  <c r="Y162" i="13"/>
  <c r="U162" i="13"/>
  <c r="J162" i="13"/>
  <c r="I162" i="13"/>
  <c r="H162" i="13"/>
  <c r="Y161" i="13"/>
  <c r="U161" i="13"/>
  <c r="J161" i="13"/>
  <c r="I161" i="13"/>
  <c r="H161" i="13"/>
  <c r="Y160" i="13"/>
  <c r="U160" i="13"/>
  <c r="J160" i="13"/>
  <c r="I160" i="13"/>
  <c r="H160" i="13"/>
  <c r="Y159" i="13"/>
  <c r="U159" i="13"/>
  <c r="J159" i="13"/>
  <c r="I159" i="13"/>
  <c r="H159" i="13"/>
  <c r="Y158" i="13"/>
  <c r="U158" i="13"/>
  <c r="J158" i="13"/>
  <c r="I158" i="13"/>
  <c r="H158" i="13"/>
  <c r="Y157" i="13"/>
  <c r="U157" i="13"/>
  <c r="J157" i="13"/>
  <c r="I157" i="13"/>
  <c r="H157" i="13"/>
  <c r="Y156" i="13"/>
  <c r="U156" i="13"/>
  <c r="J156" i="13"/>
  <c r="I156" i="13"/>
  <c r="H156" i="13"/>
  <c r="Y155" i="13"/>
  <c r="U155" i="13"/>
  <c r="J155" i="13"/>
  <c r="I155" i="13"/>
  <c r="H155" i="13"/>
  <c r="Y154" i="13"/>
  <c r="U154" i="13"/>
  <c r="J154" i="13"/>
  <c r="I154" i="13"/>
  <c r="H154" i="13"/>
  <c r="Y153" i="13"/>
  <c r="U153" i="13"/>
  <c r="J153" i="13"/>
  <c r="I153" i="13"/>
  <c r="H153" i="13"/>
  <c r="Y152" i="13"/>
  <c r="U152" i="13"/>
  <c r="J152" i="13"/>
  <c r="I152" i="13"/>
  <c r="H152" i="13"/>
  <c r="Y151" i="13"/>
  <c r="U151" i="13"/>
  <c r="J151" i="13"/>
  <c r="I151" i="13"/>
  <c r="H151" i="13"/>
  <c r="Y150" i="13"/>
  <c r="U150" i="13"/>
  <c r="J150" i="13"/>
  <c r="I150" i="13"/>
  <c r="H150" i="13"/>
  <c r="Y149" i="13"/>
  <c r="U149" i="13"/>
  <c r="J149" i="13"/>
  <c r="I149" i="13"/>
  <c r="H149" i="13"/>
  <c r="Y148" i="13"/>
  <c r="U148" i="13"/>
  <c r="J148" i="13"/>
  <c r="I148" i="13"/>
  <c r="H148" i="13"/>
  <c r="Y147" i="13"/>
  <c r="U147" i="13"/>
  <c r="J147" i="13"/>
  <c r="I147" i="13"/>
  <c r="H147" i="13"/>
  <c r="Y146" i="13"/>
  <c r="U146" i="13"/>
  <c r="J146" i="13"/>
  <c r="I146" i="13"/>
  <c r="H146" i="13"/>
  <c r="Y145" i="13"/>
  <c r="U145" i="13"/>
  <c r="J145" i="13"/>
  <c r="I145" i="13"/>
  <c r="H145" i="13"/>
  <c r="Y144" i="13"/>
  <c r="U144" i="13"/>
  <c r="J144" i="13"/>
  <c r="I144" i="13"/>
  <c r="H144" i="13"/>
  <c r="Y143" i="13"/>
  <c r="U143" i="13"/>
  <c r="J143" i="13"/>
  <c r="I143" i="13"/>
  <c r="H143" i="13"/>
  <c r="Y142" i="13"/>
  <c r="U142" i="13"/>
  <c r="J142" i="13"/>
  <c r="I142" i="13"/>
  <c r="H142" i="13"/>
  <c r="Y141" i="13"/>
  <c r="U141" i="13"/>
  <c r="J141" i="13"/>
  <c r="I141" i="13"/>
  <c r="H141" i="13"/>
  <c r="Y140" i="13"/>
  <c r="U140" i="13"/>
  <c r="J140" i="13"/>
  <c r="I140" i="13"/>
  <c r="H140" i="13"/>
  <c r="Y139" i="13"/>
  <c r="U139" i="13"/>
  <c r="J139" i="13"/>
  <c r="I139" i="13"/>
  <c r="H139" i="13"/>
  <c r="Y138" i="13"/>
  <c r="U138" i="13"/>
  <c r="J138" i="13"/>
  <c r="I138" i="13"/>
  <c r="H138" i="13"/>
  <c r="Y137" i="13"/>
  <c r="U137" i="13"/>
  <c r="J137" i="13"/>
  <c r="I137" i="13"/>
  <c r="H137" i="13"/>
  <c r="Y136" i="13"/>
  <c r="U136" i="13"/>
  <c r="J136" i="13"/>
  <c r="I136" i="13"/>
  <c r="H136" i="13"/>
  <c r="Y135" i="13"/>
  <c r="U135" i="13"/>
  <c r="J135" i="13"/>
  <c r="I135" i="13"/>
  <c r="H135" i="13"/>
  <c r="Y134" i="13"/>
  <c r="U134" i="13"/>
  <c r="J134" i="13"/>
  <c r="I134" i="13"/>
  <c r="H134" i="13"/>
  <c r="Y133" i="13"/>
  <c r="U133" i="13"/>
  <c r="J133" i="13"/>
  <c r="I133" i="13"/>
  <c r="H133" i="13"/>
  <c r="Y132" i="13"/>
  <c r="U132" i="13"/>
  <c r="J132" i="13"/>
  <c r="I132" i="13"/>
  <c r="H132" i="13"/>
  <c r="Y131" i="13"/>
  <c r="U131" i="13"/>
  <c r="J131" i="13"/>
  <c r="I131" i="13"/>
  <c r="H131" i="13"/>
  <c r="Y130" i="13"/>
  <c r="U130" i="13"/>
  <c r="J130" i="13"/>
  <c r="I130" i="13"/>
  <c r="H130" i="13"/>
  <c r="Y129" i="13"/>
  <c r="U129" i="13"/>
  <c r="J129" i="13"/>
  <c r="I129" i="13"/>
  <c r="H129" i="13"/>
  <c r="Y128" i="13"/>
  <c r="U128" i="13"/>
  <c r="J128" i="13"/>
  <c r="I128" i="13"/>
  <c r="H128" i="13"/>
  <c r="Y127" i="13"/>
  <c r="U127" i="13"/>
  <c r="J127" i="13"/>
  <c r="I127" i="13"/>
  <c r="H127" i="13"/>
  <c r="Y126" i="13"/>
  <c r="U126" i="13"/>
  <c r="J126" i="13"/>
  <c r="I126" i="13"/>
  <c r="H126" i="13"/>
  <c r="Y125" i="13"/>
  <c r="U125" i="13"/>
  <c r="J125" i="13"/>
  <c r="I125" i="13"/>
  <c r="H125" i="13"/>
  <c r="Y124" i="13"/>
  <c r="U124" i="13"/>
  <c r="J124" i="13"/>
  <c r="I124" i="13"/>
  <c r="H124" i="13"/>
  <c r="Y123" i="13"/>
  <c r="U123" i="13"/>
  <c r="J123" i="13"/>
  <c r="I123" i="13"/>
  <c r="H123" i="13"/>
  <c r="Y122" i="13"/>
  <c r="U122" i="13"/>
  <c r="J122" i="13"/>
  <c r="I122" i="13"/>
  <c r="H122" i="13"/>
  <c r="Y121" i="13"/>
  <c r="U121" i="13"/>
  <c r="J121" i="13"/>
  <c r="I121" i="13"/>
  <c r="H121" i="13"/>
  <c r="Y120" i="13"/>
  <c r="U120" i="13"/>
  <c r="J120" i="13"/>
  <c r="I120" i="13"/>
  <c r="H120" i="13"/>
  <c r="Y119" i="13"/>
  <c r="U119" i="13"/>
  <c r="J119" i="13"/>
  <c r="I119" i="13"/>
  <c r="H119" i="13"/>
  <c r="Y118" i="13"/>
  <c r="U118" i="13"/>
  <c r="J118" i="13"/>
  <c r="I118" i="13"/>
  <c r="H118" i="13"/>
  <c r="Y117" i="13"/>
  <c r="U117" i="13"/>
  <c r="J117" i="13"/>
  <c r="I117" i="13"/>
  <c r="H117" i="13"/>
  <c r="Y116" i="13"/>
  <c r="U116" i="13"/>
  <c r="J116" i="13"/>
  <c r="I116" i="13"/>
  <c r="H116" i="13"/>
  <c r="Y115" i="13"/>
  <c r="U115" i="13"/>
  <c r="J115" i="13"/>
  <c r="I115" i="13"/>
  <c r="H115" i="13"/>
  <c r="Y114" i="13"/>
  <c r="U114" i="13"/>
  <c r="J114" i="13"/>
  <c r="I114" i="13"/>
  <c r="H114" i="13"/>
  <c r="Y113" i="13"/>
  <c r="U113" i="13"/>
  <c r="J113" i="13"/>
  <c r="I113" i="13"/>
  <c r="H113" i="13"/>
  <c r="Y112" i="13"/>
  <c r="U112" i="13"/>
  <c r="J112" i="13"/>
  <c r="I112" i="13"/>
  <c r="H112" i="13"/>
  <c r="Y111" i="13"/>
  <c r="U111" i="13"/>
  <c r="J111" i="13"/>
  <c r="I111" i="13"/>
  <c r="H111" i="13"/>
  <c r="Y110" i="13"/>
  <c r="U110" i="13"/>
  <c r="J110" i="13"/>
  <c r="I110" i="13"/>
  <c r="H110" i="13"/>
  <c r="Y109" i="13"/>
  <c r="U109" i="13"/>
  <c r="J109" i="13"/>
  <c r="I109" i="13"/>
  <c r="H109" i="13"/>
  <c r="Y108" i="13"/>
  <c r="U108" i="13"/>
  <c r="J108" i="13"/>
  <c r="I108" i="13"/>
  <c r="H108" i="13"/>
  <c r="Y107" i="13"/>
  <c r="U107" i="13"/>
  <c r="J107" i="13"/>
  <c r="I107" i="13"/>
  <c r="H107" i="13"/>
  <c r="Y106" i="13"/>
  <c r="U106" i="13"/>
  <c r="J106" i="13"/>
  <c r="I106" i="13"/>
  <c r="H106" i="13"/>
  <c r="Y105" i="13"/>
  <c r="U105" i="13"/>
  <c r="J105" i="13"/>
  <c r="I105" i="13"/>
  <c r="H105" i="13"/>
  <c r="Y104" i="13"/>
  <c r="U104" i="13"/>
  <c r="J104" i="13"/>
  <c r="I104" i="13"/>
  <c r="H104" i="13"/>
  <c r="Y103" i="13"/>
  <c r="U103" i="13"/>
  <c r="J103" i="13"/>
  <c r="I103" i="13"/>
  <c r="H103" i="13"/>
  <c r="Y102" i="13"/>
  <c r="U102" i="13"/>
  <c r="J102" i="13"/>
  <c r="I102" i="13"/>
  <c r="H102" i="13"/>
  <c r="Y101" i="13"/>
  <c r="U101" i="13"/>
  <c r="J101" i="13"/>
  <c r="I101" i="13"/>
  <c r="H101" i="13"/>
  <c r="Y100" i="13"/>
  <c r="U100" i="13"/>
  <c r="J100" i="13"/>
  <c r="I100" i="13"/>
  <c r="H100" i="13"/>
  <c r="Y99" i="13"/>
  <c r="U99" i="13"/>
  <c r="J99" i="13"/>
  <c r="I99" i="13"/>
  <c r="H99" i="13"/>
  <c r="Y98" i="13"/>
  <c r="U98" i="13"/>
  <c r="J98" i="13"/>
  <c r="I98" i="13"/>
  <c r="H98" i="13"/>
  <c r="Y97" i="13"/>
  <c r="U97" i="13"/>
  <c r="J97" i="13"/>
  <c r="I97" i="13"/>
  <c r="H97" i="13"/>
  <c r="Y96" i="13"/>
  <c r="U96" i="13"/>
  <c r="J96" i="13"/>
  <c r="I96" i="13"/>
  <c r="H96" i="13"/>
  <c r="Y95" i="13"/>
  <c r="U95" i="13"/>
  <c r="J95" i="13"/>
  <c r="I95" i="13"/>
  <c r="H95" i="13"/>
  <c r="Y94" i="13"/>
  <c r="U94" i="13"/>
  <c r="J94" i="13"/>
  <c r="I94" i="13"/>
  <c r="H94" i="13"/>
  <c r="Y93" i="13"/>
  <c r="U93" i="13"/>
  <c r="J93" i="13"/>
  <c r="I93" i="13"/>
  <c r="H93" i="13"/>
  <c r="Y92" i="13"/>
  <c r="U92" i="13"/>
  <c r="J92" i="13"/>
  <c r="I92" i="13"/>
  <c r="H92" i="13"/>
  <c r="Y91" i="13"/>
  <c r="U91" i="13"/>
  <c r="J91" i="13"/>
  <c r="I91" i="13"/>
  <c r="H91" i="13"/>
  <c r="Y90" i="13"/>
  <c r="U90" i="13"/>
  <c r="J90" i="13"/>
  <c r="I90" i="13"/>
  <c r="H90" i="13"/>
  <c r="Y89" i="13"/>
  <c r="U89" i="13"/>
  <c r="J89" i="13"/>
  <c r="I89" i="13"/>
  <c r="H89" i="13"/>
  <c r="Y88" i="13"/>
  <c r="U88" i="13"/>
  <c r="J88" i="13"/>
  <c r="I88" i="13"/>
  <c r="H88" i="13"/>
  <c r="Y87" i="13"/>
  <c r="U87" i="13"/>
  <c r="J87" i="13"/>
  <c r="I87" i="13"/>
  <c r="H87" i="13"/>
  <c r="Y86" i="13"/>
  <c r="U86" i="13"/>
  <c r="J86" i="13"/>
  <c r="I86" i="13"/>
  <c r="H86" i="13"/>
  <c r="Y85" i="13"/>
  <c r="U85" i="13"/>
  <c r="J85" i="13"/>
  <c r="I85" i="13"/>
  <c r="H85" i="13"/>
  <c r="Y84" i="13"/>
  <c r="U84" i="13"/>
  <c r="J84" i="13"/>
  <c r="I84" i="13"/>
  <c r="H84" i="13"/>
  <c r="Y83" i="13"/>
  <c r="U83" i="13"/>
  <c r="J83" i="13"/>
  <c r="I83" i="13"/>
  <c r="H83" i="13"/>
  <c r="Y82" i="13"/>
  <c r="U82" i="13"/>
  <c r="J82" i="13"/>
  <c r="I82" i="13"/>
  <c r="H82" i="13"/>
  <c r="Y81" i="13"/>
  <c r="U81" i="13"/>
  <c r="J81" i="13"/>
  <c r="I81" i="13"/>
  <c r="H81" i="13"/>
  <c r="Y80" i="13"/>
  <c r="U80" i="13"/>
  <c r="J80" i="13"/>
  <c r="I80" i="13"/>
  <c r="H80" i="13"/>
  <c r="Y79" i="13"/>
  <c r="U79" i="13"/>
  <c r="J79" i="13"/>
  <c r="I79" i="13"/>
  <c r="H79" i="13"/>
  <c r="Y78" i="13"/>
  <c r="U78" i="13"/>
  <c r="J78" i="13"/>
  <c r="I78" i="13"/>
  <c r="H78" i="13"/>
  <c r="Y77" i="13"/>
  <c r="U77" i="13"/>
  <c r="J77" i="13"/>
  <c r="I77" i="13"/>
  <c r="H77" i="13"/>
  <c r="Y76" i="13"/>
  <c r="U76" i="13"/>
  <c r="J76" i="13"/>
  <c r="I76" i="13"/>
  <c r="H76" i="13"/>
  <c r="Y75" i="13"/>
  <c r="U75" i="13"/>
  <c r="J75" i="13"/>
  <c r="I75" i="13"/>
  <c r="H75" i="13"/>
  <c r="Y74" i="13"/>
  <c r="U74" i="13"/>
  <c r="J74" i="13"/>
  <c r="I74" i="13"/>
  <c r="H74" i="13"/>
  <c r="Y73" i="13"/>
  <c r="U73" i="13"/>
  <c r="J73" i="13"/>
  <c r="I73" i="13"/>
  <c r="H73" i="13"/>
  <c r="Y72" i="13"/>
  <c r="U72" i="13"/>
  <c r="J72" i="13"/>
  <c r="I72" i="13"/>
  <c r="H72" i="13"/>
  <c r="Y71" i="13"/>
  <c r="U71" i="13"/>
  <c r="J71" i="13"/>
  <c r="I71" i="13"/>
  <c r="H71" i="13"/>
  <c r="Y70" i="13"/>
  <c r="U70" i="13"/>
  <c r="J70" i="13"/>
  <c r="I70" i="13"/>
  <c r="H70" i="13"/>
  <c r="Y69" i="13"/>
  <c r="U69" i="13"/>
  <c r="J69" i="13"/>
  <c r="I69" i="13"/>
  <c r="H69" i="13"/>
  <c r="Y68" i="13"/>
  <c r="U68" i="13"/>
  <c r="J68" i="13"/>
  <c r="I68" i="13"/>
  <c r="H68" i="13"/>
  <c r="Y67" i="13"/>
  <c r="U67" i="13"/>
  <c r="J67" i="13"/>
  <c r="I67" i="13"/>
  <c r="H67" i="13"/>
  <c r="Y66" i="13"/>
  <c r="U66" i="13"/>
  <c r="J66" i="13"/>
  <c r="I66" i="13"/>
  <c r="H66" i="13"/>
  <c r="Y65" i="13"/>
  <c r="U65" i="13"/>
  <c r="J65" i="13"/>
  <c r="I65" i="13"/>
  <c r="H65" i="13"/>
  <c r="Y64" i="13"/>
  <c r="U64" i="13"/>
  <c r="J64" i="13"/>
  <c r="I64" i="13"/>
  <c r="H64" i="13"/>
  <c r="K64" i="13" s="1"/>
  <c r="M64" i="13" s="1"/>
  <c r="Y63" i="13"/>
  <c r="U63" i="13"/>
  <c r="J63" i="13"/>
  <c r="I63" i="13"/>
  <c r="H63" i="13"/>
  <c r="Y62" i="13"/>
  <c r="U62" i="13"/>
  <c r="J62" i="13"/>
  <c r="I62" i="13"/>
  <c r="H62" i="13"/>
  <c r="Y61" i="13"/>
  <c r="U61" i="13"/>
  <c r="J61" i="13"/>
  <c r="I61" i="13"/>
  <c r="H61" i="13"/>
  <c r="Y60" i="13"/>
  <c r="U60" i="13"/>
  <c r="J60" i="13"/>
  <c r="I60" i="13"/>
  <c r="H60" i="13"/>
  <c r="Y59" i="13"/>
  <c r="U59" i="13"/>
  <c r="J59" i="13"/>
  <c r="I59" i="13"/>
  <c r="H59" i="13"/>
  <c r="Y58" i="13"/>
  <c r="U58" i="13"/>
  <c r="J58" i="13"/>
  <c r="I58" i="13"/>
  <c r="H58" i="13"/>
  <c r="Y57" i="13"/>
  <c r="U57" i="13"/>
  <c r="J57" i="13"/>
  <c r="I57" i="13"/>
  <c r="H57" i="13"/>
  <c r="Y56" i="13"/>
  <c r="U56" i="13"/>
  <c r="J56" i="13"/>
  <c r="I56" i="13"/>
  <c r="H56" i="13"/>
  <c r="Y55" i="13"/>
  <c r="U55" i="13"/>
  <c r="J55" i="13"/>
  <c r="I55" i="13"/>
  <c r="H55" i="13"/>
  <c r="Y54" i="13"/>
  <c r="U54" i="13"/>
  <c r="J54" i="13"/>
  <c r="I54" i="13"/>
  <c r="H54" i="13"/>
  <c r="Y53" i="13"/>
  <c r="U53" i="13"/>
  <c r="J53" i="13"/>
  <c r="I53" i="13"/>
  <c r="H53" i="13"/>
  <c r="Y52" i="13"/>
  <c r="U52" i="13"/>
  <c r="J52" i="13"/>
  <c r="I52" i="13"/>
  <c r="H52" i="13"/>
  <c r="Y51" i="13"/>
  <c r="U51" i="13"/>
  <c r="J51" i="13"/>
  <c r="I51" i="13"/>
  <c r="H51" i="13"/>
  <c r="Y50" i="13"/>
  <c r="U50" i="13"/>
  <c r="J50" i="13"/>
  <c r="I50" i="13"/>
  <c r="H50" i="13"/>
  <c r="Y49" i="13"/>
  <c r="U49" i="13"/>
  <c r="J49" i="13"/>
  <c r="I49" i="13"/>
  <c r="H49" i="13"/>
  <c r="Y48" i="13"/>
  <c r="U48" i="13"/>
  <c r="J48" i="13"/>
  <c r="I48" i="13"/>
  <c r="H48" i="13"/>
  <c r="Y47" i="13"/>
  <c r="U47" i="13"/>
  <c r="J47" i="13"/>
  <c r="I47" i="13"/>
  <c r="H47" i="13"/>
  <c r="Y46" i="13"/>
  <c r="U46" i="13"/>
  <c r="J46" i="13"/>
  <c r="I46" i="13"/>
  <c r="H46" i="13"/>
  <c r="Y45" i="13"/>
  <c r="U45" i="13"/>
  <c r="J45" i="13"/>
  <c r="I45" i="13"/>
  <c r="H45" i="13"/>
  <c r="Y44" i="13"/>
  <c r="U44" i="13"/>
  <c r="J44" i="13"/>
  <c r="I44" i="13"/>
  <c r="H44" i="13"/>
  <c r="Y43" i="13"/>
  <c r="U43" i="13"/>
  <c r="J43" i="13"/>
  <c r="I43" i="13"/>
  <c r="H43" i="13"/>
  <c r="Y42" i="13"/>
  <c r="U42" i="13"/>
  <c r="J42" i="13"/>
  <c r="I42" i="13"/>
  <c r="H42" i="13"/>
  <c r="Y41" i="13"/>
  <c r="U41" i="13"/>
  <c r="J41" i="13"/>
  <c r="I41" i="13"/>
  <c r="H41" i="13"/>
  <c r="Y40" i="13"/>
  <c r="U40" i="13"/>
  <c r="J40" i="13"/>
  <c r="I40" i="13"/>
  <c r="H40" i="13"/>
  <c r="Y39" i="13"/>
  <c r="U39" i="13"/>
  <c r="J39" i="13"/>
  <c r="I39" i="13"/>
  <c r="H39" i="13"/>
  <c r="Y38" i="13"/>
  <c r="U38" i="13"/>
  <c r="J38" i="13"/>
  <c r="I38" i="13"/>
  <c r="H38" i="13"/>
  <c r="Y37" i="13"/>
  <c r="U37" i="13"/>
  <c r="J37" i="13"/>
  <c r="I37" i="13"/>
  <c r="H37" i="13"/>
  <c r="Y36" i="13"/>
  <c r="U36" i="13"/>
  <c r="J36" i="13"/>
  <c r="I36" i="13"/>
  <c r="H36" i="13"/>
  <c r="Y35" i="13"/>
  <c r="U35" i="13"/>
  <c r="J35" i="13"/>
  <c r="I35" i="13"/>
  <c r="H35" i="13"/>
  <c r="Y34" i="13"/>
  <c r="U34" i="13"/>
  <c r="J34" i="13"/>
  <c r="I34" i="13"/>
  <c r="H34" i="13"/>
  <c r="Y33" i="13"/>
  <c r="U33" i="13"/>
  <c r="J33" i="13"/>
  <c r="I33" i="13"/>
  <c r="H33" i="13"/>
  <c r="Y32" i="13"/>
  <c r="U32" i="13"/>
  <c r="J32" i="13"/>
  <c r="I32" i="13"/>
  <c r="H32" i="13"/>
  <c r="Y31" i="13"/>
  <c r="U31" i="13"/>
  <c r="J31" i="13"/>
  <c r="I31" i="13"/>
  <c r="H31" i="13"/>
  <c r="Y30" i="13"/>
  <c r="U30" i="13"/>
  <c r="J30" i="13"/>
  <c r="I30" i="13"/>
  <c r="H30" i="13"/>
  <c r="Y29" i="13"/>
  <c r="U29" i="13"/>
  <c r="J29" i="13"/>
  <c r="I29" i="13"/>
  <c r="H29" i="13"/>
  <c r="Y28" i="13"/>
  <c r="U28" i="13"/>
  <c r="J28" i="13"/>
  <c r="I28" i="13"/>
  <c r="H28" i="13"/>
  <c r="Y27" i="13"/>
  <c r="U27" i="13"/>
  <c r="J27" i="13"/>
  <c r="I27" i="13"/>
  <c r="H27" i="13"/>
  <c r="Y26" i="13"/>
  <c r="U26" i="13"/>
  <c r="J26" i="13"/>
  <c r="I26" i="13"/>
  <c r="H26" i="13"/>
  <c r="Y25" i="13"/>
  <c r="U25" i="13"/>
  <c r="J25" i="13"/>
  <c r="I25" i="13"/>
  <c r="H25" i="13"/>
  <c r="K25" i="13" s="1"/>
  <c r="M25" i="13" s="1"/>
  <c r="Y24" i="13"/>
  <c r="U24" i="13"/>
  <c r="J24" i="13"/>
  <c r="I24" i="13"/>
  <c r="H24" i="13"/>
  <c r="Y23" i="13"/>
  <c r="U23" i="13"/>
  <c r="J23" i="13"/>
  <c r="I23" i="13"/>
  <c r="H23" i="13"/>
  <c r="Y22" i="13"/>
  <c r="U22" i="13"/>
  <c r="J22" i="13"/>
  <c r="I22" i="13"/>
  <c r="H22" i="13"/>
  <c r="Y21" i="13"/>
  <c r="U21" i="13"/>
  <c r="J21" i="13"/>
  <c r="I21" i="13"/>
  <c r="H21" i="13"/>
  <c r="K21" i="13" s="1"/>
  <c r="M21" i="13" s="1"/>
  <c r="Y20" i="13"/>
  <c r="U20" i="13"/>
  <c r="J20" i="13"/>
  <c r="I20" i="13"/>
  <c r="H20" i="13"/>
  <c r="Y19" i="13"/>
  <c r="U19" i="13"/>
  <c r="J19" i="13"/>
  <c r="I19" i="13"/>
  <c r="H19" i="13"/>
  <c r="Y18" i="13"/>
  <c r="U18" i="13"/>
  <c r="J18" i="13"/>
  <c r="I18" i="13"/>
  <c r="H18" i="13"/>
  <c r="Y17" i="13"/>
  <c r="U17" i="13"/>
  <c r="J17" i="13"/>
  <c r="I17" i="13"/>
  <c r="H17" i="13"/>
  <c r="K17" i="13" s="1"/>
  <c r="M17" i="13" s="1"/>
  <c r="Y16" i="13"/>
  <c r="U16" i="13"/>
  <c r="J16" i="13"/>
  <c r="I16" i="13"/>
  <c r="H16" i="13"/>
  <c r="Y15" i="13"/>
  <c r="U15" i="13"/>
  <c r="J15" i="13"/>
  <c r="I15" i="13"/>
  <c r="H15" i="13"/>
  <c r="Y14" i="13"/>
  <c r="U14" i="13"/>
  <c r="J14" i="13"/>
  <c r="I14" i="13"/>
  <c r="H14" i="13"/>
  <c r="Y13" i="13"/>
  <c r="U13" i="13"/>
  <c r="J13" i="13"/>
  <c r="I13" i="13"/>
  <c r="H13" i="13"/>
  <c r="K13" i="13" s="1"/>
  <c r="M13" i="13" s="1"/>
  <c r="Y12" i="13"/>
  <c r="U12" i="13"/>
  <c r="J12" i="13"/>
  <c r="I12" i="13"/>
  <c r="H12" i="13"/>
  <c r="Y11" i="13"/>
  <c r="U11" i="13"/>
  <c r="J11" i="13"/>
  <c r="I11" i="13"/>
  <c r="H11" i="13"/>
  <c r="Y10" i="13"/>
  <c r="U10" i="13"/>
  <c r="J10" i="13"/>
  <c r="I10" i="13"/>
  <c r="H10" i="13"/>
  <c r="Y9" i="13"/>
  <c r="U9" i="13"/>
  <c r="J9" i="13"/>
  <c r="I9" i="13"/>
  <c r="H9" i="13"/>
  <c r="K9" i="13" s="1"/>
  <c r="M9" i="13" s="1"/>
  <c r="Y8" i="13"/>
  <c r="U8" i="13"/>
  <c r="J8" i="13"/>
  <c r="I8" i="13"/>
  <c r="H8" i="13"/>
  <c r="Y7" i="13"/>
  <c r="U7" i="13"/>
  <c r="J7" i="13"/>
  <c r="I7" i="13"/>
  <c r="H7" i="13"/>
  <c r="Y6" i="13"/>
  <c r="U6" i="13"/>
  <c r="J6" i="13"/>
  <c r="I6" i="13"/>
  <c r="H6" i="13"/>
  <c r="Y5" i="13"/>
  <c r="U5" i="13"/>
  <c r="J5" i="13"/>
  <c r="I5" i="13"/>
  <c r="H5" i="13"/>
  <c r="K5" i="13" s="1"/>
  <c r="M5" i="13" s="1"/>
  <c r="Y4" i="13"/>
  <c r="U4" i="13"/>
  <c r="J4" i="13"/>
  <c r="I4" i="13"/>
  <c r="H4" i="13"/>
  <c r="Y3" i="13"/>
  <c r="U3" i="13"/>
  <c r="J3" i="13"/>
  <c r="I3" i="13"/>
  <c r="H3" i="13"/>
  <c r="Y479" i="12"/>
  <c r="U479" i="12"/>
  <c r="J479" i="12"/>
  <c r="I479" i="12"/>
  <c r="H479" i="12"/>
  <c r="Y478" i="12"/>
  <c r="U478" i="12"/>
  <c r="J478" i="12"/>
  <c r="I478" i="12"/>
  <c r="H478" i="12"/>
  <c r="Y477" i="12"/>
  <c r="U477" i="12"/>
  <c r="J477" i="12"/>
  <c r="I477" i="12"/>
  <c r="H477" i="12"/>
  <c r="Y476" i="12"/>
  <c r="U476" i="12"/>
  <c r="J476" i="12"/>
  <c r="I476" i="12"/>
  <c r="H476" i="12"/>
  <c r="Y475" i="12"/>
  <c r="U475" i="12"/>
  <c r="J475" i="12"/>
  <c r="I475" i="12"/>
  <c r="H475" i="12"/>
  <c r="Y474" i="12"/>
  <c r="U474" i="12"/>
  <c r="J474" i="12"/>
  <c r="I474" i="12"/>
  <c r="H474" i="12"/>
  <c r="Y473" i="12"/>
  <c r="U473" i="12"/>
  <c r="J473" i="12"/>
  <c r="I473" i="12"/>
  <c r="H473" i="12"/>
  <c r="K473" i="12" s="1"/>
  <c r="M473" i="12" s="1"/>
  <c r="Y472" i="12"/>
  <c r="U472" i="12"/>
  <c r="J472" i="12"/>
  <c r="I472" i="12"/>
  <c r="H472" i="12"/>
  <c r="Y471" i="12"/>
  <c r="U471" i="12"/>
  <c r="J471" i="12"/>
  <c r="I471" i="12"/>
  <c r="H471" i="12"/>
  <c r="Y470" i="12"/>
  <c r="U470" i="12"/>
  <c r="J470" i="12"/>
  <c r="I470" i="12"/>
  <c r="H470" i="12"/>
  <c r="Y469" i="12"/>
  <c r="U469" i="12"/>
  <c r="J469" i="12"/>
  <c r="I469" i="12"/>
  <c r="H469" i="12"/>
  <c r="Y468" i="12"/>
  <c r="U468" i="12"/>
  <c r="J468" i="12"/>
  <c r="I468" i="12"/>
  <c r="H468" i="12"/>
  <c r="Y467" i="12"/>
  <c r="U467" i="12"/>
  <c r="J467" i="12"/>
  <c r="I467" i="12"/>
  <c r="H467" i="12"/>
  <c r="Y466" i="12"/>
  <c r="U466" i="12"/>
  <c r="J466" i="12"/>
  <c r="I466" i="12"/>
  <c r="H466" i="12"/>
  <c r="Y465" i="12"/>
  <c r="U465" i="12"/>
  <c r="J465" i="12"/>
  <c r="I465" i="12"/>
  <c r="H465" i="12"/>
  <c r="Y464" i="12"/>
  <c r="U464" i="12"/>
  <c r="J464" i="12"/>
  <c r="I464" i="12"/>
  <c r="H464" i="12"/>
  <c r="Y463" i="12"/>
  <c r="U463" i="12"/>
  <c r="J463" i="12"/>
  <c r="I463" i="12"/>
  <c r="H463" i="12"/>
  <c r="Y462" i="12"/>
  <c r="U462" i="12"/>
  <c r="J462" i="12"/>
  <c r="I462" i="12"/>
  <c r="H462" i="12"/>
  <c r="Y461" i="12"/>
  <c r="U461" i="12"/>
  <c r="J461" i="12"/>
  <c r="I461" i="12"/>
  <c r="H461" i="12"/>
  <c r="Y460" i="12"/>
  <c r="U460" i="12"/>
  <c r="J460" i="12"/>
  <c r="I460" i="12"/>
  <c r="H460" i="12"/>
  <c r="Y459" i="12"/>
  <c r="U459" i="12"/>
  <c r="J459" i="12"/>
  <c r="I459" i="12"/>
  <c r="H459" i="12"/>
  <c r="Y458" i="12"/>
  <c r="U458" i="12"/>
  <c r="J458" i="12"/>
  <c r="I458" i="12"/>
  <c r="H458" i="12"/>
  <c r="Y457" i="12"/>
  <c r="U457" i="12"/>
  <c r="J457" i="12"/>
  <c r="I457" i="12"/>
  <c r="H457" i="12"/>
  <c r="Y456" i="12"/>
  <c r="U456" i="12"/>
  <c r="J456" i="12"/>
  <c r="I456" i="12"/>
  <c r="H456" i="12"/>
  <c r="Y455" i="12"/>
  <c r="U455" i="12"/>
  <c r="J455" i="12"/>
  <c r="I455" i="12"/>
  <c r="H455" i="12"/>
  <c r="Y454" i="12"/>
  <c r="U454" i="12"/>
  <c r="J454" i="12"/>
  <c r="I454" i="12"/>
  <c r="K454" i="12" s="1"/>
  <c r="M454" i="12" s="1"/>
  <c r="H454" i="12"/>
  <c r="Y453" i="12"/>
  <c r="U453" i="12"/>
  <c r="J453" i="12"/>
  <c r="I453" i="12"/>
  <c r="H453" i="12"/>
  <c r="Y452" i="12"/>
  <c r="U452" i="12"/>
  <c r="J452" i="12"/>
  <c r="I452" i="12"/>
  <c r="H452" i="12"/>
  <c r="Y451" i="12"/>
  <c r="U451" i="12"/>
  <c r="J451" i="12"/>
  <c r="I451" i="12"/>
  <c r="H451" i="12"/>
  <c r="Y450" i="12"/>
  <c r="U450" i="12"/>
  <c r="J450" i="12"/>
  <c r="I450" i="12"/>
  <c r="H450" i="12"/>
  <c r="Y449" i="12"/>
  <c r="U449" i="12"/>
  <c r="J449" i="12"/>
  <c r="I449" i="12"/>
  <c r="H449" i="12"/>
  <c r="Y448" i="12"/>
  <c r="U448" i="12"/>
  <c r="J448" i="12"/>
  <c r="I448" i="12"/>
  <c r="H448" i="12"/>
  <c r="Y447" i="12"/>
  <c r="U447" i="12"/>
  <c r="J447" i="12"/>
  <c r="I447" i="12"/>
  <c r="H447" i="12"/>
  <c r="Y446" i="12"/>
  <c r="U446" i="12"/>
  <c r="J446" i="12"/>
  <c r="I446" i="12"/>
  <c r="H446" i="12"/>
  <c r="Y445" i="12"/>
  <c r="U445" i="12"/>
  <c r="J445" i="12"/>
  <c r="I445" i="12"/>
  <c r="H445" i="12"/>
  <c r="Y444" i="12"/>
  <c r="U444" i="12"/>
  <c r="J444" i="12"/>
  <c r="I444" i="12"/>
  <c r="H444" i="12"/>
  <c r="Y443" i="12"/>
  <c r="U443" i="12"/>
  <c r="J443" i="12"/>
  <c r="I443" i="12"/>
  <c r="H443" i="12"/>
  <c r="Y442" i="12"/>
  <c r="U442" i="12"/>
  <c r="J442" i="12"/>
  <c r="I442" i="12"/>
  <c r="H442" i="12"/>
  <c r="Y441" i="12"/>
  <c r="U441" i="12"/>
  <c r="J441" i="12"/>
  <c r="I441" i="12"/>
  <c r="H441" i="12"/>
  <c r="Y440" i="12"/>
  <c r="U440" i="12"/>
  <c r="J440" i="12"/>
  <c r="I440" i="12"/>
  <c r="H440" i="12"/>
  <c r="Y439" i="12"/>
  <c r="U439" i="12"/>
  <c r="J439" i="12"/>
  <c r="I439" i="12"/>
  <c r="H439" i="12"/>
  <c r="Y438" i="12"/>
  <c r="U438" i="12"/>
  <c r="J438" i="12"/>
  <c r="I438" i="12"/>
  <c r="H438" i="12"/>
  <c r="Y437" i="12"/>
  <c r="U437" i="12"/>
  <c r="J437" i="12"/>
  <c r="I437" i="12"/>
  <c r="H437" i="12"/>
  <c r="Y436" i="12"/>
  <c r="U436" i="12"/>
  <c r="J436" i="12"/>
  <c r="I436" i="12"/>
  <c r="K436" i="12" s="1"/>
  <c r="M436" i="12" s="1"/>
  <c r="H436" i="12"/>
  <c r="Y435" i="12"/>
  <c r="U435" i="12"/>
  <c r="J435" i="12"/>
  <c r="I435" i="12"/>
  <c r="H435" i="12"/>
  <c r="K435" i="12" s="1"/>
  <c r="M435" i="12" s="1"/>
  <c r="Y434" i="12"/>
  <c r="U434" i="12"/>
  <c r="J434" i="12"/>
  <c r="I434" i="12"/>
  <c r="H434" i="12"/>
  <c r="Y433" i="12"/>
  <c r="U433" i="12"/>
  <c r="J433" i="12"/>
  <c r="I433" i="12"/>
  <c r="H433" i="12"/>
  <c r="Y432" i="12"/>
  <c r="U432" i="12"/>
  <c r="J432" i="12"/>
  <c r="I432" i="12"/>
  <c r="H432" i="12"/>
  <c r="Y431" i="12"/>
  <c r="U431" i="12"/>
  <c r="J431" i="12"/>
  <c r="I431" i="12"/>
  <c r="H431" i="12"/>
  <c r="Y430" i="12"/>
  <c r="U430" i="12"/>
  <c r="J430" i="12"/>
  <c r="I430" i="12"/>
  <c r="H430" i="12"/>
  <c r="Y429" i="12"/>
  <c r="U429" i="12"/>
  <c r="J429" i="12"/>
  <c r="I429" i="12"/>
  <c r="H429" i="12"/>
  <c r="Y428" i="12"/>
  <c r="U428" i="12"/>
  <c r="J428" i="12"/>
  <c r="I428" i="12"/>
  <c r="H428" i="12"/>
  <c r="Y427" i="12"/>
  <c r="U427" i="12"/>
  <c r="J427" i="12"/>
  <c r="I427" i="12"/>
  <c r="H427" i="12"/>
  <c r="Y426" i="12"/>
  <c r="U426" i="12"/>
  <c r="J426" i="12"/>
  <c r="I426" i="12"/>
  <c r="H426" i="12"/>
  <c r="Y425" i="12"/>
  <c r="U425" i="12"/>
  <c r="J425" i="12"/>
  <c r="I425" i="12"/>
  <c r="H425" i="12"/>
  <c r="Y424" i="12"/>
  <c r="U424" i="12"/>
  <c r="J424" i="12"/>
  <c r="I424" i="12"/>
  <c r="H424" i="12"/>
  <c r="Y423" i="12"/>
  <c r="U423" i="12"/>
  <c r="J423" i="12"/>
  <c r="I423" i="12"/>
  <c r="H423" i="12"/>
  <c r="Y422" i="12"/>
  <c r="U422" i="12"/>
  <c r="J422" i="12"/>
  <c r="I422" i="12"/>
  <c r="H422" i="12"/>
  <c r="Y421" i="12"/>
  <c r="U421" i="12"/>
  <c r="J421" i="12"/>
  <c r="I421" i="12"/>
  <c r="H421" i="12"/>
  <c r="Y420" i="12"/>
  <c r="U420" i="12"/>
  <c r="J420" i="12"/>
  <c r="I420" i="12"/>
  <c r="H420" i="12"/>
  <c r="Y419" i="12"/>
  <c r="U419" i="12"/>
  <c r="J419" i="12"/>
  <c r="I419" i="12"/>
  <c r="H419" i="12"/>
  <c r="Y418" i="12"/>
  <c r="U418" i="12"/>
  <c r="J418" i="12"/>
  <c r="I418" i="12"/>
  <c r="H418" i="12"/>
  <c r="Y417" i="12"/>
  <c r="U417" i="12"/>
  <c r="J417" i="12"/>
  <c r="I417" i="12"/>
  <c r="H417" i="12"/>
  <c r="Y416" i="12"/>
  <c r="U416" i="12"/>
  <c r="J416" i="12"/>
  <c r="I416" i="12"/>
  <c r="H416" i="12"/>
  <c r="Y415" i="12"/>
  <c r="U415" i="12"/>
  <c r="J415" i="12"/>
  <c r="I415" i="12"/>
  <c r="H415" i="12"/>
  <c r="Y414" i="12"/>
  <c r="U414" i="12"/>
  <c r="J414" i="12"/>
  <c r="I414" i="12"/>
  <c r="H414" i="12"/>
  <c r="Y413" i="12"/>
  <c r="U413" i="12"/>
  <c r="J413" i="12"/>
  <c r="I413" i="12"/>
  <c r="H413" i="12"/>
  <c r="Y412" i="12"/>
  <c r="U412" i="12"/>
  <c r="J412" i="12"/>
  <c r="I412" i="12"/>
  <c r="H412" i="12"/>
  <c r="Y411" i="12"/>
  <c r="U411" i="12"/>
  <c r="J411" i="12"/>
  <c r="I411" i="12"/>
  <c r="H411" i="12"/>
  <c r="Y410" i="12"/>
  <c r="U410" i="12"/>
  <c r="J410" i="12"/>
  <c r="I410" i="12"/>
  <c r="H410" i="12"/>
  <c r="Y409" i="12"/>
  <c r="U409" i="12"/>
  <c r="J409" i="12"/>
  <c r="I409" i="12"/>
  <c r="H409" i="12"/>
  <c r="Y408" i="12"/>
  <c r="U408" i="12"/>
  <c r="J408" i="12"/>
  <c r="I408" i="12"/>
  <c r="H408" i="12"/>
  <c r="Y407" i="12"/>
  <c r="U407" i="12"/>
  <c r="J407" i="12"/>
  <c r="I407" i="12"/>
  <c r="H407" i="12"/>
  <c r="Y406" i="12"/>
  <c r="U406" i="12"/>
  <c r="J406" i="12"/>
  <c r="I406" i="12"/>
  <c r="H406" i="12"/>
  <c r="Y405" i="12"/>
  <c r="U405" i="12"/>
  <c r="J405" i="12"/>
  <c r="I405" i="12"/>
  <c r="H405" i="12"/>
  <c r="Y404" i="12"/>
  <c r="U404" i="12"/>
  <c r="J404" i="12"/>
  <c r="I404" i="12"/>
  <c r="K404" i="12" s="1"/>
  <c r="M404" i="12" s="1"/>
  <c r="H404" i="12"/>
  <c r="Y403" i="12"/>
  <c r="U403" i="12"/>
  <c r="J403" i="12"/>
  <c r="I403" i="12"/>
  <c r="H403" i="12"/>
  <c r="K403" i="12" s="1"/>
  <c r="M403" i="12" s="1"/>
  <c r="Y402" i="12"/>
  <c r="U402" i="12"/>
  <c r="J402" i="12"/>
  <c r="I402" i="12"/>
  <c r="H402" i="12"/>
  <c r="Y401" i="12"/>
  <c r="U401" i="12"/>
  <c r="J401" i="12"/>
  <c r="I401" i="12"/>
  <c r="H401" i="12"/>
  <c r="Y400" i="12"/>
  <c r="U400" i="12"/>
  <c r="J400" i="12"/>
  <c r="I400" i="12"/>
  <c r="H400" i="12"/>
  <c r="Y399" i="12"/>
  <c r="U399" i="12"/>
  <c r="J399" i="12"/>
  <c r="I399" i="12"/>
  <c r="H399" i="12"/>
  <c r="Y398" i="12"/>
  <c r="U398" i="12"/>
  <c r="J398" i="12"/>
  <c r="I398" i="12"/>
  <c r="H398" i="12"/>
  <c r="Y397" i="12"/>
  <c r="U397" i="12"/>
  <c r="J397" i="12"/>
  <c r="I397" i="12"/>
  <c r="H397" i="12"/>
  <c r="Y396" i="12"/>
  <c r="U396" i="12"/>
  <c r="J396" i="12"/>
  <c r="I396" i="12"/>
  <c r="H396" i="12"/>
  <c r="Y395" i="12"/>
  <c r="U395" i="12"/>
  <c r="J395" i="12"/>
  <c r="I395" i="12"/>
  <c r="H395" i="12"/>
  <c r="K395" i="12" s="1"/>
  <c r="M395" i="12" s="1"/>
  <c r="Y394" i="12"/>
  <c r="U394" i="12"/>
  <c r="J394" i="12"/>
  <c r="I394" i="12"/>
  <c r="H394" i="12"/>
  <c r="Y393" i="12"/>
  <c r="U393" i="12"/>
  <c r="J393" i="12"/>
  <c r="I393" i="12"/>
  <c r="H393" i="12"/>
  <c r="Y392" i="12"/>
  <c r="U392" i="12"/>
  <c r="J392" i="12"/>
  <c r="I392" i="12"/>
  <c r="H392" i="12"/>
  <c r="Y391" i="12"/>
  <c r="U391" i="12"/>
  <c r="J391" i="12"/>
  <c r="I391" i="12"/>
  <c r="H391" i="12"/>
  <c r="Y390" i="12"/>
  <c r="U390" i="12"/>
  <c r="J390" i="12"/>
  <c r="I390" i="12"/>
  <c r="H390" i="12"/>
  <c r="Y389" i="12"/>
  <c r="U389" i="12"/>
  <c r="J389" i="12"/>
  <c r="I389" i="12"/>
  <c r="H389" i="12"/>
  <c r="Y388" i="12"/>
  <c r="U388" i="12"/>
  <c r="J388" i="12"/>
  <c r="I388" i="12"/>
  <c r="H388" i="12"/>
  <c r="Y387" i="12"/>
  <c r="U387" i="12"/>
  <c r="J387" i="12"/>
  <c r="I387" i="12"/>
  <c r="H387" i="12"/>
  <c r="Y386" i="12"/>
  <c r="U386" i="12"/>
  <c r="J386" i="12"/>
  <c r="I386" i="12"/>
  <c r="H386" i="12"/>
  <c r="Y385" i="12"/>
  <c r="U385" i="12"/>
  <c r="J385" i="12"/>
  <c r="I385" i="12"/>
  <c r="H385" i="12"/>
  <c r="Y384" i="12"/>
  <c r="U384" i="12"/>
  <c r="K384" i="12"/>
  <c r="M384" i="12" s="1"/>
  <c r="J384" i="12"/>
  <c r="I384" i="12"/>
  <c r="H384" i="12"/>
  <c r="Y383" i="12"/>
  <c r="U383" i="12"/>
  <c r="J383" i="12"/>
  <c r="I383" i="12"/>
  <c r="H383" i="12"/>
  <c r="Y382" i="12"/>
  <c r="U382" i="12"/>
  <c r="J382" i="12"/>
  <c r="I382" i="12"/>
  <c r="H382" i="12"/>
  <c r="Y381" i="12"/>
  <c r="U381" i="12"/>
  <c r="J381" i="12"/>
  <c r="I381" i="12"/>
  <c r="H381" i="12"/>
  <c r="Y380" i="12"/>
  <c r="U380" i="12"/>
  <c r="J380" i="12"/>
  <c r="I380" i="12"/>
  <c r="H380" i="12"/>
  <c r="Y379" i="12"/>
  <c r="U379" i="12"/>
  <c r="J379" i="12"/>
  <c r="I379" i="12"/>
  <c r="H379" i="12"/>
  <c r="Y378" i="12"/>
  <c r="U378" i="12"/>
  <c r="J378" i="12"/>
  <c r="I378" i="12"/>
  <c r="H378" i="12"/>
  <c r="Y377" i="12"/>
  <c r="U377" i="12"/>
  <c r="J377" i="12"/>
  <c r="I377" i="12"/>
  <c r="H377" i="12"/>
  <c r="Y376" i="12"/>
  <c r="U376" i="12"/>
  <c r="J376" i="12"/>
  <c r="I376" i="12"/>
  <c r="H376" i="12"/>
  <c r="Y375" i="12"/>
  <c r="U375" i="12"/>
  <c r="J375" i="12"/>
  <c r="I375" i="12"/>
  <c r="H375" i="12"/>
  <c r="Y374" i="12"/>
  <c r="U374" i="12"/>
  <c r="J374" i="12"/>
  <c r="I374" i="12"/>
  <c r="H374" i="12"/>
  <c r="Y373" i="12"/>
  <c r="U373" i="12"/>
  <c r="J373" i="12"/>
  <c r="I373" i="12"/>
  <c r="H373" i="12"/>
  <c r="Y372" i="12"/>
  <c r="U372" i="12"/>
  <c r="J372" i="12"/>
  <c r="I372" i="12"/>
  <c r="H372" i="12"/>
  <c r="Y371" i="12"/>
  <c r="U371" i="12"/>
  <c r="J371" i="12"/>
  <c r="I371" i="12"/>
  <c r="H371" i="12"/>
  <c r="Y370" i="12"/>
  <c r="U370" i="12"/>
  <c r="J370" i="12"/>
  <c r="I370" i="12"/>
  <c r="K370" i="12" s="1"/>
  <c r="M370" i="12" s="1"/>
  <c r="H370" i="12"/>
  <c r="Y369" i="12"/>
  <c r="U369" i="12"/>
  <c r="J369" i="12"/>
  <c r="I369" i="12"/>
  <c r="H369" i="12"/>
  <c r="Y368" i="12"/>
  <c r="U368" i="12"/>
  <c r="J368" i="12"/>
  <c r="I368" i="12"/>
  <c r="H368" i="12"/>
  <c r="Y367" i="12"/>
  <c r="U367" i="12"/>
  <c r="J367" i="12"/>
  <c r="I367" i="12"/>
  <c r="H367" i="12"/>
  <c r="Y366" i="12"/>
  <c r="U366" i="12"/>
  <c r="J366" i="12"/>
  <c r="I366" i="12"/>
  <c r="H366" i="12"/>
  <c r="Y365" i="12"/>
  <c r="U365" i="12"/>
  <c r="J365" i="12"/>
  <c r="I365" i="12"/>
  <c r="H365" i="12"/>
  <c r="Y364" i="12"/>
  <c r="U364" i="12"/>
  <c r="J364" i="12"/>
  <c r="I364" i="12"/>
  <c r="H364" i="12"/>
  <c r="Y363" i="12"/>
  <c r="U363" i="12"/>
  <c r="J363" i="12"/>
  <c r="I363" i="12"/>
  <c r="H363" i="12"/>
  <c r="Y362" i="12"/>
  <c r="U362" i="12"/>
  <c r="J362" i="12"/>
  <c r="I362" i="12"/>
  <c r="H362" i="12"/>
  <c r="Y361" i="12"/>
  <c r="U361" i="12"/>
  <c r="J361" i="12"/>
  <c r="I361" i="12"/>
  <c r="H361" i="12"/>
  <c r="Y360" i="12"/>
  <c r="U360" i="12"/>
  <c r="J360" i="12"/>
  <c r="I360" i="12"/>
  <c r="H360" i="12"/>
  <c r="Y359" i="12"/>
  <c r="U359" i="12"/>
  <c r="J359" i="12"/>
  <c r="I359" i="12"/>
  <c r="H359" i="12"/>
  <c r="Y358" i="12"/>
  <c r="U358" i="12"/>
  <c r="J358" i="12"/>
  <c r="I358" i="12"/>
  <c r="H358" i="12"/>
  <c r="Y357" i="12"/>
  <c r="U357" i="12"/>
  <c r="J357" i="12"/>
  <c r="I357" i="12"/>
  <c r="H357" i="12"/>
  <c r="Y356" i="12"/>
  <c r="U356" i="12"/>
  <c r="J356" i="12"/>
  <c r="I356" i="12"/>
  <c r="H356" i="12"/>
  <c r="Y355" i="12"/>
  <c r="U355" i="12"/>
  <c r="J355" i="12"/>
  <c r="I355" i="12"/>
  <c r="H355" i="12"/>
  <c r="Y354" i="12"/>
  <c r="U354" i="12"/>
  <c r="J354" i="12"/>
  <c r="I354" i="12"/>
  <c r="H354" i="12"/>
  <c r="Y353" i="12"/>
  <c r="U353" i="12"/>
  <c r="J353" i="12"/>
  <c r="I353" i="12"/>
  <c r="H353" i="12"/>
  <c r="Y352" i="12"/>
  <c r="U352" i="12"/>
  <c r="J352" i="12"/>
  <c r="I352" i="12"/>
  <c r="H352" i="12"/>
  <c r="K352" i="12" s="1"/>
  <c r="M352" i="12" s="1"/>
  <c r="Y351" i="12"/>
  <c r="U351" i="12"/>
  <c r="J351" i="12"/>
  <c r="I351" i="12"/>
  <c r="H351" i="12"/>
  <c r="Y350" i="12"/>
  <c r="U350" i="12"/>
  <c r="J350" i="12"/>
  <c r="I350" i="12"/>
  <c r="H350" i="12"/>
  <c r="Y349" i="12"/>
  <c r="U349" i="12"/>
  <c r="J349" i="12"/>
  <c r="I349" i="12"/>
  <c r="H349" i="12"/>
  <c r="Y348" i="12"/>
  <c r="U348" i="12"/>
  <c r="J348" i="12"/>
  <c r="I348" i="12"/>
  <c r="H348" i="12"/>
  <c r="Y347" i="12"/>
  <c r="U347" i="12"/>
  <c r="J347" i="12"/>
  <c r="I347" i="12"/>
  <c r="H347" i="12"/>
  <c r="Y346" i="12"/>
  <c r="U346" i="12"/>
  <c r="J346" i="12"/>
  <c r="I346" i="12"/>
  <c r="H346" i="12"/>
  <c r="Y345" i="12"/>
  <c r="U345" i="12"/>
  <c r="J345" i="12"/>
  <c r="I345" i="12"/>
  <c r="H345" i="12"/>
  <c r="Y344" i="12"/>
  <c r="U344" i="12"/>
  <c r="J344" i="12"/>
  <c r="I344" i="12"/>
  <c r="H344" i="12"/>
  <c r="Y343" i="12"/>
  <c r="U343" i="12"/>
  <c r="J343" i="12"/>
  <c r="I343" i="12"/>
  <c r="H343" i="12"/>
  <c r="Y342" i="12"/>
  <c r="U342" i="12"/>
  <c r="J342" i="12"/>
  <c r="I342" i="12"/>
  <c r="H342" i="12"/>
  <c r="Y341" i="12"/>
  <c r="U341" i="12"/>
  <c r="J341" i="12"/>
  <c r="I341" i="12"/>
  <c r="H341" i="12"/>
  <c r="Y340" i="12"/>
  <c r="U340" i="12"/>
  <c r="J340" i="12"/>
  <c r="I340" i="12"/>
  <c r="H340" i="12"/>
  <c r="Y339" i="12"/>
  <c r="U339" i="12"/>
  <c r="J339" i="12"/>
  <c r="I339" i="12"/>
  <c r="H339" i="12"/>
  <c r="Y338" i="12"/>
  <c r="U338" i="12"/>
  <c r="J338" i="12"/>
  <c r="I338" i="12"/>
  <c r="H338" i="12"/>
  <c r="Y337" i="12"/>
  <c r="U337" i="12"/>
  <c r="J337" i="12"/>
  <c r="I337" i="12"/>
  <c r="H337" i="12"/>
  <c r="Y336" i="12"/>
  <c r="U336" i="12"/>
  <c r="J336" i="12"/>
  <c r="I336" i="12"/>
  <c r="H336" i="12"/>
  <c r="Y335" i="12"/>
  <c r="U335" i="12"/>
  <c r="J335" i="12"/>
  <c r="I335" i="12"/>
  <c r="H335" i="12"/>
  <c r="Y334" i="12"/>
  <c r="U334" i="12"/>
  <c r="J334" i="12"/>
  <c r="I334" i="12"/>
  <c r="H334" i="12"/>
  <c r="Y333" i="12"/>
  <c r="U333" i="12"/>
  <c r="J333" i="12"/>
  <c r="I333" i="12"/>
  <c r="H333" i="12"/>
  <c r="Y332" i="12"/>
  <c r="U332" i="12"/>
  <c r="J332" i="12"/>
  <c r="I332" i="12"/>
  <c r="H332" i="12"/>
  <c r="Y331" i="12"/>
  <c r="U331" i="12"/>
  <c r="J331" i="12"/>
  <c r="K331" i="12" s="1"/>
  <c r="M331" i="12" s="1"/>
  <c r="I331" i="12"/>
  <c r="H331" i="12"/>
  <c r="Y330" i="12"/>
  <c r="U330" i="12"/>
  <c r="J330" i="12"/>
  <c r="I330" i="12"/>
  <c r="H330" i="12"/>
  <c r="Y329" i="12"/>
  <c r="U329" i="12"/>
  <c r="J329" i="12"/>
  <c r="I329" i="12"/>
  <c r="H329" i="12"/>
  <c r="Y328" i="12"/>
  <c r="U328" i="12"/>
  <c r="J328" i="12"/>
  <c r="I328" i="12"/>
  <c r="H328" i="12"/>
  <c r="Y327" i="12"/>
  <c r="U327" i="12"/>
  <c r="J327" i="12"/>
  <c r="I327" i="12"/>
  <c r="H327" i="12"/>
  <c r="Y326" i="12"/>
  <c r="U326" i="12"/>
  <c r="J326" i="12"/>
  <c r="I326" i="12"/>
  <c r="H326" i="12"/>
  <c r="Y325" i="12"/>
  <c r="U325" i="12"/>
  <c r="J325" i="12"/>
  <c r="I325" i="12"/>
  <c r="H325" i="12"/>
  <c r="Y324" i="12"/>
  <c r="U324" i="12"/>
  <c r="J324" i="12"/>
  <c r="I324" i="12"/>
  <c r="H324" i="12"/>
  <c r="Y323" i="12"/>
  <c r="U323" i="12"/>
  <c r="J323" i="12"/>
  <c r="I323" i="12"/>
  <c r="H323" i="12"/>
  <c r="Y322" i="12"/>
  <c r="U322" i="12"/>
  <c r="J322" i="12"/>
  <c r="I322" i="12"/>
  <c r="H322" i="12"/>
  <c r="Y321" i="12"/>
  <c r="U321" i="12"/>
  <c r="J321" i="12"/>
  <c r="I321" i="12"/>
  <c r="H321" i="12"/>
  <c r="Y320" i="12"/>
  <c r="U320" i="12"/>
  <c r="J320" i="12"/>
  <c r="I320" i="12"/>
  <c r="H320" i="12"/>
  <c r="Y319" i="12"/>
  <c r="U319" i="12"/>
  <c r="J319" i="12"/>
  <c r="I319" i="12"/>
  <c r="K319" i="12" s="1"/>
  <c r="M319" i="12" s="1"/>
  <c r="H319" i="12"/>
  <c r="Y318" i="12"/>
  <c r="U318" i="12"/>
  <c r="J318" i="12"/>
  <c r="I318" i="12"/>
  <c r="H318" i="12"/>
  <c r="Y317" i="12"/>
  <c r="U317" i="12"/>
  <c r="J317" i="12"/>
  <c r="I317" i="12"/>
  <c r="H317" i="12"/>
  <c r="Y316" i="12"/>
  <c r="U316" i="12"/>
  <c r="J316" i="12"/>
  <c r="I316" i="12"/>
  <c r="H316" i="12"/>
  <c r="K316" i="12" s="1"/>
  <c r="M316" i="12" s="1"/>
  <c r="Y315" i="12"/>
  <c r="U315" i="12"/>
  <c r="J315" i="12"/>
  <c r="I315" i="12"/>
  <c r="H315" i="12"/>
  <c r="Y314" i="12"/>
  <c r="U314" i="12"/>
  <c r="J314" i="12"/>
  <c r="I314" i="12"/>
  <c r="H314" i="12"/>
  <c r="Y313" i="12"/>
  <c r="U313" i="12"/>
  <c r="J313" i="12"/>
  <c r="I313" i="12"/>
  <c r="H313" i="12"/>
  <c r="Y312" i="12"/>
  <c r="U312" i="12"/>
  <c r="J312" i="12"/>
  <c r="I312" i="12"/>
  <c r="H312" i="12"/>
  <c r="Y311" i="12"/>
  <c r="U311" i="12"/>
  <c r="J311" i="12"/>
  <c r="I311" i="12"/>
  <c r="H311" i="12"/>
  <c r="Y310" i="12"/>
  <c r="U310" i="12"/>
  <c r="J310" i="12"/>
  <c r="I310" i="12"/>
  <c r="H310" i="12"/>
  <c r="Y309" i="12"/>
  <c r="U309" i="12"/>
  <c r="J309" i="12"/>
  <c r="I309" i="12"/>
  <c r="H309" i="12"/>
  <c r="Y308" i="12"/>
  <c r="U308" i="12"/>
  <c r="J308" i="12"/>
  <c r="I308" i="12"/>
  <c r="H308" i="12"/>
  <c r="K308" i="12" s="1"/>
  <c r="M308" i="12" s="1"/>
  <c r="Y307" i="12"/>
  <c r="U307" i="12"/>
  <c r="J307" i="12"/>
  <c r="K307" i="12" s="1"/>
  <c r="M307" i="12" s="1"/>
  <c r="I307" i="12"/>
  <c r="H307" i="12"/>
  <c r="Y306" i="12"/>
  <c r="U306" i="12"/>
  <c r="J306" i="12"/>
  <c r="I306" i="12"/>
  <c r="H306" i="12"/>
  <c r="Y305" i="12"/>
  <c r="U305" i="12"/>
  <c r="J305" i="12"/>
  <c r="I305" i="12"/>
  <c r="H305" i="12"/>
  <c r="Y304" i="12"/>
  <c r="U304" i="12"/>
  <c r="J304" i="12"/>
  <c r="I304" i="12"/>
  <c r="H304" i="12"/>
  <c r="Y303" i="12"/>
  <c r="U303" i="12"/>
  <c r="J303" i="12"/>
  <c r="I303" i="12"/>
  <c r="H303" i="12"/>
  <c r="Y302" i="12"/>
  <c r="U302" i="12"/>
  <c r="J302" i="12"/>
  <c r="I302" i="12"/>
  <c r="H302" i="12"/>
  <c r="Y301" i="12"/>
  <c r="U301" i="12"/>
  <c r="J301" i="12"/>
  <c r="I301" i="12"/>
  <c r="H301" i="12"/>
  <c r="Y300" i="12"/>
  <c r="U300" i="12"/>
  <c r="J300" i="12"/>
  <c r="I300" i="12"/>
  <c r="H300" i="12"/>
  <c r="Y299" i="12"/>
  <c r="U299" i="12"/>
  <c r="J299" i="12"/>
  <c r="I299" i="12"/>
  <c r="H299" i="12"/>
  <c r="Y298" i="12"/>
  <c r="U298" i="12"/>
  <c r="J298" i="12"/>
  <c r="I298" i="12"/>
  <c r="H298" i="12"/>
  <c r="Y297" i="12"/>
  <c r="U297" i="12"/>
  <c r="J297" i="12"/>
  <c r="I297" i="12"/>
  <c r="H297" i="12"/>
  <c r="Y296" i="12"/>
  <c r="U296" i="12"/>
  <c r="J296" i="12"/>
  <c r="I296" i="12"/>
  <c r="H296" i="12"/>
  <c r="Y295" i="12"/>
  <c r="U295" i="12"/>
  <c r="J295" i="12"/>
  <c r="I295" i="12"/>
  <c r="H295" i="12"/>
  <c r="Y294" i="12"/>
  <c r="U294" i="12"/>
  <c r="J294" i="12"/>
  <c r="I294" i="12"/>
  <c r="H294" i="12"/>
  <c r="Y293" i="12"/>
  <c r="U293" i="12"/>
  <c r="J293" i="12"/>
  <c r="I293" i="12"/>
  <c r="H293" i="12"/>
  <c r="Y292" i="12"/>
  <c r="U292" i="12"/>
  <c r="J292" i="12"/>
  <c r="I292" i="12"/>
  <c r="H292" i="12"/>
  <c r="Y291" i="12"/>
  <c r="U291" i="12"/>
  <c r="J291" i="12"/>
  <c r="I291" i="12"/>
  <c r="H291" i="12"/>
  <c r="Y290" i="12"/>
  <c r="U290" i="12"/>
  <c r="J290" i="12"/>
  <c r="I290" i="12"/>
  <c r="H290" i="12"/>
  <c r="Y289" i="12"/>
  <c r="U289" i="12"/>
  <c r="J289" i="12"/>
  <c r="I289" i="12"/>
  <c r="H289" i="12"/>
  <c r="Y288" i="12"/>
  <c r="U288" i="12"/>
  <c r="J288" i="12"/>
  <c r="I288" i="12"/>
  <c r="H288" i="12"/>
  <c r="Y287" i="12"/>
  <c r="U287" i="12"/>
  <c r="J287" i="12"/>
  <c r="I287" i="12"/>
  <c r="H287" i="12"/>
  <c r="Y286" i="12"/>
  <c r="U286" i="12"/>
  <c r="J286" i="12"/>
  <c r="I286" i="12"/>
  <c r="H286" i="12"/>
  <c r="Y285" i="12"/>
  <c r="U285" i="12"/>
  <c r="J285" i="12"/>
  <c r="I285" i="12"/>
  <c r="H285" i="12"/>
  <c r="Y284" i="12"/>
  <c r="U284" i="12"/>
  <c r="J284" i="12"/>
  <c r="I284" i="12"/>
  <c r="H284" i="12"/>
  <c r="K284" i="12" s="1"/>
  <c r="M284" i="12" s="1"/>
  <c r="Y283" i="12"/>
  <c r="U283" i="12"/>
  <c r="J283" i="12"/>
  <c r="I283" i="12"/>
  <c r="H283" i="12"/>
  <c r="Y282" i="12"/>
  <c r="U282" i="12"/>
  <c r="J282" i="12"/>
  <c r="I282" i="12"/>
  <c r="H282" i="12"/>
  <c r="Y281" i="12"/>
  <c r="U281" i="12"/>
  <c r="J281" i="12"/>
  <c r="I281" i="12"/>
  <c r="H281" i="12"/>
  <c r="Y280" i="12"/>
  <c r="U280" i="12"/>
  <c r="J280" i="12"/>
  <c r="I280" i="12"/>
  <c r="H280" i="12"/>
  <c r="Y279" i="12"/>
  <c r="U279" i="12"/>
  <c r="J279" i="12"/>
  <c r="I279" i="12"/>
  <c r="H279" i="12"/>
  <c r="Y278" i="12"/>
  <c r="U278" i="12"/>
  <c r="J278" i="12"/>
  <c r="I278" i="12"/>
  <c r="H278" i="12"/>
  <c r="Y277" i="12"/>
  <c r="U277" i="12"/>
  <c r="J277" i="12"/>
  <c r="I277" i="12"/>
  <c r="H277" i="12"/>
  <c r="Y276" i="12"/>
  <c r="U276" i="12"/>
  <c r="J276" i="12"/>
  <c r="I276" i="12"/>
  <c r="H276" i="12"/>
  <c r="K276" i="12" s="1"/>
  <c r="M276" i="12" s="1"/>
  <c r="Y275" i="12"/>
  <c r="U275" i="12"/>
  <c r="J275" i="12"/>
  <c r="I275" i="12"/>
  <c r="H275" i="12"/>
  <c r="Y274" i="12"/>
  <c r="U274" i="12"/>
  <c r="J274" i="12"/>
  <c r="I274" i="12"/>
  <c r="H274" i="12"/>
  <c r="Y273" i="12"/>
  <c r="U273" i="12"/>
  <c r="J273" i="12"/>
  <c r="I273" i="12"/>
  <c r="H273" i="12"/>
  <c r="Y272" i="12"/>
  <c r="U272" i="12"/>
  <c r="J272" i="12"/>
  <c r="I272" i="12"/>
  <c r="H272" i="12"/>
  <c r="Y271" i="12"/>
  <c r="U271" i="12"/>
  <c r="J271" i="12"/>
  <c r="I271" i="12"/>
  <c r="H271" i="12"/>
  <c r="Y270" i="12"/>
  <c r="U270" i="12"/>
  <c r="J270" i="12"/>
  <c r="I270" i="12"/>
  <c r="H270" i="12"/>
  <c r="Y269" i="12"/>
  <c r="U269" i="12"/>
  <c r="J269" i="12"/>
  <c r="I269" i="12"/>
  <c r="H269" i="12"/>
  <c r="Y268" i="12"/>
  <c r="U268" i="12"/>
  <c r="J268" i="12"/>
  <c r="I268" i="12"/>
  <c r="H268" i="12"/>
  <c r="Y267" i="12"/>
  <c r="U267" i="12"/>
  <c r="J267" i="12"/>
  <c r="I267" i="12"/>
  <c r="H267" i="12"/>
  <c r="Y266" i="12"/>
  <c r="U266" i="12"/>
  <c r="J266" i="12"/>
  <c r="I266" i="12"/>
  <c r="H266" i="12"/>
  <c r="Y265" i="12"/>
  <c r="U265" i="12"/>
  <c r="J265" i="12"/>
  <c r="I265" i="12"/>
  <c r="H265" i="12"/>
  <c r="Y264" i="12"/>
  <c r="U264" i="12"/>
  <c r="J264" i="12"/>
  <c r="I264" i="12"/>
  <c r="H264" i="12"/>
  <c r="Y263" i="12"/>
  <c r="U263" i="12"/>
  <c r="J263" i="12"/>
  <c r="I263" i="12"/>
  <c r="H263" i="12"/>
  <c r="Y262" i="12"/>
  <c r="U262" i="12"/>
  <c r="J262" i="12"/>
  <c r="I262" i="12"/>
  <c r="H262" i="12"/>
  <c r="Y261" i="12"/>
  <c r="U261" i="12"/>
  <c r="J261" i="12"/>
  <c r="I261" i="12"/>
  <c r="H261" i="12"/>
  <c r="Y260" i="12"/>
  <c r="U260" i="12"/>
  <c r="J260" i="12"/>
  <c r="I260" i="12"/>
  <c r="H260" i="12"/>
  <c r="Y259" i="12"/>
  <c r="U259" i="12"/>
  <c r="J259" i="12"/>
  <c r="I259" i="12"/>
  <c r="H259" i="12"/>
  <c r="Y258" i="12"/>
  <c r="U258" i="12"/>
  <c r="J258" i="12"/>
  <c r="I258" i="12"/>
  <c r="H258" i="12"/>
  <c r="Y257" i="12"/>
  <c r="U257" i="12"/>
  <c r="J257" i="12"/>
  <c r="I257" i="12"/>
  <c r="H257" i="12"/>
  <c r="Y256" i="12"/>
  <c r="U256" i="12"/>
  <c r="J256" i="12"/>
  <c r="I256" i="12"/>
  <c r="H256" i="12"/>
  <c r="Y255" i="12"/>
  <c r="U255" i="12"/>
  <c r="J255" i="12"/>
  <c r="I255" i="12"/>
  <c r="H255" i="12"/>
  <c r="Y254" i="12"/>
  <c r="U254" i="12"/>
  <c r="J254" i="12"/>
  <c r="I254" i="12"/>
  <c r="H254" i="12"/>
  <c r="Y253" i="12"/>
  <c r="U253" i="12"/>
  <c r="J253" i="12"/>
  <c r="I253" i="12"/>
  <c r="H253" i="12"/>
  <c r="Y252" i="12"/>
  <c r="U252" i="12"/>
  <c r="J252" i="12"/>
  <c r="I252" i="12"/>
  <c r="H252" i="12"/>
  <c r="K252" i="12" s="1"/>
  <c r="M252" i="12" s="1"/>
  <c r="Y251" i="12"/>
  <c r="U251" i="12"/>
  <c r="J251" i="12"/>
  <c r="I251" i="12"/>
  <c r="H251" i="12"/>
  <c r="Y250" i="12"/>
  <c r="U250" i="12"/>
  <c r="J250" i="12"/>
  <c r="I250" i="12"/>
  <c r="H250" i="12"/>
  <c r="Y249" i="12"/>
  <c r="U249" i="12"/>
  <c r="J249" i="12"/>
  <c r="I249" i="12"/>
  <c r="H249" i="12"/>
  <c r="Y248" i="12"/>
  <c r="U248" i="12"/>
  <c r="J248" i="12"/>
  <c r="I248" i="12"/>
  <c r="H248" i="12"/>
  <c r="Y247" i="12"/>
  <c r="U247" i="12"/>
  <c r="J247" i="12"/>
  <c r="I247" i="12"/>
  <c r="H247" i="12"/>
  <c r="Y246" i="12"/>
  <c r="U246" i="12"/>
  <c r="J246" i="12"/>
  <c r="I246" i="12"/>
  <c r="H246" i="12"/>
  <c r="Y245" i="12"/>
  <c r="U245" i="12"/>
  <c r="J245" i="12"/>
  <c r="I245" i="12"/>
  <c r="H245" i="12"/>
  <c r="Y244" i="12"/>
  <c r="U244" i="12"/>
  <c r="J244" i="12"/>
  <c r="I244" i="12"/>
  <c r="H244" i="12"/>
  <c r="Y243" i="12"/>
  <c r="U243" i="12"/>
  <c r="J243" i="12"/>
  <c r="I243" i="12"/>
  <c r="H243" i="12"/>
  <c r="Y242" i="12"/>
  <c r="U242" i="12"/>
  <c r="J242" i="12"/>
  <c r="I242" i="12"/>
  <c r="H242" i="12"/>
  <c r="Y241" i="12"/>
  <c r="U241" i="12"/>
  <c r="J241" i="12"/>
  <c r="I241" i="12"/>
  <c r="H241" i="12"/>
  <c r="Y240" i="12"/>
  <c r="U240" i="12"/>
  <c r="J240" i="12"/>
  <c r="I240" i="12"/>
  <c r="H240" i="12"/>
  <c r="Y239" i="12"/>
  <c r="U239" i="12"/>
  <c r="J239" i="12"/>
  <c r="I239" i="12"/>
  <c r="H239" i="12"/>
  <c r="Y238" i="12"/>
  <c r="U238" i="12"/>
  <c r="J238" i="12"/>
  <c r="I238" i="12"/>
  <c r="H238" i="12"/>
  <c r="Y237" i="12"/>
  <c r="U237" i="12"/>
  <c r="J237" i="12"/>
  <c r="I237" i="12"/>
  <c r="H237" i="12"/>
  <c r="Y236" i="12"/>
  <c r="U236" i="12"/>
  <c r="J236" i="12"/>
  <c r="I236" i="12"/>
  <c r="H236" i="12"/>
  <c r="Y235" i="12"/>
  <c r="U235" i="12"/>
  <c r="J235" i="12"/>
  <c r="I235" i="12"/>
  <c r="H235" i="12"/>
  <c r="Y234" i="12"/>
  <c r="U234" i="12"/>
  <c r="J234" i="12"/>
  <c r="I234" i="12"/>
  <c r="H234" i="12"/>
  <c r="Y233" i="12"/>
  <c r="U233" i="12"/>
  <c r="J233" i="12"/>
  <c r="I233" i="12"/>
  <c r="H233" i="12"/>
  <c r="Y232" i="12"/>
  <c r="U232" i="12"/>
  <c r="J232" i="12"/>
  <c r="I232" i="12"/>
  <c r="H232" i="12"/>
  <c r="Y231" i="12"/>
  <c r="U231" i="12"/>
  <c r="J231" i="12"/>
  <c r="I231" i="12"/>
  <c r="H231" i="12"/>
  <c r="Y230" i="12"/>
  <c r="U230" i="12"/>
  <c r="J230" i="12"/>
  <c r="I230" i="12"/>
  <c r="H230" i="12"/>
  <c r="Y229" i="12"/>
  <c r="U229" i="12"/>
  <c r="J229" i="12"/>
  <c r="I229" i="12"/>
  <c r="H229" i="12"/>
  <c r="Y228" i="12"/>
  <c r="U228" i="12"/>
  <c r="J228" i="12"/>
  <c r="I228" i="12"/>
  <c r="H228" i="12"/>
  <c r="Y227" i="12"/>
  <c r="U227" i="12"/>
  <c r="J227" i="12"/>
  <c r="I227" i="12"/>
  <c r="H227" i="12"/>
  <c r="Y226" i="12"/>
  <c r="U226" i="12"/>
  <c r="J226" i="12"/>
  <c r="I226" i="12"/>
  <c r="H226" i="12"/>
  <c r="Y225" i="12"/>
  <c r="U225" i="12"/>
  <c r="J225" i="12"/>
  <c r="I225" i="12"/>
  <c r="H225" i="12"/>
  <c r="Y224" i="12"/>
  <c r="U224" i="12"/>
  <c r="J224" i="12"/>
  <c r="I224" i="12"/>
  <c r="H224" i="12"/>
  <c r="Y223" i="12"/>
  <c r="U223" i="12"/>
  <c r="J223" i="12"/>
  <c r="I223" i="12"/>
  <c r="H223" i="12"/>
  <c r="Y222" i="12"/>
  <c r="U222" i="12"/>
  <c r="J222" i="12"/>
  <c r="I222" i="12"/>
  <c r="H222" i="12"/>
  <c r="Y221" i="12"/>
  <c r="U221" i="12"/>
  <c r="J221" i="12"/>
  <c r="I221" i="12"/>
  <c r="H221" i="12"/>
  <c r="Y220" i="12"/>
  <c r="U220" i="12"/>
  <c r="J220" i="12"/>
  <c r="I220" i="12"/>
  <c r="H220" i="12"/>
  <c r="Y219" i="12"/>
  <c r="U219" i="12"/>
  <c r="J219" i="12"/>
  <c r="I219" i="12"/>
  <c r="H219" i="12"/>
  <c r="Y218" i="12"/>
  <c r="U218" i="12"/>
  <c r="J218" i="12"/>
  <c r="I218" i="12"/>
  <c r="H218" i="12"/>
  <c r="Y217" i="12"/>
  <c r="U217" i="12"/>
  <c r="J217" i="12"/>
  <c r="I217" i="12"/>
  <c r="H217" i="12"/>
  <c r="Y216" i="12"/>
  <c r="U216" i="12"/>
  <c r="J216" i="12"/>
  <c r="I216" i="12"/>
  <c r="H216" i="12"/>
  <c r="Y215" i="12"/>
  <c r="U215" i="12"/>
  <c r="J215" i="12"/>
  <c r="I215" i="12"/>
  <c r="H215" i="12"/>
  <c r="Y214" i="12"/>
  <c r="U214" i="12"/>
  <c r="J214" i="12"/>
  <c r="I214" i="12"/>
  <c r="H214" i="12"/>
  <c r="Y213" i="12"/>
  <c r="U213" i="12"/>
  <c r="J213" i="12"/>
  <c r="I213" i="12"/>
  <c r="H213" i="12"/>
  <c r="Y212" i="12"/>
  <c r="U212" i="12"/>
  <c r="J212" i="12"/>
  <c r="I212" i="12"/>
  <c r="H212" i="12"/>
  <c r="Y211" i="12"/>
  <c r="U211" i="12"/>
  <c r="J211" i="12"/>
  <c r="I211" i="12"/>
  <c r="H211" i="12"/>
  <c r="Y210" i="12"/>
  <c r="U210" i="12"/>
  <c r="J210" i="12"/>
  <c r="I210" i="12"/>
  <c r="H210" i="12"/>
  <c r="Y209" i="12"/>
  <c r="U209" i="12"/>
  <c r="J209" i="12"/>
  <c r="I209" i="12"/>
  <c r="H209" i="12"/>
  <c r="Y208" i="12"/>
  <c r="U208" i="12"/>
  <c r="J208" i="12"/>
  <c r="I208" i="12"/>
  <c r="H208" i="12"/>
  <c r="Y207" i="12"/>
  <c r="U207" i="12"/>
  <c r="J207" i="12"/>
  <c r="I207" i="12"/>
  <c r="H207" i="12"/>
  <c r="Y206" i="12"/>
  <c r="U206" i="12"/>
  <c r="J206" i="12"/>
  <c r="I206" i="12"/>
  <c r="H206" i="12"/>
  <c r="Y205" i="12"/>
  <c r="U205" i="12"/>
  <c r="J205" i="12"/>
  <c r="I205" i="12"/>
  <c r="H205" i="12"/>
  <c r="Y204" i="12"/>
  <c r="U204" i="12"/>
  <c r="J204" i="12"/>
  <c r="I204" i="12"/>
  <c r="H204" i="12"/>
  <c r="Y203" i="12"/>
  <c r="U203" i="12"/>
  <c r="J203" i="12"/>
  <c r="I203" i="12"/>
  <c r="H203" i="12"/>
  <c r="Y202" i="12"/>
  <c r="U202" i="12"/>
  <c r="J202" i="12"/>
  <c r="I202" i="12"/>
  <c r="H202" i="12"/>
  <c r="Y201" i="12"/>
  <c r="U201" i="12"/>
  <c r="J201" i="12"/>
  <c r="I201" i="12"/>
  <c r="H201" i="12"/>
  <c r="Y200" i="12"/>
  <c r="U200" i="12"/>
  <c r="J200" i="12"/>
  <c r="I200" i="12"/>
  <c r="H200" i="12"/>
  <c r="Y199" i="12"/>
  <c r="U199" i="12"/>
  <c r="J199" i="12"/>
  <c r="I199" i="12"/>
  <c r="H199" i="12"/>
  <c r="Y198" i="12"/>
  <c r="U198" i="12"/>
  <c r="J198" i="12"/>
  <c r="I198" i="12"/>
  <c r="H198" i="12"/>
  <c r="Y197" i="12"/>
  <c r="U197" i="12"/>
  <c r="J197" i="12"/>
  <c r="I197" i="12"/>
  <c r="H197" i="12"/>
  <c r="K197" i="12" s="1"/>
  <c r="M197" i="12" s="1"/>
  <c r="Y196" i="12"/>
  <c r="U196" i="12"/>
  <c r="J196" i="12"/>
  <c r="I196" i="12"/>
  <c r="H196" i="12"/>
  <c r="Y195" i="12"/>
  <c r="U195" i="12"/>
  <c r="J195" i="12"/>
  <c r="I195" i="12"/>
  <c r="H195" i="12"/>
  <c r="Y194" i="12"/>
  <c r="U194" i="12"/>
  <c r="J194" i="12"/>
  <c r="I194" i="12"/>
  <c r="H194" i="12"/>
  <c r="Y193" i="12"/>
  <c r="U193" i="12"/>
  <c r="J193" i="12"/>
  <c r="I193" i="12"/>
  <c r="H193" i="12"/>
  <c r="Y192" i="12"/>
  <c r="U192" i="12"/>
  <c r="J192" i="12"/>
  <c r="I192" i="12"/>
  <c r="H192" i="12"/>
  <c r="Y191" i="12"/>
  <c r="U191" i="12"/>
  <c r="J191" i="12"/>
  <c r="I191" i="12"/>
  <c r="H191" i="12"/>
  <c r="Y190" i="12"/>
  <c r="U190" i="12"/>
  <c r="J190" i="12"/>
  <c r="I190" i="12"/>
  <c r="H190" i="12"/>
  <c r="Y189" i="12"/>
  <c r="U189" i="12"/>
  <c r="J189" i="12"/>
  <c r="I189" i="12"/>
  <c r="H189" i="12"/>
  <c r="K189" i="12" s="1"/>
  <c r="M189" i="12" s="1"/>
  <c r="Y188" i="12"/>
  <c r="U188" i="12"/>
  <c r="J188" i="12"/>
  <c r="I188" i="12"/>
  <c r="H188" i="12"/>
  <c r="Y187" i="12"/>
  <c r="U187" i="12"/>
  <c r="J187" i="12"/>
  <c r="I187" i="12"/>
  <c r="H187" i="12"/>
  <c r="Y186" i="12"/>
  <c r="U186" i="12"/>
  <c r="J186" i="12"/>
  <c r="I186" i="12"/>
  <c r="H186" i="12"/>
  <c r="Y185" i="12"/>
  <c r="U185" i="12"/>
  <c r="J185" i="12"/>
  <c r="I185" i="12"/>
  <c r="H185" i="12"/>
  <c r="Y184" i="12"/>
  <c r="U184" i="12"/>
  <c r="J184" i="12"/>
  <c r="I184" i="12"/>
  <c r="H184" i="12"/>
  <c r="Y183" i="12"/>
  <c r="U183" i="12"/>
  <c r="J183" i="12"/>
  <c r="I183" i="12"/>
  <c r="H183" i="12"/>
  <c r="Y182" i="12"/>
  <c r="U182" i="12"/>
  <c r="J182" i="12"/>
  <c r="I182" i="12"/>
  <c r="H182" i="12"/>
  <c r="Y181" i="12"/>
  <c r="U181" i="12"/>
  <c r="J181" i="12"/>
  <c r="I181" i="12"/>
  <c r="H181" i="12"/>
  <c r="K181" i="12" s="1"/>
  <c r="M181" i="12" s="1"/>
  <c r="Y180" i="12"/>
  <c r="U180" i="12"/>
  <c r="J180" i="12"/>
  <c r="I180" i="12"/>
  <c r="H180" i="12"/>
  <c r="Y179" i="12"/>
  <c r="U179" i="12"/>
  <c r="J179" i="12"/>
  <c r="I179" i="12"/>
  <c r="H179" i="12"/>
  <c r="Y178" i="12"/>
  <c r="U178" i="12"/>
  <c r="J178" i="12"/>
  <c r="I178" i="12"/>
  <c r="H178" i="12"/>
  <c r="Y177" i="12"/>
  <c r="U177" i="12"/>
  <c r="J177" i="12"/>
  <c r="I177" i="12"/>
  <c r="H177" i="12"/>
  <c r="Y176" i="12"/>
  <c r="U176" i="12"/>
  <c r="J176" i="12"/>
  <c r="I176" i="12"/>
  <c r="H176" i="12"/>
  <c r="Y175" i="12"/>
  <c r="U175" i="12"/>
  <c r="J175" i="12"/>
  <c r="I175" i="12"/>
  <c r="H175" i="12"/>
  <c r="Y174" i="12"/>
  <c r="U174" i="12"/>
  <c r="J174" i="12"/>
  <c r="I174" i="12"/>
  <c r="H174" i="12"/>
  <c r="Y173" i="12"/>
  <c r="U173" i="12"/>
  <c r="J173" i="12"/>
  <c r="I173" i="12"/>
  <c r="H173" i="12"/>
  <c r="Y172" i="12"/>
  <c r="U172" i="12"/>
  <c r="J172" i="12"/>
  <c r="I172" i="12"/>
  <c r="H172" i="12"/>
  <c r="Y171" i="12"/>
  <c r="U171" i="12"/>
  <c r="J171" i="12"/>
  <c r="I171" i="12"/>
  <c r="H171" i="12"/>
  <c r="Y170" i="12"/>
  <c r="U170" i="12"/>
  <c r="J170" i="12"/>
  <c r="I170" i="12"/>
  <c r="H170" i="12"/>
  <c r="Y169" i="12"/>
  <c r="U169" i="12"/>
  <c r="J169" i="12"/>
  <c r="I169" i="12"/>
  <c r="H169" i="12"/>
  <c r="Y168" i="12"/>
  <c r="U168" i="12"/>
  <c r="J168" i="12"/>
  <c r="I168" i="12"/>
  <c r="H168" i="12"/>
  <c r="Y167" i="12"/>
  <c r="U167" i="12"/>
  <c r="J167" i="12"/>
  <c r="I167" i="12"/>
  <c r="H167" i="12"/>
  <c r="Y166" i="12"/>
  <c r="U166" i="12"/>
  <c r="J166" i="12"/>
  <c r="I166" i="12"/>
  <c r="H166" i="12"/>
  <c r="Y165" i="12"/>
  <c r="U165" i="12"/>
  <c r="J165" i="12"/>
  <c r="I165" i="12"/>
  <c r="H165" i="12"/>
  <c r="Y164" i="12"/>
  <c r="U164" i="12"/>
  <c r="J164" i="12"/>
  <c r="I164" i="12"/>
  <c r="H164" i="12"/>
  <c r="Y163" i="12"/>
  <c r="U163" i="12"/>
  <c r="J163" i="12"/>
  <c r="I163" i="12"/>
  <c r="H163" i="12"/>
  <c r="Y162" i="12"/>
  <c r="U162" i="12"/>
  <c r="J162" i="12"/>
  <c r="I162" i="12"/>
  <c r="H162" i="12"/>
  <c r="Y161" i="12"/>
  <c r="U161" i="12"/>
  <c r="J161" i="12"/>
  <c r="I161" i="12"/>
  <c r="H161" i="12"/>
  <c r="Y160" i="12"/>
  <c r="U160" i="12"/>
  <c r="J160" i="12"/>
  <c r="I160" i="12"/>
  <c r="H160" i="12"/>
  <c r="Y159" i="12"/>
  <c r="U159" i="12"/>
  <c r="J159" i="12"/>
  <c r="I159" i="12"/>
  <c r="H159" i="12"/>
  <c r="Y158" i="12"/>
  <c r="U158" i="12"/>
  <c r="J158" i="12"/>
  <c r="I158" i="12"/>
  <c r="H158" i="12"/>
  <c r="Y157" i="12"/>
  <c r="U157" i="12"/>
  <c r="J157" i="12"/>
  <c r="I157" i="12"/>
  <c r="H157" i="12"/>
  <c r="Y156" i="12"/>
  <c r="U156" i="12"/>
  <c r="J156" i="12"/>
  <c r="I156" i="12"/>
  <c r="H156" i="12"/>
  <c r="Y155" i="12"/>
  <c r="U155" i="12"/>
  <c r="J155" i="12"/>
  <c r="I155" i="12"/>
  <c r="H155" i="12"/>
  <c r="Y154" i="12"/>
  <c r="U154" i="12"/>
  <c r="J154" i="12"/>
  <c r="I154" i="12"/>
  <c r="H154" i="12"/>
  <c r="Y153" i="12"/>
  <c r="U153" i="12"/>
  <c r="J153" i="12"/>
  <c r="I153" i="12"/>
  <c r="H153" i="12"/>
  <c r="Y152" i="12"/>
  <c r="U152" i="12"/>
  <c r="J152" i="12"/>
  <c r="I152" i="12"/>
  <c r="H152" i="12"/>
  <c r="Y151" i="12"/>
  <c r="U151" i="12"/>
  <c r="J151" i="12"/>
  <c r="I151" i="12"/>
  <c r="H151" i="12"/>
  <c r="Y150" i="12"/>
  <c r="U150" i="12"/>
  <c r="J150" i="12"/>
  <c r="I150" i="12"/>
  <c r="H150" i="12"/>
  <c r="Y149" i="12"/>
  <c r="U149" i="12"/>
  <c r="J149" i="12"/>
  <c r="I149" i="12"/>
  <c r="H149" i="12"/>
  <c r="Y148" i="12"/>
  <c r="U148" i="12"/>
  <c r="J148" i="12"/>
  <c r="I148" i="12"/>
  <c r="H148" i="12"/>
  <c r="Y147" i="12"/>
  <c r="U147" i="12"/>
  <c r="J147" i="12"/>
  <c r="I147" i="12"/>
  <c r="H147" i="12"/>
  <c r="Y146" i="12"/>
  <c r="U146" i="12"/>
  <c r="J146" i="12"/>
  <c r="I146" i="12"/>
  <c r="H146" i="12"/>
  <c r="Y145" i="12"/>
  <c r="U145" i="12"/>
  <c r="J145" i="12"/>
  <c r="I145" i="12"/>
  <c r="H145" i="12"/>
  <c r="Y144" i="12"/>
  <c r="U144" i="12"/>
  <c r="J144" i="12"/>
  <c r="I144" i="12"/>
  <c r="H144" i="12"/>
  <c r="Y143" i="12"/>
  <c r="U143" i="12"/>
  <c r="J143" i="12"/>
  <c r="I143" i="12"/>
  <c r="H143" i="12"/>
  <c r="Y142" i="12"/>
  <c r="U142" i="12"/>
  <c r="J142" i="12"/>
  <c r="I142" i="12"/>
  <c r="H142" i="12"/>
  <c r="Y141" i="12"/>
  <c r="U141" i="12"/>
  <c r="J141" i="12"/>
  <c r="I141" i="12"/>
  <c r="H141" i="12"/>
  <c r="Y140" i="12"/>
  <c r="U140" i="12"/>
  <c r="J140" i="12"/>
  <c r="I140" i="12"/>
  <c r="H140" i="12"/>
  <c r="Y139" i="12"/>
  <c r="U139" i="12"/>
  <c r="J139" i="12"/>
  <c r="I139" i="12"/>
  <c r="H139" i="12"/>
  <c r="Y138" i="12"/>
  <c r="U138" i="12"/>
  <c r="J138" i="12"/>
  <c r="I138" i="12"/>
  <c r="H138" i="12"/>
  <c r="Y137" i="12"/>
  <c r="U137" i="12"/>
  <c r="J137" i="12"/>
  <c r="I137" i="12"/>
  <c r="H137" i="12"/>
  <c r="Y136" i="12"/>
  <c r="U136" i="12"/>
  <c r="J136" i="12"/>
  <c r="I136" i="12"/>
  <c r="H136" i="12"/>
  <c r="Y135" i="12"/>
  <c r="U135" i="12"/>
  <c r="J135" i="12"/>
  <c r="I135" i="12"/>
  <c r="H135" i="12"/>
  <c r="Y134" i="12"/>
  <c r="U134" i="12"/>
  <c r="J134" i="12"/>
  <c r="I134" i="12"/>
  <c r="H134" i="12"/>
  <c r="Y133" i="12"/>
  <c r="U133" i="12"/>
  <c r="J133" i="12"/>
  <c r="I133" i="12"/>
  <c r="H133" i="12"/>
  <c r="Y132" i="12"/>
  <c r="U132" i="12"/>
  <c r="J132" i="12"/>
  <c r="I132" i="12"/>
  <c r="H132" i="12"/>
  <c r="Y131" i="12"/>
  <c r="U131" i="12"/>
  <c r="J131" i="12"/>
  <c r="I131" i="12"/>
  <c r="H131" i="12"/>
  <c r="Y130" i="12"/>
  <c r="U130" i="12"/>
  <c r="J130" i="12"/>
  <c r="I130" i="12"/>
  <c r="H130" i="12"/>
  <c r="Y129" i="12"/>
  <c r="U129" i="12"/>
  <c r="J129" i="12"/>
  <c r="I129" i="12"/>
  <c r="H129" i="12"/>
  <c r="Y128" i="12"/>
  <c r="U128" i="12"/>
  <c r="J128" i="12"/>
  <c r="I128" i="12"/>
  <c r="H128" i="12"/>
  <c r="Y127" i="12"/>
  <c r="U127" i="12"/>
  <c r="J127" i="12"/>
  <c r="I127" i="12"/>
  <c r="H127" i="12"/>
  <c r="Y126" i="12"/>
  <c r="U126" i="12"/>
  <c r="J126" i="12"/>
  <c r="I126" i="12"/>
  <c r="H126" i="12"/>
  <c r="Y125" i="12"/>
  <c r="U125" i="12"/>
  <c r="J125" i="12"/>
  <c r="I125" i="12"/>
  <c r="H125" i="12"/>
  <c r="Y124" i="12"/>
  <c r="U124" i="12"/>
  <c r="J124" i="12"/>
  <c r="I124" i="12"/>
  <c r="H124" i="12"/>
  <c r="Y123" i="12"/>
  <c r="U123" i="12"/>
  <c r="J123" i="12"/>
  <c r="I123" i="12"/>
  <c r="H123" i="12"/>
  <c r="Y122" i="12"/>
  <c r="U122" i="12"/>
  <c r="J122" i="12"/>
  <c r="I122" i="12"/>
  <c r="H122" i="12"/>
  <c r="Y121" i="12"/>
  <c r="U121" i="12"/>
  <c r="J121" i="12"/>
  <c r="I121" i="12"/>
  <c r="H121" i="12"/>
  <c r="Y120" i="12"/>
  <c r="U120" i="12"/>
  <c r="J120" i="12"/>
  <c r="I120" i="12"/>
  <c r="H120" i="12"/>
  <c r="Y119" i="12"/>
  <c r="U119" i="12"/>
  <c r="J119" i="12"/>
  <c r="I119" i="12"/>
  <c r="H119" i="12"/>
  <c r="Y118" i="12"/>
  <c r="U118" i="12"/>
  <c r="J118" i="12"/>
  <c r="I118" i="12"/>
  <c r="H118" i="12"/>
  <c r="Y117" i="12"/>
  <c r="U117" i="12"/>
  <c r="J117" i="12"/>
  <c r="I117" i="12"/>
  <c r="H117" i="12"/>
  <c r="Y116" i="12"/>
  <c r="U116" i="12"/>
  <c r="J116" i="12"/>
  <c r="I116" i="12"/>
  <c r="H116" i="12"/>
  <c r="Y115" i="12"/>
  <c r="U115" i="12"/>
  <c r="J115" i="12"/>
  <c r="I115" i="12"/>
  <c r="H115" i="12"/>
  <c r="Y114" i="12"/>
  <c r="U114" i="12"/>
  <c r="J114" i="12"/>
  <c r="I114" i="12"/>
  <c r="H114" i="12"/>
  <c r="Y113" i="12"/>
  <c r="U113" i="12"/>
  <c r="J113" i="12"/>
  <c r="I113" i="12"/>
  <c r="H113" i="12"/>
  <c r="Y112" i="12"/>
  <c r="U112" i="12"/>
  <c r="J112" i="12"/>
  <c r="I112" i="12"/>
  <c r="H112" i="12"/>
  <c r="Y111" i="12"/>
  <c r="U111" i="12"/>
  <c r="J111" i="12"/>
  <c r="I111" i="12"/>
  <c r="H111" i="12"/>
  <c r="Y110" i="12"/>
  <c r="U110" i="12"/>
  <c r="J110" i="12"/>
  <c r="I110" i="12"/>
  <c r="H110" i="12"/>
  <c r="Y109" i="12"/>
  <c r="U109" i="12"/>
  <c r="J109" i="12"/>
  <c r="I109" i="12"/>
  <c r="H109" i="12"/>
  <c r="Y108" i="12"/>
  <c r="U108" i="12"/>
  <c r="J108" i="12"/>
  <c r="I108" i="12"/>
  <c r="H108" i="12"/>
  <c r="Y107" i="12"/>
  <c r="U107" i="12"/>
  <c r="J107" i="12"/>
  <c r="I107" i="12"/>
  <c r="H107" i="12"/>
  <c r="Y106" i="12"/>
  <c r="U106" i="12"/>
  <c r="J106" i="12"/>
  <c r="I106" i="12"/>
  <c r="H106" i="12"/>
  <c r="Y105" i="12"/>
  <c r="U105" i="12"/>
  <c r="J105" i="12"/>
  <c r="I105" i="12"/>
  <c r="H105" i="12"/>
  <c r="Y104" i="12"/>
  <c r="U104" i="12"/>
  <c r="J104" i="12"/>
  <c r="I104" i="12"/>
  <c r="H104" i="12"/>
  <c r="Y103" i="12"/>
  <c r="U103" i="12"/>
  <c r="J103" i="12"/>
  <c r="I103" i="12"/>
  <c r="H103" i="12"/>
  <c r="Y102" i="12"/>
  <c r="U102" i="12"/>
  <c r="J102" i="12"/>
  <c r="I102" i="12"/>
  <c r="H102" i="12"/>
  <c r="Y101" i="12"/>
  <c r="U101" i="12"/>
  <c r="J101" i="12"/>
  <c r="I101" i="12"/>
  <c r="H101" i="12"/>
  <c r="Y100" i="12"/>
  <c r="U100" i="12"/>
  <c r="J100" i="12"/>
  <c r="I100" i="12"/>
  <c r="H100" i="12"/>
  <c r="Y99" i="12"/>
  <c r="U99" i="12"/>
  <c r="J99" i="12"/>
  <c r="I99" i="12"/>
  <c r="H99" i="12"/>
  <c r="Y98" i="12"/>
  <c r="U98" i="12"/>
  <c r="J98" i="12"/>
  <c r="I98" i="12"/>
  <c r="H98" i="12"/>
  <c r="Y97" i="12"/>
  <c r="U97" i="12"/>
  <c r="J97" i="12"/>
  <c r="I97" i="12"/>
  <c r="H97" i="12"/>
  <c r="Y96" i="12"/>
  <c r="U96" i="12"/>
  <c r="J96" i="12"/>
  <c r="I96" i="12"/>
  <c r="H96" i="12"/>
  <c r="Y95" i="12"/>
  <c r="U95" i="12"/>
  <c r="J95" i="12"/>
  <c r="I95" i="12"/>
  <c r="H95" i="12"/>
  <c r="Y94" i="12"/>
  <c r="U94" i="12"/>
  <c r="J94" i="12"/>
  <c r="I94" i="12"/>
  <c r="H94" i="12"/>
  <c r="Y93" i="12"/>
  <c r="U93" i="12"/>
  <c r="J93" i="12"/>
  <c r="I93" i="12"/>
  <c r="H93" i="12"/>
  <c r="Y92" i="12"/>
  <c r="U92" i="12"/>
  <c r="J92" i="12"/>
  <c r="I92" i="12"/>
  <c r="H92" i="12"/>
  <c r="Y91" i="12"/>
  <c r="U91" i="12"/>
  <c r="J91" i="12"/>
  <c r="I91" i="12"/>
  <c r="H91" i="12"/>
  <c r="Y90" i="12"/>
  <c r="U90" i="12"/>
  <c r="J90" i="12"/>
  <c r="I90" i="12"/>
  <c r="H90" i="12"/>
  <c r="Y89" i="12"/>
  <c r="U89" i="12"/>
  <c r="J89" i="12"/>
  <c r="I89" i="12"/>
  <c r="H89" i="12"/>
  <c r="Y88" i="12"/>
  <c r="U88" i="12"/>
  <c r="J88" i="12"/>
  <c r="I88" i="12"/>
  <c r="H88" i="12"/>
  <c r="Y87" i="12"/>
  <c r="U87" i="12"/>
  <c r="J87" i="12"/>
  <c r="I87" i="12"/>
  <c r="H87" i="12"/>
  <c r="Y86" i="12"/>
  <c r="U86" i="12"/>
  <c r="J86" i="12"/>
  <c r="I86" i="12"/>
  <c r="H86" i="12"/>
  <c r="Y85" i="12"/>
  <c r="U85" i="12"/>
  <c r="J85" i="12"/>
  <c r="I85" i="12"/>
  <c r="H85" i="12"/>
  <c r="Y84" i="12"/>
  <c r="U84" i="12"/>
  <c r="J84" i="12"/>
  <c r="I84" i="12"/>
  <c r="H84" i="12"/>
  <c r="Y83" i="12"/>
  <c r="U83" i="12"/>
  <c r="J83" i="12"/>
  <c r="I83" i="12"/>
  <c r="H83" i="12"/>
  <c r="Y82" i="12"/>
  <c r="U82" i="12"/>
  <c r="J82" i="12"/>
  <c r="I82" i="12"/>
  <c r="H82" i="12"/>
  <c r="Y81" i="12"/>
  <c r="U81" i="12"/>
  <c r="J81" i="12"/>
  <c r="I81" i="12"/>
  <c r="H81" i="12"/>
  <c r="Y80" i="12"/>
  <c r="U80" i="12"/>
  <c r="J80" i="12"/>
  <c r="I80" i="12"/>
  <c r="H80" i="12"/>
  <c r="Y79" i="12"/>
  <c r="U79" i="12"/>
  <c r="J79" i="12"/>
  <c r="I79" i="12"/>
  <c r="H79" i="12"/>
  <c r="Y78" i="12"/>
  <c r="U78" i="12"/>
  <c r="J78" i="12"/>
  <c r="I78" i="12"/>
  <c r="H78" i="12"/>
  <c r="Y77" i="12"/>
  <c r="U77" i="12"/>
  <c r="J77" i="12"/>
  <c r="I77" i="12"/>
  <c r="H77" i="12"/>
  <c r="Y76" i="12"/>
  <c r="U76" i="12"/>
  <c r="J76" i="12"/>
  <c r="I76" i="12"/>
  <c r="H76" i="12"/>
  <c r="Y75" i="12"/>
  <c r="U75" i="12"/>
  <c r="J75" i="12"/>
  <c r="I75" i="12"/>
  <c r="H75" i="12"/>
  <c r="Y74" i="12"/>
  <c r="U74" i="12"/>
  <c r="J74" i="12"/>
  <c r="I74" i="12"/>
  <c r="H74" i="12"/>
  <c r="Y73" i="12"/>
  <c r="U73" i="12"/>
  <c r="J73" i="12"/>
  <c r="I73" i="12"/>
  <c r="H73" i="12"/>
  <c r="Y72" i="12"/>
  <c r="U72" i="12"/>
  <c r="J72" i="12"/>
  <c r="I72" i="12"/>
  <c r="H72" i="12"/>
  <c r="Y71" i="12"/>
  <c r="U71" i="12"/>
  <c r="J71" i="12"/>
  <c r="I71" i="12"/>
  <c r="H71" i="12"/>
  <c r="Y70" i="12"/>
  <c r="U70" i="12"/>
  <c r="J70" i="12"/>
  <c r="I70" i="12"/>
  <c r="H70" i="12"/>
  <c r="Y69" i="12"/>
  <c r="U69" i="12"/>
  <c r="J69" i="12"/>
  <c r="I69" i="12"/>
  <c r="H69" i="12"/>
  <c r="Y68" i="12"/>
  <c r="U68" i="12"/>
  <c r="J68" i="12"/>
  <c r="I68" i="12"/>
  <c r="H68" i="12"/>
  <c r="Y67" i="12"/>
  <c r="U67" i="12"/>
  <c r="J67" i="12"/>
  <c r="I67" i="12"/>
  <c r="H67" i="12"/>
  <c r="Y66" i="12"/>
  <c r="U66" i="12"/>
  <c r="J66" i="12"/>
  <c r="I66" i="12"/>
  <c r="H66" i="12"/>
  <c r="Y65" i="12"/>
  <c r="U65" i="12"/>
  <c r="J65" i="12"/>
  <c r="I65" i="12"/>
  <c r="H65" i="12"/>
  <c r="Y64" i="12"/>
  <c r="U64" i="12"/>
  <c r="J64" i="12"/>
  <c r="I64" i="12"/>
  <c r="H64" i="12"/>
  <c r="Y63" i="12"/>
  <c r="U63" i="12"/>
  <c r="J63" i="12"/>
  <c r="I63" i="12"/>
  <c r="H63" i="12"/>
  <c r="Y62" i="12"/>
  <c r="U62" i="12"/>
  <c r="J62" i="12"/>
  <c r="I62" i="12"/>
  <c r="H62" i="12"/>
  <c r="Y61" i="12"/>
  <c r="U61" i="12"/>
  <c r="J61" i="12"/>
  <c r="I61" i="12"/>
  <c r="H61" i="12"/>
  <c r="Y60" i="12"/>
  <c r="U60" i="12"/>
  <c r="J60" i="12"/>
  <c r="I60" i="12"/>
  <c r="H60" i="12"/>
  <c r="Y59" i="12"/>
  <c r="U59" i="12"/>
  <c r="J59" i="12"/>
  <c r="I59" i="12"/>
  <c r="H59" i="12"/>
  <c r="Y58" i="12"/>
  <c r="U58" i="12"/>
  <c r="J58" i="12"/>
  <c r="I58" i="12"/>
  <c r="H58" i="12"/>
  <c r="Y57" i="12"/>
  <c r="U57" i="12"/>
  <c r="J57" i="12"/>
  <c r="I57" i="12"/>
  <c r="H57" i="12"/>
  <c r="Y56" i="12"/>
  <c r="U56" i="12"/>
  <c r="J56" i="12"/>
  <c r="I56" i="12"/>
  <c r="H56" i="12"/>
  <c r="Y55" i="12"/>
  <c r="U55" i="12"/>
  <c r="J55" i="12"/>
  <c r="I55" i="12"/>
  <c r="H55" i="12"/>
  <c r="Y54" i="12"/>
  <c r="U54" i="12"/>
  <c r="J54" i="12"/>
  <c r="I54" i="12"/>
  <c r="H54" i="12"/>
  <c r="Y53" i="12"/>
  <c r="U53" i="12"/>
  <c r="J53" i="12"/>
  <c r="I53" i="12"/>
  <c r="H53" i="12"/>
  <c r="Y52" i="12"/>
  <c r="U52" i="12"/>
  <c r="J52" i="12"/>
  <c r="I52" i="12"/>
  <c r="H52" i="12"/>
  <c r="Y51" i="12"/>
  <c r="U51" i="12"/>
  <c r="J51" i="12"/>
  <c r="I51" i="12"/>
  <c r="H51" i="12"/>
  <c r="Y50" i="12"/>
  <c r="U50" i="12"/>
  <c r="J50" i="12"/>
  <c r="I50" i="12"/>
  <c r="H50" i="12"/>
  <c r="Y49" i="12"/>
  <c r="U49" i="12"/>
  <c r="J49" i="12"/>
  <c r="I49" i="12"/>
  <c r="H49" i="12"/>
  <c r="Y48" i="12"/>
  <c r="U48" i="12"/>
  <c r="J48" i="12"/>
  <c r="I48" i="12"/>
  <c r="H48" i="12"/>
  <c r="Y47" i="12"/>
  <c r="U47" i="12"/>
  <c r="J47" i="12"/>
  <c r="I47" i="12"/>
  <c r="H47" i="12"/>
  <c r="Y46" i="12"/>
  <c r="U46" i="12"/>
  <c r="J46" i="12"/>
  <c r="I46" i="12"/>
  <c r="H46" i="12"/>
  <c r="Y45" i="12"/>
  <c r="U45" i="12"/>
  <c r="J45" i="12"/>
  <c r="I45" i="12"/>
  <c r="H45" i="12"/>
  <c r="Y44" i="12"/>
  <c r="U44" i="12"/>
  <c r="J44" i="12"/>
  <c r="I44" i="12"/>
  <c r="H44" i="12"/>
  <c r="Y43" i="12"/>
  <c r="U43" i="12"/>
  <c r="J43" i="12"/>
  <c r="I43" i="12"/>
  <c r="H43" i="12"/>
  <c r="Y42" i="12"/>
  <c r="U42" i="12"/>
  <c r="J42" i="12"/>
  <c r="I42" i="12"/>
  <c r="H42" i="12"/>
  <c r="Y41" i="12"/>
  <c r="U41" i="12"/>
  <c r="J41" i="12"/>
  <c r="I41" i="12"/>
  <c r="H41" i="12"/>
  <c r="Y40" i="12"/>
  <c r="U40" i="12"/>
  <c r="J40" i="12"/>
  <c r="I40" i="12"/>
  <c r="H40" i="12"/>
  <c r="Y39" i="12"/>
  <c r="U39" i="12"/>
  <c r="J39" i="12"/>
  <c r="I39" i="12"/>
  <c r="H39" i="12"/>
  <c r="Y38" i="12"/>
  <c r="U38" i="12"/>
  <c r="J38" i="12"/>
  <c r="I38" i="12"/>
  <c r="H38" i="12"/>
  <c r="Y37" i="12"/>
  <c r="U37" i="12"/>
  <c r="J37" i="12"/>
  <c r="I37" i="12"/>
  <c r="H37" i="12"/>
  <c r="Y36" i="12"/>
  <c r="U36" i="12"/>
  <c r="J36" i="12"/>
  <c r="I36" i="12"/>
  <c r="H36" i="12"/>
  <c r="Y35" i="12"/>
  <c r="U35" i="12"/>
  <c r="J35" i="12"/>
  <c r="I35" i="12"/>
  <c r="H35" i="12"/>
  <c r="Y34" i="12"/>
  <c r="U34" i="12"/>
  <c r="J34" i="12"/>
  <c r="I34" i="12"/>
  <c r="H34" i="12"/>
  <c r="Y33" i="12"/>
  <c r="U33" i="12"/>
  <c r="J33" i="12"/>
  <c r="I33" i="12"/>
  <c r="H33" i="12"/>
  <c r="Y32" i="12"/>
  <c r="U32" i="12"/>
  <c r="J32" i="12"/>
  <c r="I32" i="12"/>
  <c r="H32" i="12"/>
  <c r="Y31" i="12"/>
  <c r="U31" i="12"/>
  <c r="J31" i="12"/>
  <c r="I31" i="12"/>
  <c r="H31" i="12"/>
  <c r="Y30" i="12"/>
  <c r="U30" i="12"/>
  <c r="J30" i="12"/>
  <c r="I30" i="12"/>
  <c r="H30" i="12"/>
  <c r="Y29" i="12"/>
  <c r="U29" i="12"/>
  <c r="J29" i="12"/>
  <c r="I29" i="12"/>
  <c r="H29" i="12"/>
  <c r="Y28" i="12"/>
  <c r="U28" i="12"/>
  <c r="J28" i="12"/>
  <c r="I28" i="12"/>
  <c r="H28" i="12"/>
  <c r="Y27" i="12"/>
  <c r="U27" i="12"/>
  <c r="J27" i="12"/>
  <c r="I27" i="12"/>
  <c r="H27" i="12"/>
  <c r="Y26" i="12"/>
  <c r="U26" i="12"/>
  <c r="J26" i="12"/>
  <c r="I26" i="12"/>
  <c r="H26" i="12"/>
  <c r="Y25" i="12"/>
  <c r="U25" i="12"/>
  <c r="J25" i="12"/>
  <c r="I25" i="12"/>
  <c r="H25" i="12"/>
  <c r="Y24" i="12"/>
  <c r="U24" i="12"/>
  <c r="J24" i="12"/>
  <c r="I24" i="12"/>
  <c r="H24" i="12"/>
  <c r="Y23" i="12"/>
  <c r="U23" i="12"/>
  <c r="J23" i="12"/>
  <c r="I23" i="12"/>
  <c r="H23" i="12"/>
  <c r="Y22" i="12"/>
  <c r="U22" i="12"/>
  <c r="J22" i="12"/>
  <c r="I22" i="12"/>
  <c r="H22" i="12"/>
  <c r="Y21" i="12"/>
  <c r="U21" i="12"/>
  <c r="J21" i="12"/>
  <c r="I21" i="12"/>
  <c r="H21" i="12"/>
  <c r="Y20" i="12"/>
  <c r="U20" i="12"/>
  <c r="J20" i="12"/>
  <c r="I20" i="12"/>
  <c r="H20" i="12"/>
  <c r="Y19" i="12"/>
  <c r="U19" i="12"/>
  <c r="J19" i="12"/>
  <c r="I19" i="12"/>
  <c r="H19" i="12"/>
  <c r="Y18" i="12"/>
  <c r="U18" i="12"/>
  <c r="J18" i="12"/>
  <c r="I18" i="12"/>
  <c r="H18" i="12"/>
  <c r="Y17" i="12"/>
  <c r="U17" i="12"/>
  <c r="J17" i="12"/>
  <c r="I17" i="12"/>
  <c r="H17" i="12"/>
  <c r="Y16" i="12"/>
  <c r="U16" i="12"/>
  <c r="J16" i="12"/>
  <c r="I16" i="12"/>
  <c r="H16" i="12"/>
  <c r="Y15" i="12"/>
  <c r="U15" i="12"/>
  <c r="J15" i="12"/>
  <c r="I15" i="12"/>
  <c r="H15" i="12"/>
  <c r="Y14" i="12"/>
  <c r="U14" i="12"/>
  <c r="J14" i="12"/>
  <c r="I14" i="12"/>
  <c r="H14" i="12"/>
  <c r="Y13" i="12"/>
  <c r="U13" i="12"/>
  <c r="J13" i="12"/>
  <c r="I13" i="12"/>
  <c r="H13" i="12"/>
  <c r="Y12" i="12"/>
  <c r="U12" i="12"/>
  <c r="J12" i="12"/>
  <c r="I12" i="12"/>
  <c r="H12" i="12"/>
  <c r="Y11" i="12"/>
  <c r="U11" i="12"/>
  <c r="J11" i="12"/>
  <c r="I11" i="12"/>
  <c r="H11" i="12"/>
  <c r="Y10" i="12"/>
  <c r="U10" i="12"/>
  <c r="J10" i="12"/>
  <c r="I10" i="12"/>
  <c r="H10" i="12"/>
  <c r="Y9" i="12"/>
  <c r="U9" i="12"/>
  <c r="J9" i="12"/>
  <c r="I9" i="12"/>
  <c r="H9" i="12"/>
  <c r="Y8" i="12"/>
  <c r="U8" i="12"/>
  <c r="J8" i="12"/>
  <c r="I8" i="12"/>
  <c r="H8" i="12"/>
  <c r="Y7" i="12"/>
  <c r="U7" i="12"/>
  <c r="J7" i="12"/>
  <c r="I7" i="12"/>
  <c r="H7" i="12"/>
  <c r="Y6" i="12"/>
  <c r="U6" i="12"/>
  <c r="J6" i="12"/>
  <c r="I6" i="12"/>
  <c r="H6" i="12"/>
  <c r="Y5" i="12"/>
  <c r="U5" i="12"/>
  <c r="J5" i="12"/>
  <c r="I5" i="12"/>
  <c r="H5" i="12"/>
  <c r="Y4" i="12"/>
  <c r="U4" i="12"/>
  <c r="J4" i="12"/>
  <c r="I4" i="12"/>
  <c r="H4" i="12"/>
  <c r="Y3" i="12"/>
  <c r="U3" i="12"/>
  <c r="J3" i="12"/>
  <c r="I3" i="12"/>
  <c r="H3" i="12"/>
  <c r="Y479" i="11"/>
  <c r="U479" i="11"/>
  <c r="J479" i="11"/>
  <c r="I479" i="11"/>
  <c r="H479" i="11"/>
  <c r="Y478" i="11"/>
  <c r="U478" i="11"/>
  <c r="J478" i="11"/>
  <c r="I478" i="11"/>
  <c r="H478" i="11"/>
  <c r="Y477" i="11"/>
  <c r="U477" i="11"/>
  <c r="J477" i="11"/>
  <c r="I477" i="11"/>
  <c r="H477" i="11"/>
  <c r="Y476" i="11"/>
  <c r="U476" i="11"/>
  <c r="J476" i="11"/>
  <c r="I476" i="11"/>
  <c r="H476" i="11"/>
  <c r="Y475" i="11"/>
  <c r="U475" i="11"/>
  <c r="J475" i="11"/>
  <c r="I475" i="11"/>
  <c r="H475" i="11"/>
  <c r="Y474" i="11"/>
  <c r="U474" i="11"/>
  <c r="J474" i="11"/>
  <c r="I474" i="11"/>
  <c r="H474" i="11"/>
  <c r="Y473" i="11"/>
  <c r="U473" i="11"/>
  <c r="J473" i="11"/>
  <c r="I473" i="11"/>
  <c r="H473" i="11"/>
  <c r="K473" i="11" s="1"/>
  <c r="M473" i="11" s="1"/>
  <c r="Y472" i="11"/>
  <c r="U472" i="11"/>
  <c r="J472" i="11"/>
  <c r="I472" i="11"/>
  <c r="H472" i="11"/>
  <c r="Y471" i="11"/>
  <c r="U471" i="11"/>
  <c r="J471" i="11"/>
  <c r="I471" i="11"/>
  <c r="H471" i="11"/>
  <c r="Y470" i="11"/>
  <c r="U470" i="11"/>
  <c r="J470" i="11"/>
  <c r="I470" i="11"/>
  <c r="H470" i="11"/>
  <c r="Y469" i="11"/>
  <c r="U469" i="11"/>
  <c r="J469" i="11"/>
  <c r="I469" i="11"/>
  <c r="H469" i="11"/>
  <c r="Y468" i="11"/>
  <c r="U468" i="11"/>
  <c r="J468" i="11"/>
  <c r="I468" i="11"/>
  <c r="H468" i="11"/>
  <c r="Y467" i="11"/>
  <c r="U467" i="11"/>
  <c r="J467" i="11"/>
  <c r="I467" i="11"/>
  <c r="H467" i="11"/>
  <c r="Y466" i="11"/>
  <c r="U466" i="11"/>
  <c r="J466" i="11"/>
  <c r="I466" i="11"/>
  <c r="H466" i="11"/>
  <c r="Y465" i="11"/>
  <c r="U465" i="11"/>
  <c r="J465" i="11"/>
  <c r="I465" i="11"/>
  <c r="H465" i="11"/>
  <c r="Y464" i="11"/>
  <c r="U464" i="11"/>
  <c r="J464" i="11"/>
  <c r="I464" i="11"/>
  <c r="H464" i="11"/>
  <c r="Y463" i="11"/>
  <c r="U463" i="11"/>
  <c r="J463" i="11"/>
  <c r="I463" i="11"/>
  <c r="H463" i="11"/>
  <c r="Y462" i="11"/>
  <c r="U462" i="11"/>
  <c r="J462" i="11"/>
  <c r="I462" i="11"/>
  <c r="H462" i="11"/>
  <c r="K462" i="11" s="1"/>
  <c r="M462" i="11" s="1"/>
  <c r="Y461" i="11"/>
  <c r="U461" i="11"/>
  <c r="J461" i="11"/>
  <c r="I461" i="11"/>
  <c r="H461" i="11"/>
  <c r="Y460" i="11"/>
  <c r="U460" i="11"/>
  <c r="J460" i="11"/>
  <c r="I460" i="11"/>
  <c r="H460" i="11"/>
  <c r="Y459" i="11"/>
  <c r="U459" i="11"/>
  <c r="J459" i="11"/>
  <c r="I459" i="11"/>
  <c r="H459" i="11"/>
  <c r="Y458" i="11"/>
  <c r="U458" i="11"/>
  <c r="J458" i="11"/>
  <c r="I458" i="11"/>
  <c r="H458" i="11"/>
  <c r="K458" i="11" s="1"/>
  <c r="M458" i="11" s="1"/>
  <c r="Y457" i="11"/>
  <c r="U457" i="11"/>
  <c r="J457" i="11"/>
  <c r="I457" i="11"/>
  <c r="H457" i="11"/>
  <c r="Y456" i="11"/>
  <c r="U456" i="11"/>
  <c r="J456" i="11"/>
  <c r="I456" i="11"/>
  <c r="H456" i="11"/>
  <c r="Y455" i="11"/>
  <c r="U455" i="11"/>
  <c r="J455" i="11"/>
  <c r="I455" i="11"/>
  <c r="H455" i="11"/>
  <c r="Y454" i="11"/>
  <c r="U454" i="11"/>
  <c r="J454" i="11"/>
  <c r="I454" i="11"/>
  <c r="H454" i="11"/>
  <c r="Y453" i="11"/>
  <c r="U453" i="11"/>
  <c r="J453" i="11"/>
  <c r="I453" i="11"/>
  <c r="H453" i="11"/>
  <c r="Y452" i="11"/>
  <c r="U452" i="11"/>
  <c r="J452" i="11"/>
  <c r="I452" i="11"/>
  <c r="H452" i="11"/>
  <c r="Y451" i="11"/>
  <c r="U451" i="11"/>
  <c r="J451" i="11"/>
  <c r="I451" i="11"/>
  <c r="H451" i="11"/>
  <c r="Y450" i="11"/>
  <c r="U450" i="11"/>
  <c r="J450" i="11"/>
  <c r="I450" i="11"/>
  <c r="H450" i="11"/>
  <c r="Y449" i="11"/>
  <c r="U449" i="11"/>
  <c r="J449" i="11"/>
  <c r="I449" i="11"/>
  <c r="H449" i="11"/>
  <c r="Y448" i="11"/>
  <c r="U448" i="11"/>
  <c r="J448" i="11"/>
  <c r="I448" i="11"/>
  <c r="H448" i="11"/>
  <c r="Y447" i="11"/>
  <c r="U447" i="11"/>
  <c r="J447" i="11"/>
  <c r="I447" i="11"/>
  <c r="H447" i="11"/>
  <c r="Y446" i="11"/>
  <c r="U446" i="11"/>
  <c r="J446" i="11"/>
  <c r="I446" i="11"/>
  <c r="H446" i="11"/>
  <c r="K446" i="11" s="1"/>
  <c r="M446" i="11" s="1"/>
  <c r="Y445" i="11"/>
  <c r="U445" i="11"/>
  <c r="J445" i="11"/>
  <c r="I445" i="11"/>
  <c r="H445" i="11"/>
  <c r="Y444" i="11"/>
  <c r="U444" i="11"/>
  <c r="J444" i="11"/>
  <c r="I444" i="11"/>
  <c r="H444" i="11"/>
  <c r="Y443" i="11"/>
  <c r="U443" i="11"/>
  <c r="J443" i="11"/>
  <c r="I443" i="11"/>
  <c r="H443" i="11"/>
  <c r="Y442" i="11"/>
  <c r="U442" i="11"/>
  <c r="J442" i="11"/>
  <c r="I442" i="11"/>
  <c r="H442" i="11"/>
  <c r="Y441" i="11"/>
  <c r="U441" i="11"/>
  <c r="J441" i="11"/>
  <c r="I441" i="11"/>
  <c r="H441" i="11"/>
  <c r="Y440" i="11"/>
  <c r="U440" i="11"/>
  <c r="J440" i="11"/>
  <c r="I440" i="11"/>
  <c r="H440" i="11"/>
  <c r="Y439" i="11"/>
  <c r="U439" i="11"/>
  <c r="J439" i="11"/>
  <c r="I439" i="11"/>
  <c r="H439" i="11"/>
  <c r="Y438" i="11"/>
  <c r="U438" i="11"/>
  <c r="J438" i="11"/>
  <c r="I438" i="11"/>
  <c r="H438" i="11"/>
  <c r="Y437" i="11"/>
  <c r="U437" i="11"/>
  <c r="J437" i="11"/>
  <c r="I437" i="11"/>
  <c r="H437" i="11"/>
  <c r="Y436" i="11"/>
  <c r="U436" i="11"/>
  <c r="J436" i="11"/>
  <c r="K436" i="11" s="1"/>
  <c r="M436" i="11" s="1"/>
  <c r="I436" i="11"/>
  <c r="H436" i="11"/>
  <c r="Y435" i="11"/>
  <c r="U435" i="11"/>
  <c r="J435" i="11"/>
  <c r="I435" i="11"/>
  <c r="H435" i="11"/>
  <c r="Y434" i="11"/>
  <c r="U434" i="11"/>
  <c r="J434" i="11"/>
  <c r="I434" i="11"/>
  <c r="H434" i="11"/>
  <c r="Y433" i="11"/>
  <c r="U433" i="11"/>
  <c r="J433" i="11"/>
  <c r="I433" i="11"/>
  <c r="H433" i="11"/>
  <c r="Y432" i="11"/>
  <c r="U432" i="11"/>
  <c r="J432" i="11"/>
  <c r="I432" i="11"/>
  <c r="H432" i="11"/>
  <c r="Y431" i="11"/>
  <c r="U431" i="11"/>
  <c r="J431" i="11"/>
  <c r="I431" i="11"/>
  <c r="H431" i="11"/>
  <c r="Y430" i="11"/>
  <c r="U430" i="11"/>
  <c r="J430" i="11"/>
  <c r="I430" i="11"/>
  <c r="H430" i="11"/>
  <c r="Y429" i="11"/>
  <c r="U429" i="11"/>
  <c r="J429" i="11"/>
  <c r="I429" i="11"/>
  <c r="H429" i="11"/>
  <c r="Y428" i="11"/>
  <c r="U428" i="11"/>
  <c r="J428" i="11"/>
  <c r="I428" i="11"/>
  <c r="H428" i="11"/>
  <c r="Y427" i="11"/>
  <c r="U427" i="11"/>
  <c r="J427" i="11"/>
  <c r="I427" i="11"/>
  <c r="H427" i="11"/>
  <c r="Y426" i="11"/>
  <c r="U426" i="11"/>
  <c r="J426" i="11"/>
  <c r="I426" i="11"/>
  <c r="H426" i="11"/>
  <c r="Y425" i="11"/>
  <c r="U425" i="11"/>
  <c r="J425" i="11"/>
  <c r="I425" i="11"/>
  <c r="H425" i="11"/>
  <c r="Y424" i="11"/>
  <c r="U424" i="11"/>
  <c r="J424" i="11"/>
  <c r="I424" i="11"/>
  <c r="H424" i="11"/>
  <c r="Y423" i="11"/>
  <c r="U423" i="11"/>
  <c r="J423" i="11"/>
  <c r="I423" i="11"/>
  <c r="H423" i="11"/>
  <c r="K423" i="11" s="1"/>
  <c r="M423" i="11" s="1"/>
  <c r="Y422" i="11"/>
  <c r="U422" i="11"/>
  <c r="J422" i="11"/>
  <c r="I422" i="11"/>
  <c r="H422" i="11"/>
  <c r="Y421" i="11"/>
  <c r="U421" i="11"/>
  <c r="J421" i="11"/>
  <c r="I421" i="11"/>
  <c r="H421" i="11"/>
  <c r="Y420" i="11"/>
  <c r="U420" i="11"/>
  <c r="J420" i="11"/>
  <c r="I420" i="11"/>
  <c r="H420" i="11"/>
  <c r="Y419" i="11"/>
  <c r="U419" i="11"/>
  <c r="J419" i="11"/>
  <c r="I419" i="11"/>
  <c r="H419" i="11"/>
  <c r="Y418" i="11"/>
  <c r="U418" i="11"/>
  <c r="J418" i="11"/>
  <c r="I418" i="11"/>
  <c r="H418" i="11"/>
  <c r="Y417" i="11"/>
  <c r="U417" i="11"/>
  <c r="J417" i="11"/>
  <c r="I417" i="11"/>
  <c r="H417" i="11"/>
  <c r="Y416" i="11"/>
  <c r="U416" i="11"/>
  <c r="J416" i="11"/>
  <c r="I416" i="11"/>
  <c r="H416" i="11"/>
  <c r="Y415" i="11"/>
  <c r="U415" i="11"/>
  <c r="J415" i="11"/>
  <c r="I415" i="11"/>
  <c r="H415" i="11"/>
  <c r="Y414" i="11"/>
  <c r="U414" i="11"/>
  <c r="J414" i="11"/>
  <c r="I414" i="11"/>
  <c r="H414" i="11"/>
  <c r="Y413" i="11"/>
  <c r="U413" i="11"/>
  <c r="J413" i="11"/>
  <c r="I413" i="11"/>
  <c r="H413" i="11"/>
  <c r="Y412" i="11"/>
  <c r="U412" i="11"/>
  <c r="J412" i="11"/>
  <c r="I412" i="11"/>
  <c r="H412" i="11"/>
  <c r="Y411" i="11"/>
  <c r="U411" i="11"/>
  <c r="J411" i="11"/>
  <c r="I411" i="11"/>
  <c r="H411" i="11"/>
  <c r="K411" i="11" s="1"/>
  <c r="M411" i="11" s="1"/>
  <c r="Y410" i="11"/>
  <c r="U410" i="11"/>
  <c r="J410" i="11"/>
  <c r="I410" i="11"/>
  <c r="H410" i="11"/>
  <c r="Y409" i="11"/>
  <c r="U409" i="11"/>
  <c r="J409" i="11"/>
  <c r="I409" i="11"/>
  <c r="H409" i="11"/>
  <c r="Y408" i="11"/>
  <c r="U408" i="11"/>
  <c r="J408" i="11"/>
  <c r="I408" i="11"/>
  <c r="H408" i="11"/>
  <c r="Y407" i="11"/>
  <c r="U407" i="11"/>
  <c r="J407" i="11"/>
  <c r="I407" i="11"/>
  <c r="H407" i="11"/>
  <c r="K407" i="11" s="1"/>
  <c r="M407" i="11" s="1"/>
  <c r="Y406" i="11"/>
  <c r="U406" i="11"/>
  <c r="J406" i="11"/>
  <c r="I406" i="11"/>
  <c r="H406" i="11"/>
  <c r="Y405" i="11"/>
  <c r="U405" i="11"/>
  <c r="J405" i="11"/>
  <c r="I405" i="11"/>
  <c r="H405" i="11"/>
  <c r="Y404" i="11"/>
  <c r="U404" i="11"/>
  <c r="K404" i="11"/>
  <c r="M404" i="11" s="1"/>
  <c r="J404" i="11"/>
  <c r="I404" i="11"/>
  <c r="H404" i="11"/>
  <c r="Y403" i="11"/>
  <c r="U403" i="11"/>
  <c r="J403" i="11"/>
  <c r="I403" i="11"/>
  <c r="H403" i="11"/>
  <c r="Y402" i="11"/>
  <c r="U402" i="11"/>
  <c r="J402" i="11"/>
  <c r="I402" i="11"/>
  <c r="H402" i="11"/>
  <c r="Y401" i="11"/>
  <c r="U401" i="11"/>
  <c r="J401" i="11"/>
  <c r="I401" i="11"/>
  <c r="H401" i="11"/>
  <c r="Y400" i="11"/>
  <c r="U400" i="11"/>
  <c r="J400" i="11"/>
  <c r="I400" i="11"/>
  <c r="H400" i="11"/>
  <c r="Y399" i="11"/>
  <c r="U399" i="11"/>
  <c r="J399" i="11"/>
  <c r="I399" i="11"/>
  <c r="H399" i="11"/>
  <c r="Y398" i="11"/>
  <c r="U398" i="11"/>
  <c r="J398" i="11"/>
  <c r="I398" i="11"/>
  <c r="H398" i="11"/>
  <c r="Y397" i="11"/>
  <c r="U397" i="11"/>
  <c r="J397" i="11"/>
  <c r="I397" i="11"/>
  <c r="H397" i="11"/>
  <c r="Y396" i="11"/>
  <c r="U396" i="11"/>
  <c r="J396" i="11"/>
  <c r="I396" i="11"/>
  <c r="H396" i="11"/>
  <c r="Y395" i="11"/>
  <c r="U395" i="11"/>
  <c r="J395" i="11"/>
  <c r="I395" i="11"/>
  <c r="H395" i="11"/>
  <c r="Y394" i="11"/>
  <c r="U394" i="11"/>
  <c r="J394" i="11"/>
  <c r="I394" i="11"/>
  <c r="H394" i="11"/>
  <c r="Y393" i="11"/>
  <c r="U393" i="11"/>
  <c r="J393" i="11"/>
  <c r="I393" i="11"/>
  <c r="H393" i="11"/>
  <c r="Y392" i="11"/>
  <c r="U392" i="11"/>
  <c r="J392" i="11"/>
  <c r="I392" i="11"/>
  <c r="H392" i="11"/>
  <c r="Y391" i="11"/>
  <c r="U391" i="11"/>
  <c r="J391" i="11"/>
  <c r="I391" i="11"/>
  <c r="H391" i="11"/>
  <c r="Y390" i="11"/>
  <c r="U390" i="11"/>
  <c r="J390" i="11"/>
  <c r="I390" i="11"/>
  <c r="H390" i="11"/>
  <c r="Y389" i="11"/>
  <c r="U389" i="11"/>
  <c r="J389" i="11"/>
  <c r="I389" i="11"/>
  <c r="H389" i="11"/>
  <c r="Y388" i="11"/>
  <c r="U388" i="11"/>
  <c r="J388" i="11"/>
  <c r="I388" i="11"/>
  <c r="H388" i="11"/>
  <c r="Y387" i="11"/>
  <c r="U387" i="11"/>
  <c r="J387" i="11"/>
  <c r="I387" i="11"/>
  <c r="H387" i="11"/>
  <c r="Y386" i="11"/>
  <c r="U386" i="11"/>
  <c r="J386" i="11"/>
  <c r="I386" i="11"/>
  <c r="H386" i="11"/>
  <c r="Y385" i="11"/>
  <c r="U385" i="11"/>
  <c r="J385" i="11"/>
  <c r="I385" i="11"/>
  <c r="H385" i="11"/>
  <c r="Y384" i="11"/>
  <c r="U384" i="11"/>
  <c r="J384" i="11"/>
  <c r="I384" i="11"/>
  <c r="H384" i="11"/>
  <c r="Y383" i="11"/>
  <c r="U383" i="11"/>
  <c r="J383" i="11"/>
  <c r="I383" i="11"/>
  <c r="H383" i="11"/>
  <c r="Y382" i="11"/>
  <c r="U382" i="11"/>
  <c r="J382" i="11"/>
  <c r="I382" i="11"/>
  <c r="H382" i="11"/>
  <c r="Y381" i="11"/>
  <c r="U381" i="11"/>
  <c r="J381" i="11"/>
  <c r="I381" i="11"/>
  <c r="H381" i="11"/>
  <c r="Y380" i="11"/>
  <c r="U380" i="11"/>
  <c r="J380" i="11"/>
  <c r="I380" i="11"/>
  <c r="H380" i="11"/>
  <c r="Y379" i="11"/>
  <c r="U379" i="11"/>
  <c r="J379" i="11"/>
  <c r="I379" i="11"/>
  <c r="H379" i="11"/>
  <c r="Y378" i="11"/>
  <c r="U378" i="11"/>
  <c r="J378" i="11"/>
  <c r="I378" i="11"/>
  <c r="H378" i="11"/>
  <c r="Y377" i="11"/>
  <c r="U377" i="11"/>
  <c r="J377" i="11"/>
  <c r="I377" i="11"/>
  <c r="H377" i="11"/>
  <c r="Y376" i="11"/>
  <c r="U376" i="11"/>
  <c r="J376" i="11"/>
  <c r="I376" i="11"/>
  <c r="H376" i="11"/>
  <c r="Y375" i="11"/>
  <c r="U375" i="11"/>
  <c r="J375" i="11"/>
  <c r="I375" i="11"/>
  <c r="H375" i="11"/>
  <c r="Y374" i="11"/>
  <c r="U374" i="11"/>
  <c r="J374" i="11"/>
  <c r="I374" i="11"/>
  <c r="H374" i="11"/>
  <c r="Y373" i="11"/>
  <c r="U373" i="11"/>
  <c r="J373" i="11"/>
  <c r="I373" i="11"/>
  <c r="H373" i="11"/>
  <c r="Y372" i="11"/>
  <c r="U372" i="11"/>
  <c r="J372" i="11"/>
  <c r="I372" i="11"/>
  <c r="H372" i="11"/>
  <c r="Y371" i="11"/>
  <c r="U371" i="11"/>
  <c r="J371" i="11"/>
  <c r="I371" i="11"/>
  <c r="H371" i="11"/>
  <c r="Y370" i="11"/>
  <c r="U370" i="11"/>
  <c r="J370" i="11"/>
  <c r="I370" i="11"/>
  <c r="H370" i="11"/>
  <c r="Y369" i="11"/>
  <c r="U369" i="11"/>
  <c r="J369" i="11"/>
  <c r="I369" i="11"/>
  <c r="H369" i="11"/>
  <c r="Y368" i="11"/>
  <c r="U368" i="11"/>
  <c r="J368" i="11"/>
  <c r="I368" i="11"/>
  <c r="H368" i="11"/>
  <c r="Y367" i="11"/>
  <c r="U367" i="11"/>
  <c r="J367" i="11"/>
  <c r="I367" i="11"/>
  <c r="H367" i="11"/>
  <c r="Y366" i="11"/>
  <c r="U366" i="11"/>
  <c r="J366" i="11"/>
  <c r="I366" i="11"/>
  <c r="H366" i="11"/>
  <c r="Y365" i="11"/>
  <c r="U365" i="11"/>
  <c r="J365" i="11"/>
  <c r="I365" i="11"/>
  <c r="H365" i="11"/>
  <c r="Y364" i="11"/>
  <c r="U364" i="11"/>
  <c r="J364" i="11"/>
  <c r="I364" i="11"/>
  <c r="H364" i="11"/>
  <c r="Y363" i="11"/>
  <c r="U363" i="11"/>
  <c r="J363" i="11"/>
  <c r="I363" i="11"/>
  <c r="H363" i="11"/>
  <c r="Y362" i="11"/>
  <c r="U362" i="11"/>
  <c r="J362" i="11"/>
  <c r="I362" i="11"/>
  <c r="H362" i="11"/>
  <c r="Y361" i="11"/>
  <c r="U361" i="11"/>
  <c r="J361" i="11"/>
  <c r="I361" i="11"/>
  <c r="H361" i="11"/>
  <c r="Y360" i="11"/>
  <c r="U360" i="11"/>
  <c r="J360" i="11"/>
  <c r="I360" i="11"/>
  <c r="K360" i="11" s="1"/>
  <c r="M360" i="11" s="1"/>
  <c r="H360" i="11"/>
  <c r="Y359" i="11"/>
  <c r="U359" i="11"/>
  <c r="J359" i="11"/>
  <c r="I359" i="11"/>
  <c r="H359" i="11"/>
  <c r="Y358" i="11"/>
  <c r="U358" i="11"/>
  <c r="J358" i="11"/>
  <c r="I358" i="11"/>
  <c r="H358" i="11"/>
  <c r="Y357" i="11"/>
  <c r="U357" i="11"/>
  <c r="J357" i="11"/>
  <c r="I357" i="11"/>
  <c r="H357" i="11"/>
  <c r="Y356" i="11"/>
  <c r="U356" i="11"/>
  <c r="J356" i="11"/>
  <c r="I356" i="11"/>
  <c r="H356" i="11"/>
  <c r="Y355" i="11"/>
  <c r="U355" i="11"/>
  <c r="J355" i="11"/>
  <c r="I355" i="11"/>
  <c r="H355" i="11"/>
  <c r="Y354" i="11"/>
  <c r="U354" i="11"/>
  <c r="J354" i="11"/>
  <c r="I354" i="11"/>
  <c r="H354" i="11"/>
  <c r="Y353" i="11"/>
  <c r="U353" i="11"/>
  <c r="J353" i="11"/>
  <c r="I353" i="11"/>
  <c r="H353" i="11"/>
  <c r="K353" i="11" s="1"/>
  <c r="M353" i="11" s="1"/>
  <c r="Y352" i="11"/>
  <c r="U352" i="11"/>
  <c r="J352" i="11"/>
  <c r="I352" i="11"/>
  <c r="H352" i="11"/>
  <c r="Y351" i="11"/>
  <c r="U351" i="11"/>
  <c r="J351" i="11"/>
  <c r="I351" i="11"/>
  <c r="H351" i="11"/>
  <c r="Y350" i="11"/>
  <c r="U350" i="11"/>
  <c r="J350" i="11"/>
  <c r="I350" i="11"/>
  <c r="H350" i="11"/>
  <c r="Y349" i="11"/>
  <c r="U349" i="11"/>
  <c r="J349" i="11"/>
  <c r="I349" i="11"/>
  <c r="H349" i="11"/>
  <c r="Y348" i="11"/>
  <c r="U348" i="11"/>
  <c r="J348" i="11"/>
  <c r="I348" i="11"/>
  <c r="H348" i="11"/>
  <c r="Y347" i="11"/>
  <c r="U347" i="11"/>
  <c r="J347" i="11"/>
  <c r="I347" i="11"/>
  <c r="H347" i="11"/>
  <c r="Y346" i="11"/>
  <c r="U346" i="11"/>
  <c r="J346" i="11"/>
  <c r="I346" i="11"/>
  <c r="H346" i="11"/>
  <c r="Y345" i="11"/>
  <c r="U345" i="11"/>
  <c r="J345" i="11"/>
  <c r="I345" i="11"/>
  <c r="H345" i="11"/>
  <c r="Y344" i="11"/>
  <c r="U344" i="11"/>
  <c r="J344" i="11"/>
  <c r="I344" i="11"/>
  <c r="H344" i="11"/>
  <c r="Y343" i="11"/>
  <c r="U343" i="11"/>
  <c r="J343" i="11"/>
  <c r="I343" i="11"/>
  <c r="H343" i="11"/>
  <c r="Y342" i="11"/>
  <c r="U342" i="11"/>
  <c r="J342" i="11"/>
  <c r="I342" i="11"/>
  <c r="H342" i="11"/>
  <c r="Y341" i="11"/>
  <c r="U341" i="11"/>
  <c r="J341" i="11"/>
  <c r="I341" i="11"/>
  <c r="H341" i="11"/>
  <c r="Y340" i="11"/>
  <c r="U340" i="11"/>
  <c r="J340" i="11"/>
  <c r="I340" i="11"/>
  <c r="H340" i="11"/>
  <c r="Y339" i="11"/>
  <c r="U339" i="11"/>
  <c r="J339" i="11"/>
  <c r="I339" i="11"/>
  <c r="H339" i="11"/>
  <c r="Y338" i="11"/>
  <c r="U338" i="11"/>
  <c r="J338" i="11"/>
  <c r="I338" i="11"/>
  <c r="H338" i="11"/>
  <c r="Y337" i="11"/>
  <c r="U337" i="11"/>
  <c r="J337" i="11"/>
  <c r="I337" i="11"/>
  <c r="H337" i="11"/>
  <c r="Y336" i="11"/>
  <c r="U336" i="11"/>
  <c r="J336" i="11"/>
  <c r="I336" i="11"/>
  <c r="H336" i="11"/>
  <c r="Y335" i="11"/>
  <c r="U335" i="11"/>
  <c r="J335" i="11"/>
  <c r="I335" i="11"/>
  <c r="H335" i="11"/>
  <c r="K335" i="11" s="1"/>
  <c r="M335" i="11" s="1"/>
  <c r="Y334" i="11"/>
  <c r="U334" i="11"/>
  <c r="J334" i="11"/>
  <c r="I334" i="11"/>
  <c r="H334" i="11"/>
  <c r="Y333" i="11"/>
  <c r="U333" i="11"/>
  <c r="J333" i="11"/>
  <c r="I333" i="11"/>
  <c r="H333" i="11"/>
  <c r="Y332" i="11"/>
  <c r="U332" i="11"/>
  <c r="J332" i="11"/>
  <c r="I332" i="11"/>
  <c r="H332" i="11"/>
  <c r="Y331" i="11"/>
  <c r="U331" i="11"/>
  <c r="J331" i="11"/>
  <c r="I331" i="11"/>
  <c r="H331" i="11"/>
  <c r="Y330" i="11"/>
  <c r="U330" i="11"/>
  <c r="J330" i="11"/>
  <c r="I330" i="11"/>
  <c r="H330" i="11"/>
  <c r="Y329" i="11"/>
  <c r="U329" i="11"/>
  <c r="J329" i="11"/>
  <c r="I329" i="11"/>
  <c r="H329" i="11"/>
  <c r="Y328" i="11"/>
  <c r="U328" i="11"/>
  <c r="J328" i="11"/>
  <c r="I328" i="11"/>
  <c r="H328" i="11"/>
  <c r="Y327" i="11"/>
  <c r="U327" i="11"/>
  <c r="J327" i="11"/>
  <c r="I327" i="11"/>
  <c r="H327" i="11"/>
  <c r="Y326" i="11"/>
  <c r="U326" i="11"/>
  <c r="J326" i="11"/>
  <c r="I326" i="11"/>
  <c r="H326" i="11"/>
  <c r="Y325" i="11"/>
  <c r="U325" i="11"/>
  <c r="J325" i="11"/>
  <c r="I325" i="11"/>
  <c r="H325" i="11"/>
  <c r="Y324" i="11"/>
  <c r="U324" i="11"/>
  <c r="J324" i="11"/>
  <c r="I324" i="11"/>
  <c r="H324" i="11"/>
  <c r="Y323" i="11"/>
  <c r="U323" i="11"/>
  <c r="J323" i="11"/>
  <c r="I323" i="11"/>
  <c r="H323" i="11"/>
  <c r="Y322" i="11"/>
  <c r="U322" i="11"/>
  <c r="J322" i="11"/>
  <c r="I322" i="11"/>
  <c r="H322" i="11"/>
  <c r="Y321" i="11"/>
  <c r="U321" i="11"/>
  <c r="J321" i="11"/>
  <c r="I321" i="11"/>
  <c r="H321" i="11"/>
  <c r="Y320" i="11"/>
  <c r="U320" i="11"/>
  <c r="J320" i="11"/>
  <c r="I320" i="11"/>
  <c r="H320" i="11"/>
  <c r="Y319" i="11"/>
  <c r="U319" i="11"/>
  <c r="J319" i="11"/>
  <c r="I319" i="11"/>
  <c r="H319" i="11"/>
  <c r="Y318" i="11"/>
  <c r="U318" i="11"/>
  <c r="J318" i="11"/>
  <c r="I318" i="11"/>
  <c r="H318" i="11"/>
  <c r="K318" i="11" s="1"/>
  <c r="M318" i="11" s="1"/>
  <c r="Y317" i="11"/>
  <c r="U317" i="11"/>
  <c r="J317" i="11"/>
  <c r="I317" i="11"/>
  <c r="H317" i="11"/>
  <c r="Y316" i="11"/>
  <c r="U316" i="11"/>
  <c r="J316" i="11"/>
  <c r="I316" i="11"/>
  <c r="H316" i="11"/>
  <c r="Y315" i="11"/>
  <c r="U315" i="11"/>
  <c r="J315" i="11"/>
  <c r="I315" i="11"/>
  <c r="H315" i="11"/>
  <c r="Y314" i="11"/>
  <c r="U314" i="11"/>
  <c r="J314" i="11"/>
  <c r="I314" i="11"/>
  <c r="H314" i="11"/>
  <c r="Y313" i="11"/>
  <c r="U313" i="11"/>
  <c r="J313" i="11"/>
  <c r="I313" i="11"/>
  <c r="H313" i="11"/>
  <c r="Y312" i="11"/>
  <c r="U312" i="11"/>
  <c r="J312" i="11"/>
  <c r="I312" i="11"/>
  <c r="H312" i="11"/>
  <c r="Y311" i="11"/>
  <c r="U311" i="11"/>
  <c r="J311" i="11"/>
  <c r="I311" i="11"/>
  <c r="H311" i="11"/>
  <c r="Y310" i="11"/>
  <c r="U310" i="11"/>
  <c r="J310" i="11"/>
  <c r="I310" i="11"/>
  <c r="H310" i="11"/>
  <c r="K310" i="11" s="1"/>
  <c r="M310" i="11" s="1"/>
  <c r="Y309" i="11"/>
  <c r="U309" i="11"/>
  <c r="J309" i="11"/>
  <c r="I309" i="11"/>
  <c r="H309" i="11"/>
  <c r="Y308" i="11"/>
  <c r="U308" i="11"/>
  <c r="J308" i="11"/>
  <c r="I308" i="11"/>
  <c r="H308" i="11"/>
  <c r="Y307" i="11"/>
  <c r="U307" i="11"/>
  <c r="J307" i="11"/>
  <c r="I307" i="11"/>
  <c r="H307" i="11"/>
  <c r="Y306" i="11"/>
  <c r="U306" i="11"/>
  <c r="J306" i="11"/>
  <c r="I306" i="11"/>
  <c r="H306" i="11"/>
  <c r="Y305" i="11"/>
  <c r="U305" i="11"/>
  <c r="J305" i="11"/>
  <c r="I305" i="11"/>
  <c r="H305" i="11"/>
  <c r="Y304" i="11"/>
  <c r="U304" i="11"/>
  <c r="J304" i="11"/>
  <c r="I304" i="11"/>
  <c r="H304" i="11"/>
  <c r="Y303" i="11"/>
  <c r="U303" i="11"/>
  <c r="J303" i="11"/>
  <c r="I303" i="11"/>
  <c r="H303" i="11"/>
  <c r="Y302" i="11"/>
  <c r="U302" i="11"/>
  <c r="J302" i="11"/>
  <c r="I302" i="11"/>
  <c r="H302" i="11"/>
  <c r="Y301" i="11"/>
  <c r="U301" i="11"/>
  <c r="J301" i="11"/>
  <c r="I301" i="11"/>
  <c r="H301" i="11"/>
  <c r="Y300" i="11"/>
  <c r="U300" i="11"/>
  <c r="J300" i="11"/>
  <c r="I300" i="11"/>
  <c r="H300" i="11"/>
  <c r="Y299" i="11"/>
  <c r="U299" i="11"/>
  <c r="J299" i="11"/>
  <c r="I299" i="11"/>
  <c r="H299" i="11"/>
  <c r="Y298" i="11"/>
  <c r="U298" i="11"/>
  <c r="J298" i="11"/>
  <c r="I298" i="11"/>
  <c r="H298" i="11"/>
  <c r="Y297" i="11"/>
  <c r="U297" i="11"/>
  <c r="J297" i="11"/>
  <c r="I297" i="11"/>
  <c r="H297" i="11"/>
  <c r="Y296" i="11"/>
  <c r="U296" i="11"/>
  <c r="J296" i="11"/>
  <c r="I296" i="11"/>
  <c r="H296" i="11"/>
  <c r="Y295" i="11"/>
  <c r="U295" i="11"/>
  <c r="J295" i="11"/>
  <c r="I295" i="11"/>
  <c r="H295" i="11"/>
  <c r="Y294" i="11"/>
  <c r="U294" i="11"/>
  <c r="J294" i="11"/>
  <c r="I294" i="11"/>
  <c r="H294" i="11"/>
  <c r="Y293" i="11"/>
  <c r="U293" i="11"/>
  <c r="J293" i="11"/>
  <c r="I293" i="11"/>
  <c r="H293" i="11"/>
  <c r="Y292" i="11"/>
  <c r="U292" i="11"/>
  <c r="J292" i="11"/>
  <c r="I292" i="11"/>
  <c r="H292" i="11"/>
  <c r="Y291" i="11"/>
  <c r="U291" i="11"/>
  <c r="J291" i="11"/>
  <c r="I291" i="11"/>
  <c r="H291" i="11"/>
  <c r="Y290" i="11"/>
  <c r="U290" i="11"/>
  <c r="J290" i="11"/>
  <c r="I290" i="11"/>
  <c r="H290" i="11"/>
  <c r="Y289" i="11"/>
  <c r="U289" i="11"/>
  <c r="J289" i="11"/>
  <c r="I289" i="11"/>
  <c r="H289" i="11"/>
  <c r="Y288" i="11"/>
  <c r="U288" i="11"/>
  <c r="J288" i="11"/>
  <c r="I288" i="11"/>
  <c r="H288" i="11"/>
  <c r="Y287" i="11"/>
  <c r="U287" i="11"/>
  <c r="J287" i="11"/>
  <c r="I287" i="11"/>
  <c r="H287" i="11"/>
  <c r="Y286" i="11"/>
  <c r="U286" i="11"/>
  <c r="J286" i="11"/>
  <c r="I286" i="11"/>
  <c r="H286" i="11"/>
  <c r="Y285" i="11"/>
  <c r="U285" i="11"/>
  <c r="J285" i="11"/>
  <c r="I285" i="11"/>
  <c r="H285" i="11"/>
  <c r="Y284" i="11"/>
  <c r="U284" i="11"/>
  <c r="J284" i="11"/>
  <c r="I284" i="11"/>
  <c r="H284" i="11"/>
  <c r="Y283" i="11"/>
  <c r="U283" i="11"/>
  <c r="J283" i="11"/>
  <c r="I283" i="11"/>
  <c r="H283" i="11"/>
  <c r="Y282" i="11"/>
  <c r="U282" i="11"/>
  <c r="J282" i="11"/>
  <c r="I282" i="11"/>
  <c r="H282" i="11"/>
  <c r="Y281" i="11"/>
  <c r="U281" i="11"/>
  <c r="J281" i="11"/>
  <c r="I281" i="11"/>
  <c r="H281" i="11"/>
  <c r="Y280" i="11"/>
  <c r="U280" i="11"/>
  <c r="J280" i="11"/>
  <c r="I280" i="11"/>
  <c r="H280" i="11"/>
  <c r="Y279" i="11"/>
  <c r="U279" i="11"/>
  <c r="J279" i="11"/>
  <c r="I279" i="11"/>
  <c r="H279" i="11"/>
  <c r="Y278" i="11"/>
  <c r="U278" i="11"/>
  <c r="J278" i="11"/>
  <c r="I278" i="11"/>
  <c r="H278" i="11"/>
  <c r="K278" i="11" s="1"/>
  <c r="M278" i="11" s="1"/>
  <c r="Y277" i="11"/>
  <c r="U277" i="11"/>
  <c r="J277" i="11"/>
  <c r="I277" i="11"/>
  <c r="H277" i="11"/>
  <c r="Y276" i="11"/>
  <c r="U276" i="11"/>
  <c r="J276" i="11"/>
  <c r="I276" i="11"/>
  <c r="H276" i="11"/>
  <c r="Y275" i="11"/>
  <c r="U275" i="11"/>
  <c r="J275" i="11"/>
  <c r="I275" i="11"/>
  <c r="H275" i="11"/>
  <c r="Y274" i="11"/>
  <c r="U274" i="11"/>
  <c r="J274" i="11"/>
  <c r="I274" i="11"/>
  <c r="H274" i="11"/>
  <c r="Y273" i="11"/>
  <c r="U273" i="11"/>
  <c r="J273" i="11"/>
  <c r="I273" i="11"/>
  <c r="H273" i="11"/>
  <c r="Y272" i="11"/>
  <c r="U272" i="11"/>
  <c r="J272" i="11"/>
  <c r="I272" i="11"/>
  <c r="H272" i="11"/>
  <c r="Y271" i="11"/>
  <c r="U271" i="11"/>
  <c r="J271" i="11"/>
  <c r="I271" i="11"/>
  <c r="H271" i="11"/>
  <c r="K271" i="11" s="1"/>
  <c r="M271" i="11" s="1"/>
  <c r="Y270" i="11"/>
  <c r="U270" i="11"/>
  <c r="J270" i="11"/>
  <c r="I270" i="11"/>
  <c r="H270" i="11"/>
  <c r="Y269" i="11"/>
  <c r="U269" i="11"/>
  <c r="J269" i="11"/>
  <c r="I269" i="11"/>
  <c r="H269" i="11"/>
  <c r="Y268" i="11"/>
  <c r="U268" i="11"/>
  <c r="J268" i="11"/>
  <c r="I268" i="11"/>
  <c r="H268" i="11"/>
  <c r="Y267" i="11"/>
  <c r="U267" i="11"/>
  <c r="J267" i="11"/>
  <c r="I267" i="11"/>
  <c r="H267" i="11"/>
  <c r="Y266" i="11"/>
  <c r="U266" i="11"/>
  <c r="J266" i="11"/>
  <c r="I266" i="11"/>
  <c r="H266" i="11"/>
  <c r="Y265" i="11"/>
  <c r="U265" i="11"/>
  <c r="J265" i="11"/>
  <c r="I265" i="11"/>
  <c r="H265" i="11"/>
  <c r="Y264" i="11"/>
  <c r="U264" i="11"/>
  <c r="J264" i="11"/>
  <c r="I264" i="11"/>
  <c r="H264" i="11"/>
  <c r="Y263" i="11"/>
  <c r="U263" i="11"/>
  <c r="J263" i="11"/>
  <c r="I263" i="11"/>
  <c r="H263" i="11"/>
  <c r="Y262" i="11"/>
  <c r="U262" i="11"/>
  <c r="J262" i="11"/>
  <c r="I262" i="11"/>
  <c r="H262" i="11"/>
  <c r="Y261" i="11"/>
  <c r="U261" i="11"/>
  <c r="J261" i="11"/>
  <c r="I261" i="11"/>
  <c r="H261" i="11"/>
  <c r="Y260" i="11"/>
  <c r="U260" i="11"/>
  <c r="J260" i="11"/>
  <c r="I260" i="11"/>
  <c r="H260" i="11"/>
  <c r="Y259" i="11"/>
  <c r="U259" i="11"/>
  <c r="J259" i="11"/>
  <c r="I259" i="11"/>
  <c r="H259" i="11"/>
  <c r="Y258" i="11"/>
  <c r="U258" i="11"/>
  <c r="J258" i="11"/>
  <c r="I258" i="11"/>
  <c r="H258" i="11"/>
  <c r="Y257" i="11"/>
  <c r="U257" i="11"/>
  <c r="J257" i="11"/>
  <c r="I257" i="11"/>
  <c r="H257" i="11"/>
  <c r="Y256" i="11"/>
  <c r="U256" i="11"/>
  <c r="J256" i="11"/>
  <c r="I256" i="11"/>
  <c r="H256" i="11"/>
  <c r="Y255" i="11"/>
  <c r="U255" i="11"/>
  <c r="J255" i="11"/>
  <c r="I255" i="11"/>
  <c r="K255" i="11" s="1"/>
  <c r="M255" i="11" s="1"/>
  <c r="H255" i="11"/>
  <c r="Y254" i="11"/>
  <c r="U254" i="11"/>
  <c r="J254" i="11"/>
  <c r="I254" i="11"/>
  <c r="H254" i="11"/>
  <c r="Y253" i="11"/>
  <c r="U253" i="11"/>
  <c r="J253" i="11"/>
  <c r="K253" i="11" s="1"/>
  <c r="M253" i="11" s="1"/>
  <c r="I253" i="11"/>
  <c r="H253" i="11"/>
  <c r="Y252" i="11"/>
  <c r="U252" i="11"/>
  <c r="J252" i="11"/>
  <c r="I252" i="11"/>
  <c r="H252" i="11"/>
  <c r="K252" i="11" s="1"/>
  <c r="M252" i="11" s="1"/>
  <c r="Y251" i="11"/>
  <c r="U251" i="11"/>
  <c r="J251" i="11"/>
  <c r="I251" i="11"/>
  <c r="H251" i="11"/>
  <c r="Y250" i="11"/>
  <c r="U250" i="11"/>
  <c r="J250" i="11"/>
  <c r="I250" i="11"/>
  <c r="H250" i="11"/>
  <c r="Y249" i="11"/>
  <c r="U249" i="11"/>
  <c r="J249" i="11"/>
  <c r="I249" i="11"/>
  <c r="H249" i="11"/>
  <c r="Y248" i="11"/>
  <c r="U248" i="11"/>
  <c r="J248" i="11"/>
  <c r="I248" i="11"/>
  <c r="H248" i="11"/>
  <c r="Y247" i="11"/>
  <c r="U247" i="11"/>
  <c r="J247" i="11"/>
  <c r="I247" i="11"/>
  <c r="H247" i="11"/>
  <c r="Y246" i="11"/>
  <c r="U246" i="11"/>
  <c r="J246" i="11"/>
  <c r="I246" i="11"/>
  <c r="H246" i="11"/>
  <c r="Y245" i="11"/>
  <c r="U245" i="11"/>
  <c r="J245" i="11"/>
  <c r="I245" i="11"/>
  <c r="H245" i="11"/>
  <c r="Y244" i="11"/>
  <c r="U244" i="11"/>
  <c r="J244" i="11"/>
  <c r="I244" i="11"/>
  <c r="H244" i="11"/>
  <c r="Y243" i="11"/>
  <c r="U243" i="11"/>
  <c r="J243" i="11"/>
  <c r="I243" i="11"/>
  <c r="H243" i="11"/>
  <c r="Y242" i="11"/>
  <c r="U242" i="11"/>
  <c r="J242" i="11"/>
  <c r="I242" i="11"/>
  <c r="H242" i="11"/>
  <c r="Y241" i="11"/>
  <c r="U241" i="11"/>
  <c r="J241" i="11"/>
  <c r="I241" i="11"/>
  <c r="H241" i="11"/>
  <c r="Y240" i="11"/>
  <c r="U240" i="11"/>
  <c r="J240" i="11"/>
  <c r="I240" i="11"/>
  <c r="H240" i="11"/>
  <c r="Y239" i="11"/>
  <c r="U239" i="11"/>
  <c r="J239" i="11"/>
  <c r="I239" i="11"/>
  <c r="H239" i="11"/>
  <c r="Y238" i="11"/>
  <c r="U238" i="11"/>
  <c r="J238" i="11"/>
  <c r="I238" i="11"/>
  <c r="H238" i="11"/>
  <c r="Y237" i="11"/>
  <c r="U237" i="11"/>
  <c r="J237" i="11"/>
  <c r="I237" i="11"/>
  <c r="H237" i="11"/>
  <c r="Y236" i="11"/>
  <c r="U236" i="11"/>
  <c r="J236" i="11"/>
  <c r="I236" i="11"/>
  <c r="H236" i="11"/>
  <c r="Y235" i="11"/>
  <c r="U235" i="11"/>
  <c r="J235" i="11"/>
  <c r="I235" i="11"/>
  <c r="H235" i="11"/>
  <c r="Y234" i="11"/>
  <c r="U234" i="11"/>
  <c r="J234" i="11"/>
  <c r="I234" i="11"/>
  <c r="H234" i="11"/>
  <c r="Y233" i="11"/>
  <c r="U233" i="11"/>
  <c r="J233" i="11"/>
  <c r="I233" i="11"/>
  <c r="H233" i="11"/>
  <c r="Y232" i="11"/>
  <c r="U232" i="11"/>
  <c r="J232" i="11"/>
  <c r="I232" i="11"/>
  <c r="H232" i="11"/>
  <c r="Y231" i="11"/>
  <c r="U231" i="11"/>
  <c r="J231" i="11"/>
  <c r="I231" i="11"/>
  <c r="H231" i="11"/>
  <c r="Y230" i="11"/>
  <c r="U230" i="11"/>
  <c r="J230" i="11"/>
  <c r="I230" i="11"/>
  <c r="H230" i="11"/>
  <c r="Y229" i="11"/>
  <c r="U229" i="11"/>
  <c r="J229" i="11"/>
  <c r="I229" i="11"/>
  <c r="H229" i="11"/>
  <c r="Y228" i="11"/>
  <c r="U228" i="11"/>
  <c r="J228" i="11"/>
  <c r="I228" i="11"/>
  <c r="H228" i="11"/>
  <c r="Y227" i="11"/>
  <c r="U227" i="11"/>
  <c r="J227" i="11"/>
  <c r="I227" i="11"/>
  <c r="H227" i="11"/>
  <c r="Y226" i="11"/>
  <c r="U226" i="11"/>
  <c r="J226" i="11"/>
  <c r="I226" i="11"/>
  <c r="H226" i="11"/>
  <c r="Y225" i="11"/>
  <c r="U225" i="11"/>
  <c r="J225" i="11"/>
  <c r="I225" i="11"/>
  <c r="H225" i="11"/>
  <c r="Y224" i="11"/>
  <c r="U224" i="11"/>
  <c r="J224" i="11"/>
  <c r="I224" i="11"/>
  <c r="H224" i="11"/>
  <c r="K224" i="11" s="1"/>
  <c r="M224" i="11" s="1"/>
  <c r="Y223" i="11"/>
  <c r="U223" i="11"/>
  <c r="J223" i="11"/>
  <c r="I223" i="11"/>
  <c r="H223" i="11"/>
  <c r="Y222" i="11"/>
  <c r="U222" i="11"/>
  <c r="J222" i="11"/>
  <c r="I222" i="11"/>
  <c r="H222" i="11"/>
  <c r="Y221" i="11"/>
  <c r="U221" i="11"/>
  <c r="J221" i="11"/>
  <c r="I221" i="11"/>
  <c r="H221" i="11"/>
  <c r="Y220" i="11"/>
  <c r="U220" i="11"/>
  <c r="J220" i="11"/>
  <c r="I220" i="11"/>
  <c r="H220" i="11"/>
  <c r="K220" i="11" s="1"/>
  <c r="M220" i="11" s="1"/>
  <c r="Y219" i="11"/>
  <c r="U219" i="11"/>
  <c r="J219" i="11"/>
  <c r="I219" i="11"/>
  <c r="H219" i="11"/>
  <c r="Y218" i="11"/>
  <c r="U218" i="11"/>
  <c r="J218" i="11"/>
  <c r="I218" i="11"/>
  <c r="H218" i="11"/>
  <c r="Y217" i="11"/>
  <c r="U217" i="11"/>
  <c r="J217" i="11"/>
  <c r="I217" i="11"/>
  <c r="H217" i="11"/>
  <c r="Y216" i="11"/>
  <c r="U216" i="11"/>
  <c r="J216" i="11"/>
  <c r="I216" i="11"/>
  <c r="H216" i="11"/>
  <c r="K216" i="11" s="1"/>
  <c r="M216" i="11" s="1"/>
  <c r="Y215" i="11"/>
  <c r="U215" i="11"/>
  <c r="J215" i="11"/>
  <c r="I215" i="11"/>
  <c r="H215" i="11"/>
  <c r="Y214" i="11"/>
  <c r="U214" i="11"/>
  <c r="J214" i="11"/>
  <c r="I214" i="11"/>
  <c r="H214" i="11"/>
  <c r="Y213" i="11"/>
  <c r="U213" i="11"/>
  <c r="J213" i="11"/>
  <c r="I213" i="11"/>
  <c r="H213" i="11"/>
  <c r="Y212" i="11"/>
  <c r="U212" i="11"/>
  <c r="J212" i="11"/>
  <c r="I212" i="11"/>
  <c r="H212" i="11"/>
  <c r="K212" i="11" s="1"/>
  <c r="M212" i="11" s="1"/>
  <c r="Y211" i="11"/>
  <c r="U211" i="11"/>
  <c r="J211" i="11"/>
  <c r="I211" i="11"/>
  <c r="H211" i="11"/>
  <c r="Y210" i="11"/>
  <c r="U210" i="11"/>
  <c r="J210" i="11"/>
  <c r="I210" i="11"/>
  <c r="H210" i="11"/>
  <c r="Y209" i="11"/>
  <c r="U209" i="11"/>
  <c r="J209" i="11"/>
  <c r="I209" i="11"/>
  <c r="H209" i="11"/>
  <c r="Y208" i="11"/>
  <c r="U208" i="11"/>
  <c r="J208" i="11"/>
  <c r="I208" i="11"/>
  <c r="H208" i="11"/>
  <c r="K208" i="11" s="1"/>
  <c r="M208" i="11" s="1"/>
  <c r="Y207" i="11"/>
  <c r="U207" i="11"/>
  <c r="J207" i="11"/>
  <c r="I207" i="11"/>
  <c r="H207" i="11"/>
  <c r="Y206" i="11"/>
  <c r="U206" i="11"/>
  <c r="J206" i="11"/>
  <c r="I206" i="11"/>
  <c r="H206" i="11"/>
  <c r="Y205" i="11"/>
  <c r="U205" i="11"/>
  <c r="J205" i="11"/>
  <c r="I205" i="11"/>
  <c r="H205" i="11"/>
  <c r="Y204" i="11"/>
  <c r="U204" i="11"/>
  <c r="J204" i="11"/>
  <c r="I204" i="11"/>
  <c r="H204" i="11"/>
  <c r="K204" i="11" s="1"/>
  <c r="M204" i="11" s="1"/>
  <c r="Y203" i="11"/>
  <c r="U203" i="11"/>
  <c r="J203" i="11"/>
  <c r="I203" i="11"/>
  <c r="H203" i="11"/>
  <c r="Y202" i="11"/>
  <c r="U202" i="11"/>
  <c r="J202" i="11"/>
  <c r="I202" i="11"/>
  <c r="H202" i="11"/>
  <c r="Y201" i="11"/>
  <c r="U201" i="11"/>
  <c r="J201" i="11"/>
  <c r="I201" i="11"/>
  <c r="H201" i="11"/>
  <c r="Y200" i="11"/>
  <c r="U200" i="11"/>
  <c r="J200" i="11"/>
  <c r="I200" i="11"/>
  <c r="H200" i="11"/>
  <c r="K200" i="11" s="1"/>
  <c r="M200" i="11" s="1"/>
  <c r="Y199" i="11"/>
  <c r="U199" i="11"/>
  <c r="J199" i="11"/>
  <c r="I199" i="11"/>
  <c r="H199" i="11"/>
  <c r="Y198" i="11"/>
  <c r="U198" i="11"/>
  <c r="J198" i="11"/>
  <c r="I198" i="11"/>
  <c r="H198" i="11"/>
  <c r="Y197" i="11"/>
  <c r="U197" i="11"/>
  <c r="J197" i="11"/>
  <c r="I197" i="11"/>
  <c r="H197" i="11"/>
  <c r="Y196" i="11"/>
  <c r="U196" i="11"/>
  <c r="J196" i="11"/>
  <c r="I196" i="11"/>
  <c r="H196" i="11"/>
  <c r="Y195" i="11"/>
  <c r="U195" i="11"/>
  <c r="J195" i="11"/>
  <c r="I195" i="11"/>
  <c r="H195" i="11"/>
  <c r="Y194" i="11"/>
  <c r="U194" i="11"/>
  <c r="J194" i="11"/>
  <c r="I194" i="11"/>
  <c r="H194" i="11"/>
  <c r="Y193" i="11"/>
  <c r="U193" i="11"/>
  <c r="J193" i="11"/>
  <c r="I193" i="11"/>
  <c r="H193" i="11"/>
  <c r="Y192" i="11"/>
  <c r="U192" i="11"/>
  <c r="J192" i="11"/>
  <c r="I192" i="11"/>
  <c r="H192" i="11"/>
  <c r="Y191" i="11"/>
  <c r="U191" i="11"/>
  <c r="J191" i="11"/>
  <c r="I191" i="11"/>
  <c r="H191" i="11"/>
  <c r="Y190" i="11"/>
  <c r="U190" i="11"/>
  <c r="J190" i="11"/>
  <c r="I190" i="11"/>
  <c r="H190" i="11"/>
  <c r="Y189" i="11"/>
  <c r="U189" i="11"/>
  <c r="J189" i="11"/>
  <c r="I189" i="11"/>
  <c r="H189" i="11"/>
  <c r="Y188" i="11"/>
  <c r="U188" i="11"/>
  <c r="J188" i="11"/>
  <c r="I188" i="11"/>
  <c r="H188" i="11"/>
  <c r="Y187" i="11"/>
  <c r="U187" i="11"/>
  <c r="J187" i="11"/>
  <c r="I187" i="11"/>
  <c r="H187" i="11"/>
  <c r="Y186" i="11"/>
  <c r="U186" i="11"/>
  <c r="J186" i="11"/>
  <c r="I186" i="11"/>
  <c r="H186" i="11"/>
  <c r="Y185" i="11"/>
  <c r="U185" i="11"/>
  <c r="J185" i="11"/>
  <c r="I185" i="11"/>
  <c r="H185" i="11"/>
  <c r="Y184" i="11"/>
  <c r="U184" i="11"/>
  <c r="J184" i="11"/>
  <c r="I184" i="11"/>
  <c r="H184" i="11"/>
  <c r="Y183" i="11"/>
  <c r="U183" i="11"/>
  <c r="J183" i="11"/>
  <c r="I183" i="11"/>
  <c r="H183" i="11"/>
  <c r="Y182" i="11"/>
  <c r="U182" i="11"/>
  <c r="J182" i="11"/>
  <c r="I182" i="11"/>
  <c r="H182" i="11"/>
  <c r="Y181" i="11"/>
  <c r="U181" i="11"/>
  <c r="J181" i="11"/>
  <c r="I181" i="11"/>
  <c r="H181" i="11"/>
  <c r="Y180" i="11"/>
  <c r="U180" i="11"/>
  <c r="J180" i="11"/>
  <c r="I180" i="11"/>
  <c r="H180" i="11"/>
  <c r="Y179" i="11"/>
  <c r="U179" i="11"/>
  <c r="J179" i="11"/>
  <c r="I179" i="11"/>
  <c r="H179" i="11"/>
  <c r="Y178" i="11"/>
  <c r="U178" i="11"/>
  <c r="J178" i="11"/>
  <c r="I178" i="11"/>
  <c r="H178" i="11"/>
  <c r="Y177" i="11"/>
  <c r="U177" i="11"/>
  <c r="J177" i="11"/>
  <c r="I177" i="11"/>
  <c r="H177" i="11"/>
  <c r="Y176" i="11"/>
  <c r="U176" i="11"/>
  <c r="J176" i="11"/>
  <c r="I176" i="11"/>
  <c r="H176" i="11"/>
  <c r="Y175" i="11"/>
  <c r="U175" i="11"/>
  <c r="J175" i="11"/>
  <c r="I175" i="11"/>
  <c r="H175" i="11"/>
  <c r="Y174" i="11"/>
  <c r="U174" i="11"/>
  <c r="J174" i="11"/>
  <c r="I174" i="11"/>
  <c r="H174" i="11"/>
  <c r="Y173" i="11"/>
  <c r="U173" i="11"/>
  <c r="J173" i="11"/>
  <c r="I173" i="11"/>
  <c r="H173" i="11"/>
  <c r="Y172" i="11"/>
  <c r="U172" i="11"/>
  <c r="J172" i="11"/>
  <c r="I172" i="11"/>
  <c r="H172" i="11"/>
  <c r="Y171" i="11"/>
  <c r="U171" i="11"/>
  <c r="J171" i="11"/>
  <c r="I171" i="11"/>
  <c r="H171" i="11"/>
  <c r="Y170" i="11"/>
  <c r="U170" i="11"/>
  <c r="J170" i="11"/>
  <c r="I170" i="11"/>
  <c r="H170" i="11"/>
  <c r="Y169" i="11"/>
  <c r="U169" i="11"/>
  <c r="J169" i="11"/>
  <c r="I169" i="11"/>
  <c r="H169" i="11"/>
  <c r="Y168" i="11"/>
  <c r="U168" i="11"/>
  <c r="J168" i="11"/>
  <c r="I168" i="11"/>
  <c r="H168" i="11"/>
  <c r="K168" i="11" s="1"/>
  <c r="M168" i="11" s="1"/>
  <c r="Y167" i="11"/>
  <c r="U167" i="11"/>
  <c r="J167" i="11"/>
  <c r="I167" i="11"/>
  <c r="H167" i="11"/>
  <c r="Y166" i="11"/>
  <c r="U166" i="11"/>
  <c r="J166" i="11"/>
  <c r="I166" i="11"/>
  <c r="H166" i="11"/>
  <c r="Y165" i="11"/>
  <c r="U165" i="11"/>
  <c r="J165" i="11"/>
  <c r="I165" i="11"/>
  <c r="H165" i="11"/>
  <c r="K165" i="11" s="1"/>
  <c r="M165" i="11" s="1"/>
  <c r="Y164" i="11"/>
  <c r="U164" i="11"/>
  <c r="J164" i="11"/>
  <c r="I164" i="11"/>
  <c r="H164" i="11"/>
  <c r="Y163" i="11"/>
  <c r="U163" i="11"/>
  <c r="J163" i="11"/>
  <c r="I163" i="11"/>
  <c r="H163" i="11"/>
  <c r="Y162" i="11"/>
  <c r="U162" i="11"/>
  <c r="J162" i="11"/>
  <c r="I162" i="11"/>
  <c r="H162" i="11"/>
  <c r="Y161" i="11"/>
  <c r="U161" i="11"/>
  <c r="J161" i="11"/>
  <c r="I161" i="11"/>
  <c r="H161" i="11"/>
  <c r="Y160" i="11"/>
  <c r="U160" i="11"/>
  <c r="J160" i="11"/>
  <c r="I160" i="11"/>
  <c r="H160" i="11"/>
  <c r="Y159" i="11"/>
  <c r="U159" i="11"/>
  <c r="J159" i="11"/>
  <c r="I159" i="11"/>
  <c r="H159" i="11"/>
  <c r="Y158" i="11"/>
  <c r="U158" i="11"/>
  <c r="J158" i="11"/>
  <c r="I158" i="11"/>
  <c r="H158" i="11"/>
  <c r="Y157" i="11"/>
  <c r="U157" i="11"/>
  <c r="J157" i="11"/>
  <c r="I157" i="11"/>
  <c r="H157" i="11"/>
  <c r="Y156" i="11"/>
  <c r="U156" i="11"/>
  <c r="J156" i="11"/>
  <c r="I156" i="11"/>
  <c r="H156" i="11"/>
  <c r="Y155" i="11"/>
  <c r="U155" i="11"/>
  <c r="J155" i="11"/>
  <c r="I155" i="11"/>
  <c r="H155" i="11"/>
  <c r="Y154" i="11"/>
  <c r="U154" i="11"/>
  <c r="J154" i="11"/>
  <c r="I154" i="11"/>
  <c r="H154" i="11"/>
  <c r="Y153" i="11"/>
  <c r="U153" i="11"/>
  <c r="J153" i="11"/>
  <c r="I153" i="11"/>
  <c r="H153" i="11"/>
  <c r="Y152" i="11"/>
  <c r="U152" i="11"/>
  <c r="J152" i="11"/>
  <c r="I152" i="11"/>
  <c r="H152" i="11"/>
  <c r="Y151" i="11"/>
  <c r="U151" i="11"/>
  <c r="J151" i="11"/>
  <c r="I151" i="11"/>
  <c r="H151" i="11"/>
  <c r="Y150" i="11"/>
  <c r="U150" i="11"/>
  <c r="J150" i="11"/>
  <c r="I150" i="11"/>
  <c r="H150" i="11"/>
  <c r="Y149" i="11"/>
  <c r="U149" i="11"/>
  <c r="J149" i="11"/>
  <c r="I149" i="11"/>
  <c r="H149" i="11"/>
  <c r="Y148" i="11"/>
  <c r="U148" i="11"/>
  <c r="J148" i="11"/>
  <c r="I148" i="11"/>
  <c r="H148" i="11"/>
  <c r="Y147" i="11"/>
  <c r="U147" i="11"/>
  <c r="J147" i="11"/>
  <c r="I147" i="11"/>
  <c r="H147" i="11"/>
  <c r="Y146" i="11"/>
  <c r="U146" i="11"/>
  <c r="J146" i="11"/>
  <c r="I146" i="11"/>
  <c r="H146" i="11"/>
  <c r="Y145" i="11"/>
  <c r="U145" i="11"/>
  <c r="J145" i="11"/>
  <c r="I145" i="11"/>
  <c r="H145" i="11"/>
  <c r="Y144" i="11"/>
  <c r="U144" i="11"/>
  <c r="J144" i="11"/>
  <c r="I144" i="11"/>
  <c r="H144" i="11"/>
  <c r="Y143" i="11"/>
  <c r="U143" i="11"/>
  <c r="J143" i="11"/>
  <c r="I143" i="11"/>
  <c r="H143" i="11"/>
  <c r="Y142" i="11"/>
  <c r="U142" i="11"/>
  <c r="J142" i="11"/>
  <c r="I142" i="11"/>
  <c r="H142" i="11"/>
  <c r="Y141" i="11"/>
  <c r="U141" i="11"/>
  <c r="J141" i="11"/>
  <c r="I141" i="11"/>
  <c r="H141" i="11"/>
  <c r="Y140" i="11"/>
  <c r="U140" i="11"/>
  <c r="J140" i="11"/>
  <c r="I140" i="11"/>
  <c r="H140" i="11"/>
  <c r="Y139" i="11"/>
  <c r="U139" i="11"/>
  <c r="J139" i="11"/>
  <c r="I139" i="11"/>
  <c r="H139" i="11"/>
  <c r="Y138" i="11"/>
  <c r="U138" i="11"/>
  <c r="J138" i="11"/>
  <c r="I138" i="11"/>
  <c r="H138" i="11"/>
  <c r="Y137" i="11"/>
  <c r="U137" i="11"/>
  <c r="J137" i="11"/>
  <c r="I137" i="11"/>
  <c r="H137" i="11"/>
  <c r="Y136" i="11"/>
  <c r="U136" i="11"/>
  <c r="J136" i="11"/>
  <c r="I136" i="11"/>
  <c r="H136" i="11"/>
  <c r="Y135" i="11"/>
  <c r="U135" i="11"/>
  <c r="J135" i="11"/>
  <c r="I135" i="11"/>
  <c r="H135" i="11"/>
  <c r="Y134" i="11"/>
  <c r="U134" i="11"/>
  <c r="J134" i="11"/>
  <c r="I134" i="11"/>
  <c r="H134" i="11"/>
  <c r="Y133" i="11"/>
  <c r="U133" i="11"/>
  <c r="J133" i="11"/>
  <c r="I133" i="11"/>
  <c r="H133" i="11"/>
  <c r="Y132" i="11"/>
  <c r="U132" i="11"/>
  <c r="J132" i="11"/>
  <c r="I132" i="11"/>
  <c r="H132" i="11"/>
  <c r="Y131" i="11"/>
  <c r="U131" i="11"/>
  <c r="J131" i="11"/>
  <c r="I131" i="11"/>
  <c r="H131" i="11"/>
  <c r="Y130" i="11"/>
  <c r="U130" i="11"/>
  <c r="J130" i="11"/>
  <c r="I130" i="11"/>
  <c r="H130" i="11"/>
  <c r="Y129" i="11"/>
  <c r="U129" i="11"/>
  <c r="J129" i="11"/>
  <c r="I129" i="11"/>
  <c r="H129" i="11"/>
  <c r="Y128" i="11"/>
  <c r="U128" i="11"/>
  <c r="J128" i="11"/>
  <c r="I128" i="11"/>
  <c r="H128" i="11"/>
  <c r="Y127" i="11"/>
  <c r="U127" i="11"/>
  <c r="J127" i="11"/>
  <c r="I127" i="11"/>
  <c r="H127" i="11"/>
  <c r="Y126" i="11"/>
  <c r="U126" i="11"/>
  <c r="J126" i="11"/>
  <c r="I126" i="11"/>
  <c r="H126" i="11"/>
  <c r="Y125" i="11"/>
  <c r="U125" i="11"/>
  <c r="J125" i="11"/>
  <c r="I125" i="11"/>
  <c r="H125" i="11"/>
  <c r="K125" i="11" s="1"/>
  <c r="M125" i="11" s="1"/>
  <c r="Y124" i="11"/>
  <c r="U124" i="11"/>
  <c r="J124" i="11"/>
  <c r="I124" i="11"/>
  <c r="H124" i="11"/>
  <c r="Y123" i="11"/>
  <c r="U123" i="11"/>
  <c r="J123" i="11"/>
  <c r="I123" i="11"/>
  <c r="H123" i="11"/>
  <c r="Y122" i="11"/>
  <c r="U122" i="11"/>
  <c r="J122" i="11"/>
  <c r="I122" i="11"/>
  <c r="H122" i="11"/>
  <c r="Y121" i="11"/>
  <c r="U121" i="11"/>
  <c r="J121" i="11"/>
  <c r="I121" i="11"/>
  <c r="H121" i="11"/>
  <c r="Y120" i="11"/>
  <c r="U120" i="11"/>
  <c r="J120" i="11"/>
  <c r="I120" i="11"/>
  <c r="H120" i="11"/>
  <c r="Y119" i="11"/>
  <c r="U119" i="11"/>
  <c r="J119" i="11"/>
  <c r="I119" i="11"/>
  <c r="H119" i="11"/>
  <c r="Y118" i="11"/>
  <c r="U118" i="11"/>
  <c r="J118" i="11"/>
  <c r="I118" i="11"/>
  <c r="H118" i="11"/>
  <c r="Y117" i="11"/>
  <c r="U117" i="11"/>
  <c r="J117" i="11"/>
  <c r="I117" i="11"/>
  <c r="K117" i="11" s="1"/>
  <c r="M117" i="11" s="1"/>
  <c r="H117" i="11"/>
  <c r="Y116" i="11"/>
  <c r="U116" i="11"/>
  <c r="J116" i="11"/>
  <c r="I116" i="11"/>
  <c r="H116" i="11"/>
  <c r="Y115" i="11"/>
  <c r="U115" i="11"/>
  <c r="J115" i="11"/>
  <c r="I115" i="11"/>
  <c r="H115" i="11"/>
  <c r="Y114" i="11"/>
  <c r="U114" i="11"/>
  <c r="J114" i="11"/>
  <c r="I114" i="11"/>
  <c r="H114" i="11"/>
  <c r="Y113" i="11"/>
  <c r="U113" i="11"/>
  <c r="J113" i="11"/>
  <c r="I113" i="11"/>
  <c r="H113" i="11"/>
  <c r="Y112" i="11"/>
  <c r="U112" i="11"/>
  <c r="J112" i="11"/>
  <c r="I112" i="11"/>
  <c r="H112" i="11"/>
  <c r="Y111" i="11"/>
  <c r="U111" i="11"/>
  <c r="J111" i="11"/>
  <c r="I111" i="11"/>
  <c r="H111" i="11"/>
  <c r="Y110" i="11"/>
  <c r="U110" i="11"/>
  <c r="J110" i="11"/>
  <c r="I110" i="11"/>
  <c r="H110" i="11"/>
  <c r="Y109" i="11"/>
  <c r="U109" i="11"/>
  <c r="J109" i="11"/>
  <c r="I109" i="11"/>
  <c r="H109" i="11"/>
  <c r="Y108" i="11"/>
  <c r="U108" i="11"/>
  <c r="J108" i="11"/>
  <c r="I108" i="11"/>
  <c r="H108" i="11"/>
  <c r="Y107" i="11"/>
  <c r="U107" i="11"/>
  <c r="J107" i="11"/>
  <c r="I107" i="11"/>
  <c r="H107" i="11"/>
  <c r="Y106" i="11"/>
  <c r="U106" i="11"/>
  <c r="J106" i="11"/>
  <c r="I106" i="11"/>
  <c r="H106" i="11"/>
  <c r="Y105" i="11"/>
  <c r="U105" i="11"/>
  <c r="J105" i="11"/>
  <c r="I105" i="11"/>
  <c r="H105" i="11"/>
  <c r="Y104" i="11"/>
  <c r="U104" i="11"/>
  <c r="J104" i="11"/>
  <c r="I104" i="11"/>
  <c r="H104" i="11"/>
  <c r="Y103" i="11"/>
  <c r="U103" i="11"/>
  <c r="J103" i="11"/>
  <c r="I103" i="11"/>
  <c r="H103" i="11"/>
  <c r="Y102" i="11"/>
  <c r="U102" i="11"/>
  <c r="J102" i="11"/>
  <c r="I102" i="11"/>
  <c r="H102" i="11"/>
  <c r="Y101" i="11"/>
  <c r="U101" i="11"/>
  <c r="J101" i="11"/>
  <c r="I101" i="11"/>
  <c r="K101" i="11" s="1"/>
  <c r="M101" i="11" s="1"/>
  <c r="H101" i="11"/>
  <c r="Y100" i="11"/>
  <c r="U100" i="11"/>
  <c r="J100" i="11"/>
  <c r="I100" i="11"/>
  <c r="H100" i="11"/>
  <c r="Y99" i="11"/>
  <c r="U99" i="11"/>
  <c r="J99" i="11"/>
  <c r="I99" i="11"/>
  <c r="H99" i="11"/>
  <c r="Y98" i="11"/>
  <c r="U98" i="11"/>
  <c r="J98" i="11"/>
  <c r="I98" i="11"/>
  <c r="H98" i="11"/>
  <c r="K98" i="11" s="1"/>
  <c r="M98" i="11" s="1"/>
  <c r="Y97" i="11"/>
  <c r="U97" i="11"/>
  <c r="J97" i="11"/>
  <c r="I97" i="11"/>
  <c r="K97" i="11" s="1"/>
  <c r="M97" i="11" s="1"/>
  <c r="H97" i="11"/>
  <c r="Y96" i="11"/>
  <c r="U96" i="11"/>
  <c r="J96" i="11"/>
  <c r="I96" i="11"/>
  <c r="H96" i="11"/>
  <c r="Y95" i="11"/>
  <c r="U95" i="11"/>
  <c r="J95" i="11"/>
  <c r="I95" i="11"/>
  <c r="H95" i="11"/>
  <c r="Y94" i="11"/>
  <c r="U94" i="11"/>
  <c r="J94" i="11"/>
  <c r="I94" i="11"/>
  <c r="H94" i="11"/>
  <c r="K94" i="11" s="1"/>
  <c r="M94" i="11" s="1"/>
  <c r="Y93" i="11"/>
  <c r="U93" i="11"/>
  <c r="J93" i="11"/>
  <c r="I93" i="11"/>
  <c r="H93" i="11"/>
  <c r="Y92" i="11"/>
  <c r="U92" i="11"/>
  <c r="J92" i="11"/>
  <c r="I92" i="11"/>
  <c r="H92" i="11"/>
  <c r="Y91" i="11"/>
  <c r="U91" i="11"/>
  <c r="J91" i="11"/>
  <c r="I91" i="11"/>
  <c r="H91" i="11"/>
  <c r="Y90" i="11"/>
  <c r="U90" i="11"/>
  <c r="J90" i="11"/>
  <c r="I90" i="11"/>
  <c r="H90" i="11"/>
  <c r="K90" i="11" s="1"/>
  <c r="M90" i="11" s="1"/>
  <c r="Y89" i="11"/>
  <c r="U89" i="11"/>
  <c r="J89" i="11"/>
  <c r="I89" i="11"/>
  <c r="H89" i="11"/>
  <c r="Y88" i="11"/>
  <c r="U88" i="11"/>
  <c r="J88" i="11"/>
  <c r="I88" i="11"/>
  <c r="H88" i="11"/>
  <c r="Y87" i="11"/>
  <c r="U87" i="11"/>
  <c r="J87" i="11"/>
  <c r="I87" i="11"/>
  <c r="H87" i="11"/>
  <c r="Y86" i="11"/>
  <c r="U86" i="11"/>
  <c r="J86" i="11"/>
  <c r="I86" i="11"/>
  <c r="H86" i="11"/>
  <c r="K86" i="11" s="1"/>
  <c r="M86" i="11" s="1"/>
  <c r="Y85" i="11"/>
  <c r="U85" i="11"/>
  <c r="J85" i="11"/>
  <c r="I85" i="11"/>
  <c r="H85" i="11"/>
  <c r="Y84" i="11"/>
  <c r="U84" i="11"/>
  <c r="J84" i="11"/>
  <c r="I84" i="11"/>
  <c r="H84" i="11"/>
  <c r="Y83" i="11"/>
  <c r="U83" i="11"/>
  <c r="J83" i="11"/>
  <c r="I83" i="11"/>
  <c r="H83" i="11"/>
  <c r="Y82" i="11"/>
  <c r="U82" i="11"/>
  <c r="J82" i="11"/>
  <c r="I82" i="11"/>
  <c r="H82" i="11"/>
  <c r="Y81" i="11"/>
  <c r="U81" i="11"/>
  <c r="J81" i="11"/>
  <c r="I81" i="11"/>
  <c r="H81" i="11"/>
  <c r="Y80" i="11"/>
  <c r="U80" i="11"/>
  <c r="J80" i="11"/>
  <c r="I80" i="11"/>
  <c r="H80" i="11"/>
  <c r="Y79" i="11"/>
  <c r="U79" i="11"/>
  <c r="J79" i="11"/>
  <c r="I79" i="11"/>
  <c r="H79" i="11"/>
  <c r="K79" i="11" s="1"/>
  <c r="M79" i="11" s="1"/>
  <c r="Y78" i="11"/>
  <c r="U78" i="11"/>
  <c r="J78" i="11"/>
  <c r="I78" i="11"/>
  <c r="H78" i="11"/>
  <c r="Y77" i="11"/>
  <c r="U77" i="11"/>
  <c r="J77" i="11"/>
  <c r="I77" i="11"/>
  <c r="H77" i="11"/>
  <c r="Y76" i="11"/>
  <c r="U76" i="11"/>
  <c r="J76" i="11"/>
  <c r="I76" i="11"/>
  <c r="H76" i="11"/>
  <c r="Y75" i="11"/>
  <c r="U75" i="11"/>
  <c r="J75" i="11"/>
  <c r="I75" i="11"/>
  <c r="H75" i="11"/>
  <c r="Y74" i="11"/>
  <c r="U74" i="11"/>
  <c r="J74" i="11"/>
  <c r="I74" i="11"/>
  <c r="H74" i="11"/>
  <c r="Y73" i="11"/>
  <c r="U73" i="11"/>
  <c r="J73" i="11"/>
  <c r="I73" i="11"/>
  <c r="H73" i="11"/>
  <c r="Y72" i="11"/>
  <c r="U72" i="11"/>
  <c r="J72" i="11"/>
  <c r="I72" i="11"/>
  <c r="H72" i="11"/>
  <c r="Y71" i="11"/>
  <c r="U71" i="11"/>
  <c r="J71" i="11"/>
  <c r="I71" i="11"/>
  <c r="H71" i="11"/>
  <c r="Y70" i="11"/>
  <c r="U70" i="11"/>
  <c r="J70" i="11"/>
  <c r="I70" i="11"/>
  <c r="H70" i="11"/>
  <c r="Y69" i="11"/>
  <c r="U69" i="11"/>
  <c r="J69" i="11"/>
  <c r="I69" i="11"/>
  <c r="H69" i="11"/>
  <c r="Y68" i="11"/>
  <c r="U68" i="11"/>
  <c r="J68" i="11"/>
  <c r="I68" i="11"/>
  <c r="H68" i="11"/>
  <c r="Y67" i="11"/>
  <c r="U67" i="11"/>
  <c r="J67" i="11"/>
  <c r="I67" i="11"/>
  <c r="H67" i="11"/>
  <c r="Y66" i="11"/>
  <c r="U66" i="11"/>
  <c r="J66" i="11"/>
  <c r="I66" i="11"/>
  <c r="H66" i="11"/>
  <c r="Y65" i="11"/>
  <c r="U65" i="11"/>
  <c r="J65" i="11"/>
  <c r="I65" i="11"/>
  <c r="H65" i="11"/>
  <c r="Y64" i="11"/>
  <c r="U64" i="11"/>
  <c r="J64" i="11"/>
  <c r="I64" i="11"/>
  <c r="H64" i="11"/>
  <c r="Y63" i="11"/>
  <c r="U63" i="11"/>
  <c r="J63" i="11"/>
  <c r="I63" i="11"/>
  <c r="H63" i="11"/>
  <c r="Y62" i="11"/>
  <c r="U62" i="11"/>
  <c r="J62" i="11"/>
  <c r="I62" i="11"/>
  <c r="H62" i="11"/>
  <c r="Y61" i="11"/>
  <c r="U61" i="11"/>
  <c r="J61" i="11"/>
  <c r="I61" i="11"/>
  <c r="H61" i="11"/>
  <c r="Y60" i="11"/>
  <c r="U60" i="11"/>
  <c r="J60" i="11"/>
  <c r="I60" i="11"/>
  <c r="H60" i="11"/>
  <c r="Y59" i="11"/>
  <c r="U59" i="11"/>
  <c r="J59" i="11"/>
  <c r="I59" i="11"/>
  <c r="H59" i="11"/>
  <c r="Y58" i="11"/>
  <c r="U58" i="11"/>
  <c r="J58" i="11"/>
  <c r="I58" i="11"/>
  <c r="H58" i="11"/>
  <c r="Y57" i="11"/>
  <c r="U57" i="11"/>
  <c r="J57" i="11"/>
  <c r="I57" i="11"/>
  <c r="H57" i="11"/>
  <c r="Y56" i="11"/>
  <c r="U56" i="11"/>
  <c r="J56" i="11"/>
  <c r="I56" i="11"/>
  <c r="H56" i="11"/>
  <c r="Y55" i="11"/>
  <c r="U55" i="11"/>
  <c r="J55" i="11"/>
  <c r="I55" i="11"/>
  <c r="H55" i="11"/>
  <c r="Y54" i="11"/>
  <c r="U54" i="11"/>
  <c r="J54" i="11"/>
  <c r="I54" i="11"/>
  <c r="H54" i="11"/>
  <c r="Y53" i="11"/>
  <c r="U53" i="11"/>
  <c r="J53" i="11"/>
  <c r="I53" i="11"/>
  <c r="H53" i="11"/>
  <c r="Y52" i="11"/>
  <c r="U52" i="11"/>
  <c r="J52" i="11"/>
  <c r="I52" i="11"/>
  <c r="H52" i="11"/>
  <c r="Y51" i="11"/>
  <c r="U51" i="11"/>
  <c r="J51" i="11"/>
  <c r="I51" i="11"/>
  <c r="H51" i="11"/>
  <c r="Y50" i="11"/>
  <c r="U50" i="11"/>
  <c r="J50" i="11"/>
  <c r="I50" i="11"/>
  <c r="H50" i="11"/>
  <c r="Y49" i="11"/>
  <c r="U49" i="11"/>
  <c r="J49" i="11"/>
  <c r="I49" i="11"/>
  <c r="H49" i="11"/>
  <c r="Y48" i="11"/>
  <c r="U48" i="11"/>
  <c r="J48" i="11"/>
  <c r="I48" i="11"/>
  <c r="H48" i="11"/>
  <c r="Y47" i="11"/>
  <c r="U47" i="11"/>
  <c r="J47" i="11"/>
  <c r="I47" i="11"/>
  <c r="H47" i="11"/>
  <c r="Y46" i="11"/>
  <c r="U46" i="11"/>
  <c r="J46" i="11"/>
  <c r="I46" i="11"/>
  <c r="H46" i="11"/>
  <c r="Y45" i="11"/>
  <c r="U45" i="11"/>
  <c r="J45" i="11"/>
  <c r="I45" i="11"/>
  <c r="H45" i="11"/>
  <c r="Y44" i="11"/>
  <c r="U44" i="11"/>
  <c r="J44" i="11"/>
  <c r="I44" i="11"/>
  <c r="H44" i="11"/>
  <c r="Y43" i="11"/>
  <c r="U43" i="11"/>
  <c r="J43" i="11"/>
  <c r="I43" i="11"/>
  <c r="H43" i="11"/>
  <c r="Y42" i="11"/>
  <c r="U42" i="11"/>
  <c r="J42" i="11"/>
  <c r="I42" i="11"/>
  <c r="H42" i="11"/>
  <c r="Y41" i="11"/>
  <c r="U41" i="11"/>
  <c r="J41" i="11"/>
  <c r="I41" i="11"/>
  <c r="H41" i="11"/>
  <c r="Y40" i="11"/>
  <c r="U40" i="11"/>
  <c r="J40" i="11"/>
  <c r="I40" i="11"/>
  <c r="H40" i="11"/>
  <c r="Y39" i="11"/>
  <c r="U39" i="11"/>
  <c r="J39" i="11"/>
  <c r="I39" i="11"/>
  <c r="H39" i="11"/>
  <c r="Y38" i="11"/>
  <c r="U38" i="11"/>
  <c r="J38" i="11"/>
  <c r="I38" i="11"/>
  <c r="H38" i="11"/>
  <c r="Y37" i="11"/>
  <c r="U37" i="11"/>
  <c r="J37" i="11"/>
  <c r="I37" i="11"/>
  <c r="H37" i="11"/>
  <c r="Y36" i="11"/>
  <c r="U36" i="11"/>
  <c r="J36" i="11"/>
  <c r="I36" i="11"/>
  <c r="H36" i="11"/>
  <c r="Y35" i="11"/>
  <c r="U35" i="11"/>
  <c r="J35" i="11"/>
  <c r="I35" i="11"/>
  <c r="H35" i="11"/>
  <c r="Y34" i="11"/>
  <c r="U34" i="11"/>
  <c r="J34" i="11"/>
  <c r="I34" i="11"/>
  <c r="H34" i="11"/>
  <c r="Y33" i="11"/>
  <c r="U33" i="11"/>
  <c r="J33" i="11"/>
  <c r="I33" i="11"/>
  <c r="H33" i="11"/>
  <c r="Y32" i="11"/>
  <c r="U32" i="11"/>
  <c r="J32" i="11"/>
  <c r="I32" i="11"/>
  <c r="H32" i="11"/>
  <c r="Y31" i="11"/>
  <c r="U31" i="11"/>
  <c r="J31" i="11"/>
  <c r="I31" i="11"/>
  <c r="H31" i="11"/>
  <c r="Y30" i="11"/>
  <c r="U30" i="11"/>
  <c r="J30" i="11"/>
  <c r="I30" i="11"/>
  <c r="H30" i="11"/>
  <c r="Y29" i="11"/>
  <c r="U29" i="11"/>
  <c r="J29" i="11"/>
  <c r="I29" i="11"/>
  <c r="H29" i="11"/>
  <c r="Y28" i="11"/>
  <c r="U28" i="11"/>
  <c r="J28" i="11"/>
  <c r="I28" i="11"/>
  <c r="H28" i="11"/>
  <c r="Y27" i="11"/>
  <c r="U27" i="11"/>
  <c r="J27" i="11"/>
  <c r="I27" i="11"/>
  <c r="H27" i="11"/>
  <c r="Y26" i="11"/>
  <c r="U26" i="11"/>
  <c r="J26" i="11"/>
  <c r="I26" i="11"/>
  <c r="H26" i="11"/>
  <c r="Y25" i="11"/>
  <c r="U25" i="11"/>
  <c r="J25" i="11"/>
  <c r="I25" i="11"/>
  <c r="H25" i="11"/>
  <c r="Y24" i="11"/>
  <c r="U24" i="11"/>
  <c r="J24" i="11"/>
  <c r="I24" i="11"/>
  <c r="H24" i="11"/>
  <c r="Y23" i="11"/>
  <c r="U23" i="11"/>
  <c r="J23" i="11"/>
  <c r="I23" i="11"/>
  <c r="H23" i="11"/>
  <c r="Y22" i="11"/>
  <c r="U22" i="11"/>
  <c r="J22" i="11"/>
  <c r="I22" i="11"/>
  <c r="H22" i="11"/>
  <c r="Y21" i="11"/>
  <c r="U21" i="11"/>
  <c r="J21" i="11"/>
  <c r="I21" i="11"/>
  <c r="H21" i="11"/>
  <c r="Y20" i="11"/>
  <c r="U20" i="11"/>
  <c r="J20" i="11"/>
  <c r="I20" i="11"/>
  <c r="H20" i="11"/>
  <c r="Y19" i="11"/>
  <c r="U19" i="11"/>
  <c r="J19" i="11"/>
  <c r="I19" i="11"/>
  <c r="H19" i="11"/>
  <c r="Y18" i="11"/>
  <c r="U18" i="11"/>
  <c r="J18" i="11"/>
  <c r="I18" i="11"/>
  <c r="H18" i="11"/>
  <c r="Y17" i="11"/>
  <c r="U17" i="11"/>
  <c r="J17" i="11"/>
  <c r="I17" i="11"/>
  <c r="H17" i="11"/>
  <c r="Y16" i="11"/>
  <c r="U16" i="11"/>
  <c r="J16" i="11"/>
  <c r="I16" i="11"/>
  <c r="H16" i="11"/>
  <c r="Y15" i="11"/>
  <c r="U15" i="11"/>
  <c r="J15" i="11"/>
  <c r="I15" i="11"/>
  <c r="H15" i="11"/>
  <c r="Y14" i="11"/>
  <c r="U14" i="11"/>
  <c r="J14" i="11"/>
  <c r="I14" i="11"/>
  <c r="H14" i="11"/>
  <c r="Y13" i="11"/>
  <c r="U13" i="11"/>
  <c r="J13" i="11"/>
  <c r="I13" i="11"/>
  <c r="H13" i="11"/>
  <c r="Y12" i="11"/>
  <c r="U12" i="11"/>
  <c r="J12" i="11"/>
  <c r="I12" i="11"/>
  <c r="H12" i="11"/>
  <c r="Y11" i="11"/>
  <c r="U11" i="11"/>
  <c r="J11" i="11"/>
  <c r="I11" i="11"/>
  <c r="H11" i="11"/>
  <c r="Y10" i="11"/>
  <c r="U10" i="11"/>
  <c r="J10" i="11"/>
  <c r="I10" i="11"/>
  <c r="H10" i="11"/>
  <c r="Y9" i="11"/>
  <c r="U9" i="11"/>
  <c r="J9" i="11"/>
  <c r="I9" i="11"/>
  <c r="H9" i="11"/>
  <c r="Y8" i="11"/>
  <c r="U8" i="11"/>
  <c r="J8" i="11"/>
  <c r="I8" i="11"/>
  <c r="H8" i="11"/>
  <c r="Y7" i="11"/>
  <c r="U7" i="11"/>
  <c r="J7" i="11"/>
  <c r="I7" i="11"/>
  <c r="H7" i="11"/>
  <c r="Y6" i="11"/>
  <c r="U6" i="11"/>
  <c r="J6" i="11"/>
  <c r="I6" i="11"/>
  <c r="H6" i="11"/>
  <c r="Y5" i="11"/>
  <c r="U5" i="11"/>
  <c r="J5" i="11"/>
  <c r="I5" i="11"/>
  <c r="H5" i="11"/>
  <c r="Y4" i="11"/>
  <c r="U4" i="11"/>
  <c r="J4" i="11"/>
  <c r="I4" i="11"/>
  <c r="H4" i="11"/>
  <c r="Y3" i="11"/>
  <c r="U3" i="11"/>
  <c r="J3" i="11"/>
  <c r="I3" i="11"/>
  <c r="H3" i="11"/>
  <c r="Y139" i="10"/>
  <c r="U139" i="10"/>
  <c r="J139" i="10"/>
  <c r="I139" i="10"/>
  <c r="H139" i="10"/>
  <c r="Y138" i="10"/>
  <c r="U138" i="10"/>
  <c r="J138" i="10"/>
  <c r="I138" i="10"/>
  <c r="H138" i="10"/>
  <c r="Y137" i="10"/>
  <c r="U137" i="10"/>
  <c r="J137" i="10"/>
  <c r="I137" i="10"/>
  <c r="H137" i="10"/>
  <c r="Y136" i="10"/>
  <c r="U136" i="10"/>
  <c r="J136" i="10"/>
  <c r="I136" i="10"/>
  <c r="H136" i="10"/>
  <c r="Y135" i="10"/>
  <c r="U135" i="10"/>
  <c r="J135" i="10"/>
  <c r="I135" i="10"/>
  <c r="H135" i="10"/>
  <c r="Y134" i="10"/>
  <c r="U134" i="10"/>
  <c r="J134" i="10"/>
  <c r="I134" i="10"/>
  <c r="H134" i="10"/>
  <c r="Y133" i="10"/>
  <c r="U133" i="10"/>
  <c r="J133" i="10"/>
  <c r="I133" i="10"/>
  <c r="H133" i="10"/>
  <c r="Y132" i="10"/>
  <c r="U132" i="10"/>
  <c r="J132" i="10"/>
  <c r="I132" i="10"/>
  <c r="H132" i="10"/>
  <c r="Y131" i="10"/>
  <c r="U131" i="10"/>
  <c r="J131" i="10"/>
  <c r="I131" i="10"/>
  <c r="H131" i="10"/>
  <c r="Y130" i="10"/>
  <c r="U130" i="10"/>
  <c r="J130" i="10"/>
  <c r="I130" i="10"/>
  <c r="H130" i="10"/>
  <c r="Y129" i="10"/>
  <c r="U129" i="10"/>
  <c r="J129" i="10"/>
  <c r="I129" i="10"/>
  <c r="H129" i="10"/>
  <c r="Y128" i="10"/>
  <c r="U128" i="10"/>
  <c r="J128" i="10"/>
  <c r="I128" i="10"/>
  <c r="H128" i="10"/>
  <c r="Y127" i="10"/>
  <c r="U127" i="10"/>
  <c r="J127" i="10"/>
  <c r="I127" i="10"/>
  <c r="H127" i="10"/>
  <c r="Y126" i="10"/>
  <c r="U126" i="10"/>
  <c r="J126" i="10"/>
  <c r="I126" i="10"/>
  <c r="H126" i="10"/>
  <c r="Y125" i="10"/>
  <c r="U125" i="10"/>
  <c r="J125" i="10"/>
  <c r="I125" i="10"/>
  <c r="H125" i="10"/>
  <c r="Y124" i="10"/>
  <c r="U124" i="10"/>
  <c r="J124" i="10"/>
  <c r="I124" i="10"/>
  <c r="H124" i="10"/>
  <c r="Y123" i="10"/>
  <c r="U123" i="10"/>
  <c r="J123" i="10"/>
  <c r="I123" i="10"/>
  <c r="H123" i="10"/>
  <c r="Y122" i="10"/>
  <c r="U122" i="10"/>
  <c r="J122" i="10"/>
  <c r="I122" i="10"/>
  <c r="H122" i="10"/>
  <c r="Y121" i="10"/>
  <c r="U121" i="10"/>
  <c r="J121" i="10"/>
  <c r="I121" i="10"/>
  <c r="H121" i="10"/>
  <c r="Y120" i="10"/>
  <c r="U120" i="10"/>
  <c r="J120" i="10"/>
  <c r="I120" i="10"/>
  <c r="H120" i="10"/>
  <c r="Y119" i="10"/>
  <c r="U119" i="10"/>
  <c r="J119" i="10"/>
  <c r="I119" i="10"/>
  <c r="H119" i="10"/>
  <c r="Y118" i="10"/>
  <c r="U118" i="10"/>
  <c r="J118" i="10"/>
  <c r="I118" i="10"/>
  <c r="H118" i="10"/>
  <c r="Y117" i="10"/>
  <c r="U117" i="10"/>
  <c r="J117" i="10"/>
  <c r="I117" i="10"/>
  <c r="H117" i="10"/>
  <c r="Y116" i="10"/>
  <c r="U116" i="10"/>
  <c r="J116" i="10"/>
  <c r="I116" i="10"/>
  <c r="H116" i="10"/>
  <c r="Y115" i="10"/>
  <c r="U115" i="10"/>
  <c r="J115" i="10"/>
  <c r="I115" i="10"/>
  <c r="H115" i="10"/>
  <c r="Y114" i="10"/>
  <c r="U114" i="10"/>
  <c r="J114" i="10"/>
  <c r="I114" i="10"/>
  <c r="H114" i="10"/>
  <c r="Y113" i="10"/>
  <c r="U113" i="10"/>
  <c r="J113" i="10"/>
  <c r="I113" i="10"/>
  <c r="H113" i="10"/>
  <c r="Y112" i="10"/>
  <c r="U112" i="10"/>
  <c r="J112" i="10"/>
  <c r="I112" i="10"/>
  <c r="H112" i="10"/>
  <c r="Y111" i="10"/>
  <c r="U111" i="10"/>
  <c r="J111" i="10"/>
  <c r="I111" i="10"/>
  <c r="H111" i="10"/>
  <c r="Y110" i="10"/>
  <c r="U110" i="10"/>
  <c r="J110" i="10"/>
  <c r="I110" i="10"/>
  <c r="H110" i="10"/>
  <c r="Y109" i="10"/>
  <c r="U109" i="10"/>
  <c r="J109" i="10"/>
  <c r="I109" i="10"/>
  <c r="H109" i="10"/>
  <c r="Y108" i="10"/>
  <c r="U108" i="10"/>
  <c r="J108" i="10"/>
  <c r="I108" i="10"/>
  <c r="H108" i="10"/>
  <c r="Y107" i="10"/>
  <c r="U107" i="10"/>
  <c r="J107" i="10"/>
  <c r="I107" i="10"/>
  <c r="H107" i="10"/>
  <c r="Y106" i="10"/>
  <c r="U106" i="10"/>
  <c r="J106" i="10"/>
  <c r="I106" i="10"/>
  <c r="H106" i="10"/>
  <c r="Y105" i="10"/>
  <c r="U105" i="10"/>
  <c r="J105" i="10"/>
  <c r="I105" i="10"/>
  <c r="H105" i="10"/>
  <c r="Y104" i="10"/>
  <c r="U104" i="10"/>
  <c r="J104" i="10"/>
  <c r="I104" i="10"/>
  <c r="H104" i="10"/>
  <c r="Y103" i="10"/>
  <c r="U103" i="10"/>
  <c r="J103" i="10"/>
  <c r="I103" i="10"/>
  <c r="H103" i="10"/>
  <c r="Y102" i="10"/>
  <c r="U102" i="10"/>
  <c r="J102" i="10"/>
  <c r="I102" i="10"/>
  <c r="H102" i="10"/>
  <c r="Y101" i="10"/>
  <c r="U101" i="10"/>
  <c r="J101" i="10"/>
  <c r="I101" i="10"/>
  <c r="H101" i="10"/>
  <c r="Y100" i="10"/>
  <c r="U100" i="10"/>
  <c r="J100" i="10"/>
  <c r="I100" i="10"/>
  <c r="H100" i="10"/>
  <c r="Y99" i="10"/>
  <c r="U99" i="10"/>
  <c r="J99" i="10"/>
  <c r="I99" i="10"/>
  <c r="H99" i="10"/>
  <c r="Y98" i="10"/>
  <c r="U98" i="10"/>
  <c r="J98" i="10"/>
  <c r="I98" i="10"/>
  <c r="H98" i="10"/>
  <c r="Y97" i="10"/>
  <c r="U97" i="10"/>
  <c r="J97" i="10"/>
  <c r="I97" i="10"/>
  <c r="H97" i="10"/>
  <c r="Y96" i="10"/>
  <c r="U96" i="10"/>
  <c r="J96" i="10"/>
  <c r="I96" i="10"/>
  <c r="H96" i="10"/>
  <c r="Y95" i="10"/>
  <c r="U95" i="10"/>
  <c r="J95" i="10"/>
  <c r="I95" i="10"/>
  <c r="H95" i="10"/>
  <c r="Y94" i="10"/>
  <c r="U94" i="10"/>
  <c r="J94" i="10"/>
  <c r="I94" i="10"/>
  <c r="H94" i="10"/>
  <c r="Y93" i="10"/>
  <c r="U93" i="10"/>
  <c r="J93" i="10"/>
  <c r="I93" i="10"/>
  <c r="H93" i="10"/>
  <c r="Y92" i="10"/>
  <c r="U92" i="10"/>
  <c r="J92" i="10"/>
  <c r="I92" i="10"/>
  <c r="H92" i="10"/>
  <c r="Y91" i="10"/>
  <c r="U91" i="10"/>
  <c r="J91" i="10"/>
  <c r="I91" i="10"/>
  <c r="H91" i="10"/>
  <c r="Y90" i="10"/>
  <c r="U90" i="10"/>
  <c r="J90" i="10"/>
  <c r="I90" i="10"/>
  <c r="H90" i="10"/>
  <c r="Y89" i="10"/>
  <c r="U89" i="10"/>
  <c r="J89" i="10"/>
  <c r="I89" i="10"/>
  <c r="H89" i="10"/>
  <c r="Y88" i="10"/>
  <c r="U88" i="10"/>
  <c r="J88" i="10"/>
  <c r="I88" i="10"/>
  <c r="H88" i="10"/>
  <c r="Y87" i="10"/>
  <c r="U87" i="10"/>
  <c r="J87" i="10"/>
  <c r="I87" i="10"/>
  <c r="H87" i="10"/>
  <c r="Y86" i="10"/>
  <c r="U86" i="10"/>
  <c r="J86" i="10"/>
  <c r="I86" i="10"/>
  <c r="H86" i="10"/>
  <c r="Y85" i="10"/>
  <c r="U85" i="10"/>
  <c r="J85" i="10"/>
  <c r="I85" i="10"/>
  <c r="H85" i="10"/>
  <c r="Y84" i="10"/>
  <c r="U84" i="10"/>
  <c r="J84" i="10"/>
  <c r="I84" i="10"/>
  <c r="H84" i="10"/>
  <c r="Y83" i="10"/>
  <c r="U83" i="10"/>
  <c r="J83" i="10"/>
  <c r="I83" i="10"/>
  <c r="H83" i="10"/>
  <c r="Y82" i="10"/>
  <c r="U82" i="10"/>
  <c r="J82" i="10"/>
  <c r="I82" i="10"/>
  <c r="H82" i="10"/>
  <c r="Y81" i="10"/>
  <c r="U81" i="10"/>
  <c r="J81" i="10"/>
  <c r="I81" i="10"/>
  <c r="H81" i="10"/>
  <c r="Y80" i="10"/>
  <c r="U80" i="10"/>
  <c r="J80" i="10"/>
  <c r="I80" i="10"/>
  <c r="H80" i="10"/>
  <c r="Y79" i="10"/>
  <c r="U79" i="10"/>
  <c r="J79" i="10"/>
  <c r="I79" i="10"/>
  <c r="H79" i="10"/>
  <c r="Y78" i="10"/>
  <c r="U78" i="10"/>
  <c r="J78" i="10"/>
  <c r="I78" i="10"/>
  <c r="H78" i="10"/>
  <c r="Y77" i="10"/>
  <c r="U77" i="10"/>
  <c r="J77" i="10"/>
  <c r="I77" i="10"/>
  <c r="H77" i="10"/>
  <c r="Y76" i="10"/>
  <c r="U76" i="10"/>
  <c r="J76" i="10"/>
  <c r="I76" i="10"/>
  <c r="H76" i="10"/>
  <c r="Y75" i="10"/>
  <c r="U75" i="10"/>
  <c r="J75" i="10"/>
  <c r="I75" i="10"/>
  <c r="H75" i="10"/>
  <c r="Y74" i="10"/>
  <c r="U74" i="10"/>
  <c r="J74" i="10"/>
  <c r="I74" i="10"/>
  <c r="H74" i="10"/>
  <c r="Y73" i="10"/>
  <c r="U73" i="10"/>
  <c r="J73" i="10"/>
  <c r="I73" i="10"/>
  <c r="H73" i="10"/>
  <c r="Y72" i="10"/>
  <c r="U72" i="10"/>
  <c r="J72" i="10"/>
  <c r="I72" i="10"/>
  <c r="H72" i="10"/>
  <c r="Y71" i="10"/>
  <c r="U71" i="10"/>
  <c r="J71" i="10"/>
  <c r="I71" i="10"/>
  <c r="H71" i="10"/>
  <c r="Y70" i="10"/>
  <c r="U70" i="10"/>
  <c r="J70" i="10"/>
  <c r="I70" i="10"/>
  <c r="H70" i="10"/>
  <c r="Y69" i="10"/>
  <c r="U69" i="10"/>
  <c r="J69" i="10"/>
  <c r="I69" i="10"/>
  <c r="H69" i="10"/>
  <c r="Y68" i="10"/>
  <c r="U68" i="10"/>
  <c r="J68" i="10"/>
  <c r="I68" i="10"/>
  <c r="H68" i="10"/>
  <c r="Y67" i="10"/>
  <c r="U67" i="10"/>
  <c r="J67" i="10"/>
  <c r="I67" i="10"/>
  <c r="H67" i="10"/>
  <c r="Y66" i="10"/>
  <c r="U66" i="10"/>
  <c r="J66" i="10"/>
  <c r="I66" i="10"/>
  <c r="H66" i="10"/>
  <c r="Y65" i="10"/>
  <c r="U65" i="10"/>
  <c r="J65" i="10"/>
  <c r="I65" i="10"/>
  <c r="H65" i="10"/>
  <c r="Y64" i="10"/>
  <c r="U64" i="10"/>
  <c r="J64" i="10"/>
  <c r="I64" i="10"/>
  <c r="H64" i="10"/>
  <c r="Y63" i="10"/>
  <c r="U63" i="10"/>
  <c r="J63" i="10"/>
  <c r="I63" i="10"/>
  <c r="H63" i="10"/>
  <c r="Y62" i="10"/>
  <c r="U62" i="10"/>
  <c r="J62" i="10"/>
  <c r="I62" i="10"/>
  <c r="H62" i="10"/>
  <c r="Y61" i="10"/>
  <c r="U61" i="10"/>
  <c r="J61" i="10"/>
  <c r="I61" i="10"/>
  <c r="H61" i="10"/>
  <c r="Y60" i="10"/>
  <c r="U60" i="10"/>
  <c r="J60" i="10"/>
  <c r="I60" i="10"/>
  <c r="H60" i="10"/>
  <c r="Y59" i="10"/>
  <c r="U59" i="10"/>
  <c r="J59" i="10"/>
  <c r="I59" i="10"/>
  <c r="H59" i="10"/>
  <c r="Y58" i="10"/>
  <c r="U58" i="10"/>
  <c r="J58" i="10"/>
  <c r="I58" i="10"/>
  <c r="H58" i="10"/>
  <c r="Y57" i="10"/>
  <c r="U57" i="10"/>
  <c r="J57" i="10"/>
  <c r="I57" i="10"/>
  <c r="H57" i="10"/>
  <c r="Y56" i="10"/>
  <c r="U56" i="10"/>
  <c r="J56" i="10"/>
  <c r="I56" i="10"/>
  <c r="H56" i="10"/>
  <c r="Y55" i="10"/>
  <c r="U55" i="10"/>
  <c r="J55" i="10"/>
  <c r="I55" i="10"/>
  <c r="H55" i="10"/>
  <c r="Y54" i="10"/>
  <c r="U54" i="10"/>
  <c r="J54" i="10"/>
  <c r="I54" i="10"/>
  <c r="H54" i="10"/>
  <c r="Y53" i="10"/>
  <c r="U53" i="10"/>
  <c r="J53" i="10"/>
  <c r="I53" i="10"/>
  <c r="H53" i="10"/>
  <c r="Y52" i="10"/>
  <c r="U52" i="10"/>
  <c r="J52" i="10"/>
  <c r="I52" i="10"/>
  <c r="H52" i="10"/>
  <c r="Y51" i="10"/>
  <c r="U51" i="10"/>
  <c r="J51" i="10"/>
  <c r="I51" i="10"/>
  <c r="H51" i="10"/>
  <c r="Y50" i="10"/>
  <c r="U50" i="10"/>
  <c r="J50" i="10"/>
  <c r="I50" i="10"/>
  <c r="H50" i="10"/>
  <c r="Y49" i="10"/>
  <c r="U49" i="10"/>
  <c r="J49" i="10"/>
  <c r="I49" i="10"/>
  <c r="H49" i="10"/>
  <c r="Y48" i="10"/>
  <c r="U48" i="10"/>
  <c r="J48" i="10"/>
  <c r="I48" i="10"/>
  <c r="H48" i="10"/>
  <c r="Y47" i="10"/>
  <c r="U47" i="10"/>
  <c r="J47" i="10"/>
  <c r="I47" i="10"/>
  <c r="H47" i="10"/>
  <c r="Y46" i="10"/>
  <c r="U46" i="10"/>
  <c r="J46" i="10"/>
  <c r="I46" i="10"/>
  <c r="H46" i="10"/>
  <c r="Y45" i="10"/>
  <c r="U45" i="10"/>
  <c r="J45" i="10"/>
  <c r="I45" i="10"/>
  <c r="H45" i="10"/>
  <c r="Y44" i="10"/>
  <c r="U44" i="10"/>
  <c r="J44" i="10"/>
  <c r="I44" i="10"/>
  <c r="H44" i="10"/>
  <c r="Y43" i="10"/>
  <c r="U43" i="10"/>
  <c r="J43" i="10"/>
  <c r="I43" i="10"/>
  <c r="H43" i="10"/>
  <c r="Y42" i="10"/>
  <c r="U42" i="10"/>
  <c r="J42" i="10"/>
  <c r="I42" i="10"/>
  <c r="H42" i="10"/>
  <c r="Y41" i="10"/>
  <c r="U41" i="10"/>
  <c r="J41" i="10"/>
  <c r="I41" i="10"/>
  <c r="H41" i="10"/>
  <c r="Y40" i="10"/>
  <c r="U40" i="10"/>
  <c r="J40" i="10"/>
  <c r="I40" i="10"/>
  <c r="H40" i="10"/>
  <c r="Y39" i="10"/>
  <c r="U39" i="10"/>
  <c r="J39" i="10"/>
  <c r="I39" i="10"/>
  <c r="H39" i="10"/>
  <c r="Y38" i="10"/>
  <c r="U38" i="10"/>
  <c r="J38" i="10"/>
  <c r="I38" i="10"/>
  <c r="H38" i="10"/>
  <c r="Y37" i="10"/>
  <c r="U37" i="10"/>
  <c r="J37" i="10"/>
  <c r="I37" i="10"/>
  <c r="H37" i="10"/>
  <c r="Y36" i="10"/>
  <c r="U36" i="10"/>
  <c r="J36" i="10"/>
  <c r="I36" i="10"/>
  <c r="H36" i="10"/>
  <c r="Y35" i="10"/>
  <c r="U35" i="10"/>
  <c r="J35" i="10"/>
  <c r="I35" i="10"/>
  <c r="H35" i="10"/>
  <c r="Y34" i="10"/>
  <c r="U34" i="10"/>
  <c r="J34" i="10"/>
  <c r="I34" i="10"/>
  <c r="H34" i="10"/>
  <c r="Y33" i="10"/>
  <c r="U33" i="10"/>
  <c r="J33" i="10"/>
  <c r="I33" i="10"/>
  <c r="H33" i="10"/>
  <c r="Y32" i="10"/>
  <c r="U32" i="10"/>
  <c r="J32" i="10"/>
  <c r="I32" i="10"/>
  <c r="H32" i="10"/>
  <c r="Y31" i="10"/>
  <c r="U31" i="10"/>
  <c r="J31" i="10"/>
  <c r="I31" i="10"/>
  <c r="H31" i="10"/>
  <c r="Y30" i="10"/>
  <c r="U30" i="10"/>
  <c r="J30" i="10"/>
  <c r="I30" i="10"/>
  <c r="H30" i="10"/>
  <c r="Y29" i="10"/>
  <c r="U29" i="10"/>
  <c r="J29" i="10"/>
  <c r="I29" i="10"/>
  <c r="H29" i="10"/>
  <c r="Y28" i="10"/>
  <c r="U28" i="10"/>
  <c r="J28" i="10"/>
  <c r="I28" i="10"/>
  <c r="H28" i="10"/>
  <c r="Y27" i="10"/>
  <c r="U27" i="10"/>
  <c r="J27" i="10"/>
  <c r="I27" i="10"/>
  <c r="H27" i="10"/>
  <c r="Y26" i="10"/>
  <c r="U26" i="10"/>
  <c r="J26" i="10"/>
  <c r="I26" i="10"/>
  <c r="H26" i="10"/>
  <c r="Y25" i="10"/>
  <c r="U25" i="10"/>
  <c r="J25" i="10"/>
  <c r="I25" i="10"/>
  <c r="H25" i="10"/>
  <c r="Y24" i="10"/>
  <c r="U24" i="10"/>
  <c r="J24" i="10"/>
  <c r="I24" i="10"/>
  <c r="H24" i="10"/>
  <c r="Y23" i="10"/>
  <c r="U23" i="10"/>
  <c r="J23" i="10"/>
  <c r="I23" i="10"/>
  <c r="H23" i="10"/>
  <c r="Y22" i="10"/>
  <c r="U22" i="10"/>
  <c r="J22" i="10"/>
  <c r="I22" i="10"/>
  <c r="H22" i="10"/>
  <c r="Y21" i="10"/>
  <c r="U21" i="10"/>
  <c r="J21" i="10"/>
  <c r="I21" i="10"/>
  <c r="H21" i="10"/>
  <c r="Y20" i="10"/>
  <c r="U20" i="10"/>
  <c r="J20" i="10"/>
  <c r="I20" i="10"/>
  <c r="H20" i="10"/>
  <c r="Y19" i="10"/>
  <c r="U19" i="10"/>
  <c r="J19" i="10"/>
  <c r="I19" i="10"/>
  <c r="H19" i="10"/>
  <c r="Y18" i="10"/>
  <c r="U18" i="10"/>
  <c r="J18" i="10"/>
  <c r="I18" i="10"/>
  <c r="H18" i="10"/>
  <c r="Y17" i="10"/>
  <c r="U17" i="10"/>
  <c r="J17" i="10"/>
  <c r="I17" i="10"/>
  <c r="H17" i="10"/>
  <c r="Y16" i="10"/>
  <c r="U16" i="10"/>
  <c r="J16" i="10"/>
  <c r="I16" i="10"/>
  <c r="H16" i="10"/>
  <c r="Y15" i="10"/>
  <c r="U15" i="10"/>
  <c r="J15" i="10"/>
  <c r="I15" i="10"/>
  <c r="H15" i="10"/>
  <c r="Y14" i="10"/>
  <c r="U14" i="10"/>
  <c r="J14" i="10"/>
  <c r="I14" i="10"/>
  <c r="H14" i="10"/>
  <c r="Y13" i="10"/>
  <c r="U13" i="10"/>
  <c r="J13" i="10"/>
  <c r="I13" i="10"/>
  <c r="H13" i="10"/>
  <c r="Y12" i="10"/>
  <c r="U12" i="10"/>
  <c r="J12" i="10"/>
  <c r="I12" i="10"/>
  <c r="H12" i="10"/>
  <c r="Y11" i="10"/>
  <c r="U11" i="10"/>
  <c r="J11" i="10"/>
  <c r="I11" i="10"/>
  <c r="H11" i="10"/>
  <c r="Y10" i="10"/>
  <c r="U10" i="10"/>
  <c r="J10" i="10"/>
  <c r="K10" i="10" s="1"/>
  <c r="M10" i="10" s="1"/>
  <c r="I10" i="10"/>
  <c r="H10" i="10"/>
  <c r="Y9" i="10"/>
  <c r="U9" i="10"/>
  <c r="J9" i="10"/>
  <c r="I9" i="10"/>
  <c r="H9" i="10"/>
  <c r="Y8" i="10"/>
  <c r="U8" i="10"/>
  <c r="J8" i="10"/>
  <c r="I8" i="10"/>
  <c r="H8" i="10"/>
  <c r="Y7" i="10"/>
  <c r="U7" i="10"/>
  <c r="J7" i="10"/>
  <c r="I7" i="10"/>
  <c r="H7" i="10"/>
  <c r="Y6" i="10"/>
  <c r="U6" i="10"/>
  <c r="J6" i="10"/>
  <c r="I6" i="10"/>
  <c r="H6" i="10"/>
  <c r="Y5" i="10"/>
  <c r="U5" i="10"/>
  <c r="J5" i="10"/>
  <c r="I5" i="10"/>
  <c r="H5" i="10"/>
  <c r="Y4" i="10"/>
  <c r="U4" i="10"/>
  <c r="J4" i="10"/>
  <c r="I4" i="10"/>
  <c r="H4" i="10"/>
  <c r="Y3" i="10"/>
  <c r="U3" i="10"/>
  <c r="J3" i="10"/>
  <c r="I3" i="10"/>
  <c r="H3" i="10"/>
  <c r="Y139" i="9"/>
  <c r="U139" i="9"/>
  <c r="J139" i="9"/>
  <c r="I139" i="9"/>
  <c r="H139" i="9"/>
  <c r="Y138" i="9"/>
  <c r="U138" i="9"/>
  <c r="J138" i="9"/>
  <c r="I138" i="9"/>
  <c r="H138" i="9"/>
  <c r="Y137" i="9"/>
  <c r="U137" i="9"/>
  <c r="J137" i="9"/>
  <c r="I137" i="9"/>
  <c r="H137" i="9"/>
  <c r="Y136" i="9"/>
  <c r="U136" i="9"/>
  <c r="J136" i="9"/>
  <c r="I136" i="9"/>
  <c r="H136" i="9"/>
  <c r="Y135" i="9"/>
  <c r="U135" i="9"/>
  <c r="J135" i="9"/>
  <c r="I135" i="9"/>
  <c r="H135" i="9"/>
  <c r="Y134" i="9"/>
  <c r="U134" i="9"/>
  <c r="J134" i="9"/>
  <c r="I134" i="9"/>
  <c r="H134" i="9"/>
  <c r="Y133" i="9"/>
  <c r="U133" i="9"/>
  <c r="J133" i="9"/>
  <c r="I133" i="9"/>
  <c r="H133" i="9"/>
  <c r="Y132" i="9"/>
  <c r="U132" i="9"/>
  <c r="J132" i="9"/>
  <c r="I132" i="9"/>
  <c r="H132" i="9"/>
  <c r="Y131" i="9"/>
  <c r="U131" i="9"/>
  <c r="J131" i="9"/>
  <c r="I131" i="9"/>
  <c r="H131" i="9"/>
  <c r="Y130" i="9"/>
  <c r="U130" i="9"/>
  <c r="J130" i="9"/>
  <c r="I130" i="9"/>
  <c r="H130" i="9"/>
  <c r="Y129" i="9"/>
  <c r="U129" i="9"/>
  <c r="J129" i="9"/>
  <c r="I129" i="9"/>
  <c r="H129" i="9"/>
  <c r="Y128" i="9"/>
  <c r="U128" i="9"/>
  <c r="J128" i="9"/>
  <c r="I128" i="9"/>
  <c r="H128" i="9"/>
  <c r="Y127" i="9"/>
  <c r="U127" i="9"/>
  <c r="J127" i="9"/>
  <c r="I127" i="9"/>
  <c r="H127" i="9"/>
  <c r="Y126" i="9"/>
  <c r="U126" i="9"/>
  <c r="J126" i="9"/>
  <c r="I126" i="9"/>
  <c r="H126" i="9"/>
  <c r="Y125" i="9"/>
  <c r="U125" i="9"/>
  <c r="J125" i="9"/>
  <c r="I125" i="9"/>
  <c r="H125" i="9"/>
  <c r="Y124" i="9"/>
  <c r="U124" i="9"/>
  <c r="J124" i="9"/>
  <c r="I124" i="9"/>
  <c r="H124" i="9"/>
  <c r="Y123" i="9"/>
  <c r="U123" i="9"/>
  <c r="J123" i="9"/>
  <c r="I123" i="9"/>
  <c r="H123" i="9"/>
  <c r="Y122" i="9"/>
  <c r="U122" i="9"/>
  <c r="J122" i="9"/>
  <c r="I122" i="9"/>
  <c r="H122" i="9"/>
  <c r="Y121" i="9"/>
  <c r="U121" i="9"/>
  <c r="J121" i="9"/>
  <c r="I121" i="9"/>
  <c r="H121" i="9"/>
  <c r="Y120" i="9"/>
  <c r="U120" i="9"/>
  <c r="J120" i="9"/>
  <c r="I120" i="9"/>
  <c r="H120" i="9"/>
  <c r="Y119" i="9"/>
  <c r="U119" i="9"/>
  <c r="J119" i="9"/>
  <c r="I119" i="9"/>
  <c r="H119" i="9"/>
  <c r="Y118" i="9"/>
  <c r="U118" i="9"/>
  <c r="J118" i="9"/>
  <c r="I118" i="9"/>
  <c r="H118" i="9"/>
  <c r="Y117" i="9"/>
  <c r="U117" i="9"/>
  <c r="J117" i="9"/>
  <c r="I117" i="9"/>
  <c r="H117" i="9"/>
  <c r="Y116" i="9"/>
  <c r="U116" i="9"/>
  <c r="J116" i="9"/>
  <c r="I116" i="9"/>
  <c r="H116" i="9"/>
  <c r="Y115" i="9"/>
  <c r="U115" i="9"/>
  <c r="J115" i="9"/>
  <c r="I115" i="9"/>
  <c r="H115" i="9"/>
  <c r="Y114" i="9"/>
  <c r="U114" i="9"/>
  <c r="J114" i="9"/>
  <c r="I114" i="9"/>
  <c r="H114" i="9"/>
  <c r="Y113" i="9"/>
  <c r="U113" i="9"/>
  <c r="J113" i="9"/>
  <c r="I113" i="9"/>
  <c r="H113" i="9"/>
  <c r="Y112" i="9"/>
  <c r="U112" i="9"/>
  <c r="J112" i="9"/>
  <c r="I112" i="9"/>
  <c r="H112" i="9"/>
  <c r="Y111" i="9"/>
  <c r="U111" i="9"/>
  <c r="J111" i="9"/>
  <c r="I111" i="9"/>
  <c r="H111" i="9"/>
  <c r="Y110" i="9"/>
  <c r="U110" i="9"/>
  <c r="J110" i="9"/>
  <c r="I110" i="9"/>
  <c r="H110" i="9"/>
  <c r="Y109" i="9"/>
  <c r="U109" i="9"/>
  <c r="J109" i="9"/>
  <c r="I109" i="9"/>
  <c r="H109" i="9"/>
  <c r="Y108" i="9"/>
  <c r="U108" i="9"/>
  <c r="J108" i="9"/>
  <c r="I108" i="9"/>
  <c r="H108" i="9"/>
  <c r="Y107" i="9"/>
  <c r="U107" i="9"/>
  <c r="J107" i="9"/>
  <c r="I107" i="9"/>
  <c r="H107" i="9"/>
  <c r="Y106" i="9"/>
  <c r="U106" i="9"/>
  <c r="J106" i="9"/>
  <c r="I106" i="9"/>
  <c r="H106" i="9"/>
  <c r="Y105" i="9"/>
  <c r="U105" i="9"/>
  <c r="J105" i="9"/>
  <c r="I105" i="9"/>
  <c r="H105" i="9"/>
  <c r="Y104" i="9"/>
  <c r="U104" i="9"/>
  <c r="J104" i="9"/>
  <c r="I104" i="9"/>
  <c r="H104" i="9"/>
  <c r="Y103" i="9"/>
  <c r="U103" i="9"/>
  <c r="J103" i="9"/>
  <c r="I103" i="9"/>
  <c r="H103" i="9"/>
  <c r="Y102" i="9"/>
  <c r="U102" i="9"/>
  <c r="J102" i="9"/>
  <c r="I102" i="9"/>
  <c r="H102" i="9"/>
  <c r="Y101" i="9"/>
  <c r="U101" i="9"/>
  <c r="J101" i="9"/>
  <c r="I101" i="9"/>
  <c r="H101" i="9"/>
  <c r="Y100" i="9"/>
  <c r="U100" i="9"/>
  <c r="J100" i="9"/>
  <c r="I100" i="9"/>
  <c r="H100" i="9"/>
  <c r="Y99" i="9"/>
  <c r="U99" i="9"/>
  <c r="J99" i="9"/>
  <c r="I99" i="9"/>
  <c r="H99" i="9"/>
  <c r="Y98" i="9"/>
  <c r="U98" i="9"/>
  <c r="J98" i="9"/>
  <c r="I98" i="9"/>
  <c r="H98" i="9"/>
  <c r="Y97" i="9"/>
  <c r="U97" i="9"/>
  <c r="J97" i="9"/>
  <c r="I97" i="9"/>
  <c r="H97" i="9"/>
  <c r="Y96" i="9"/>
  <c r="U96" i="9"/>
  <c r="J96" i="9"/>
  <c r="I96" i="9"/>
  <c r="H96" i="9"/>
  <c r="Y95" i="9"/>
  <c r="U95" i="9"/>
  <c r="J95" i="9"/>
  <c r="I95" i="9"/>
  <c r="H95" i="9"/>
  <c r="Y94" i="9"/>
  <c r="U94" i="9"/>
  <c r="J94" i="9"/>
  <c r="I94" i="9"/>
  <c r="H94" i="9"/>
  <c r="Y93" i="9"/>
  <c r="U93" i="9"/>
  <c r="J93" i="9"/>
  <c r="I93" i="9"/>
  <c r="H93" i="9"/>
  <c r="Y92" i="9"/>
  <c r="U92" i="9"/>
  <c r="J92" i="9"/>
  <c r="I92" i="9"/>
  <c r="H92" i="9"/>
  <c r="Y91" i="9"/>
  <c r="U91" i="9"/>
  <c r="J91" i="9"/>
  <c r="I91" i="9"/>
  <c r="H91" i="9"/>
  <c r="Y90" i="9"/>
  <c r="U90" i="9"/>
  <c r="J90" i="9"/>
  <c r="I90" i="9"/>
  <c r="H90" i="9"/>
  <c r="Y89" i="9"/>
  <c r="U89" i="9"/>
  <c r="J89" i="9"/>
  <c r="I89" i="9"/>
  <c r="H89" i="9"/>
  <c r="Y88" i="9"/>
  <c r="U88" i="9"/>
  <c r="J88" i="9"/>
  <c r="I88" i="9"/>
  <c r="H88" i="9"/>
  <c r="Y87" i="9"/>
  <c r="U87" i="9"/>
  <c r="J87" i="9"/>
  <c r="I87" i="9"/>
  <c r="H87" i="9"/>
  <c r="Y86" i="9"/>
  <c r="U86" i="9"/>
  <c r="J86" i="9"/>
  <c r="I86" i="9"/>
  <c r="H86" i="9"/>
  <c r="Y85" i="9"/>
  <c r="U85" i="9"/>
  <c r="J85" i="9"/>
  <c r="I85" i="9"/>
  <c r="H85" i="9"/>
  <c r="Y84" i="9"/>
  <c r="U84" i="9"/>
  <c r="J84" i="9"/>
  <c r="I84" i="9"/>
  <c r="H84" i="9"/>
  <c r="Y83" i="9"/>
  <c r="U83" i="9"/>
  <c r="J83" i="9"/>
  <c r="I83" i="9"/>
  <c r="H83" i="9"/>
  <c r="Y82" i="9"/>
  <c r="U82" i="9"/>
  <c r="J82" i="9"/>
  <c r="I82" i="9"/>
  <c r="H82" i="9"/>
  <c r="Y81" i="9"/>
  <c r="U81" i="9"/>
  <c r="J81" i="9"/>
  <c r="I81" i="9"/>
  <c r="H81" i="9"/>
  <c r="Y80" i="9"/>
  <c r="U80" i="9"/>
  <c r="J80" i="9"/>
  <c r="I80" i="9"/>
  <c r="H80" i="9"/>
  <c r="Y79" i="9"/>
  <c r="U79" i="9"/>
  <c r="J79" i="9"/>
  <c r="I79" i="9"/>
  <c r="H79" i="9"/>
  <c r="Y78" i="9"/>
  <c r="U78" i="9"/>
  <c r="J78" i="9"/>
  <c r="I78" i="9"/>
  <c r="H78" i="9"/>
  <c r="Y77" i="9"/>
  <c r="U77" i="9"/>
  <c r="J77" i="9"/>
  <c r="I77" i="9"/>
  <c r="H77" i="9"/>
  <c r="Y76" i="9"/>
  <c r="U76" i="9"/>
  <c r="J76" i="9"/>
  <c r="I76" i="9"/>
  <c r="H76" i="9"/>
  <c r="Y75" i="9"/>
  <c r="U75" i="9"/>
  <c r="J75" i="9"/>
  <c r="I75" i="9"/>
  <c r="H75" i="9"/>
  <c r="Y74" i="9"/>
  <c r="U74" i="9"/>
  <c r="J74" i="9"/>
  <c r="I74" i="9"/>
  <c r="H74" i="9"/>
  <c r="Y73" i="9"/>
  <c r="U73" i="9"/>
  <c r="J73" i="9"/>
  <c r="I73" i="9"/>
  <c r="H73" i="9"/>
  <c r="Y72" i="9"/>
  <c r="U72" i="9"/>
  <c r="J72" i="9"/>
  <c r="I72" i="9"/>
  <c r="H72" i="9"/>
  <c r="Y71" i="9"/>
  <c r="U71" i="9"/>
  <c r="J71" i="9"/>
  <c r="I71" i="9"/>
  <c r="H71" i="9"/>
  <c r="Y70" i="9"/>
  <c r="U70" i="9"/>
  <c r="J70" i="9"/>
  <c r="I70" i="9"/>
  <c r="H70" i="9"/>
  <c r="Y69" i="9"/>
  <c r="U69" i="9"/>
  <c r="J69" i="9"/>
  <c r="I69" i="9"/>
  <c r="H69" i="9"/>
  <c r="Y68" i="9"/>
  <c r="U68" i="9"/>
  <c r="J68" i="9"/>
  <c r="I68" i="9"/>
  <c r="H68" i="9"/>
  <c r="Y67" i="9"/>
  <c r="U67" i="9"/>
  <c r="J67" i="9"/>
  <c r="I67" i="9"/>
  <c r="H67" i="9"/>
  <c r="Y66" i="9"/>
  <c r="U66" i="9"/>
  <c r="J66" i="9"/>
  <c r="I66" i="9"/>
  <c r="H66" i="9"/>
  <c r="Y65" i="9"/>
  <c r="U65" i="9"/>
  <c r="J65" i="9"/>
  <c r="I65" i="9"/>
  <c r="H65" i="9"/>
  <c r="Y64" i="9"/>
  <c r="U64" i="9"/>
  <c r="J64" i="9"/>
  <c r="I64" i="9"/>
  <c r="H64" i="9"/>
  <c r="Y63" i="9"/>
  <c r="U63" i="9"/>
  <c r="J63" i="9"/>
  <c r="I63" i="9"/>
  <c r="H63" i="9"/>
  <c r="Y62" i="9"/>
  <c r="U62" i="9"/>
  <c r="J62" i="9"/>
  <c r="I62" i="9"/>
  <c r="H62" i="9"/>
  <c r="Y61" i="9"/>
  <c r="U61" i="9"/>
  <c r="J61" i="9"/>
  <c r="I61" i="9"/>
  <c r="H61" i="9"/>
  <c r="Y60" i="9"/>
  <c r="U60" i="9"/>
  <c r="J60" i="9"/>
  <c r="I60" i="9"/>
  <c r="H60" i="9"/>
  <c r="Y59" i="9"/>
  <c r="U59" i="9"/>
  <c r="J59" i="9"/>
  <c r="I59" i="9"/>
  <c r="H59" i="9"/>
  <c r="Y58" i="9"/>
  <c r="U58" i="9"/>
  <c r="J58" i="9"/>
  <c r="I58" i="9"/>
  <c r="H58" i="9"/>
  <c r="Y57" i="9"/>
  <c r="U57" i="9"/>
  <c r="J57" i="9"/>
  <c r="I57" i="9"/>
  <c r="H57" i="9"/>
  <c r="Y56" i="9"/>
  <c r="U56" i="9"/>
  <c r="J56" i="9"/>
  <c r="I56" i="9"/>
  <c r="H56" i="9"/>
  <c r="Y55" i="9"/>
  <c r="U55" i="9"/>
  <c r="J55" i="9"/>
  <c r="I55" i="9"/>
  <c r="H55" i="9"/>
  <c r="Y54" i="9"/>
  <c r="U54" i="9"/>
  <c r="J54" i="9"/>
  <c r="I54" i="9"/>
  <c r="H54" i="9"/>
  <c r="Y53" i="9"/>
  <c r="U53" i="9"/>
  <c r="J53" i="9"/>
  <c r="I53" i="9"/>
  <c r="H53" i="9"/>
  <c r="Y52" i="9"/>
  <c r="U52" i="9"/>
  <c r="J52" i="9"/>
  <c r="I52" i="9"/>
  <c r="H52" i="9"/>
  <c r="Y51" i="9"/>
  <c r="U51" i="9"/>
  <c r="J51" i="9"/>
  <c r="I51" i="9"/>
  <c r="H51" i="9"/>
  <c r="Y50" i="9"/>
  <c r="U50" i="9"/>
  <c r="J50" i="9"/>
  <c r="I50" i="9"/>
  <c r="H50" i="9"/>
  <c r="Y49" i="9"/>
  <c r="U49" i="9"/>
  <c r="J49" i="9"/>
  <c r="I49" i="9"/>
  <c r="H49" i="9"/>
  <c r="Y48" i="9"/>
  <c r="U48" i="9"/>
  <c r="J48" i="9"/>
  <c r="I48" i="9"/>
  <c r="H48" i="9"/>
  <c r="Y47" i="9"/>
  <c r="U47" i="9"/>
  <c r="J47" i="9"/>
  <c r="I47" i="9"/>
  <c r="H47" i="9"/>
  <c r="Y46" i="9"/>
  <c r="U46" i="9"/>
  <c r="J46" i="9"/>
  <c r="I46" i="9"/>
  <c r="H46" i="9"/>
  <c r="Y45" i="9"/>
  <c r="U45" i="9"/>
  <c r="J45" i="9"/>
  <c r="I45" i="9"/>
  <c r="H45" i="9"/>
  <c r="Y44" i="9"/>
  <c r="U44" i="9"/>
  <c r="J44" i="9"/>
  <c r="I44" i="9"/>
  <c r="H44" i="9"/>
  <c r="Y43" i="9"/>
  <c r="U43" i="9"/>
  <c r="J43" i="9"/>
  <c r="I43" i="9"/>
  <c r="H43" i="9"/>
  <c r="Y42" i="9"/>
  <c r="U42" i="9"/>
  <c r="J42" i="9"/>
  <c r="I42" i="9"/>
  <c r="H42" i="9"/>
  <c r="Y41" i="9"/>
  <c r="U41" i="9"/>
  <c r="J41" i="9"/>
  <c r="I41" i="9"/>
  <c r="H41" i="9"/>
  <c r="Y40" i="9"/>
  <c r="U40" i="9"/>
  <c r="J40" i="9"/>
  <c r="I40" i="9"/>
  <c r="H40" i="9"/>
  <c r="Y39" i="9"/>
  <c r="U39" i="9"/>
  <c r="J39" i="9"/>
  <c r="I39" i="9"/>
  <c r="H39" i="9"/>
  <c r="Y38" i="9"/>
  <c r="U38" i="9"/>
  <c r="J38" i="9"/>
  <c r="I38" i="9"/>
  <c r="H38" i="9"/>
  <c r="Y37" i="9"/>
  <c r="U37" i="9"/>
  <c r="J37" i="9"/>
  <c r="I37" i="9"/>
  <c r="H37" i="9"/>
  <c r="Y36" i="9"/>
  <c r="U36" i="9"/>
  <c r="J36" i="9"/>
  <c r="I36" i="9"/>
  <c r="H36" i="9"/>
  <c r="Y35" i="9"/>
  <c r="U35" i="9"/>
  <c r="J35" i="9"/>
  <c r="I35" i="9"/>
  <c r="H35" i="9"/>
  <c r="Y34" i="9"/>
  <c r="U34" i="9"/>
  <c r="J34" i="9"/>
  <c r="I34" i="9"/>
  <c r="H34" i="9"/>
  <c r="Y33" i="9"/>
  <c r="U33" i="9"/>
  <c r="J33" i="9"/>
  <c r="I33" i="9"/>
  <c r="H33" i="9"/>
  <c r="Y32" i="9"/>
  <c r="U32" i="9"/>
  <c r="J32" i="9"/>
  <c r="I32" i="9"/>
  <c r="H32" i="9"/>
  <c r="Y31" i="9"/>
  <c r="U31" i="9"/>
  <c r="J31" i="9"/>
  <c r="I31" i="9"/>
  <c r="H31" i="9"/>
  <c r="Y30" i="9"/>
  <c r="U30" i="9"/>
  <c r="J30" i="9"/>
  <c r="I30" i="9"/>
  <c r="H30" i="9"/>
  <c r="Y29" i="9"/>
  <c r="U29" i="9"/>
  <c r="J29" i="9"/>
  <c r="I29" i="9"/>
  <c r="H29" i="9"/>
  <c r="Y28" i="9"/>
  <c r="U28" i="9"/>
  <c r="J28" i="9"/>
  <c r="I28" i="9"/>
  <c r="H28" i="9"/>
  <c r="Y27" i="9"/>
  <c r="U27" i="9"/>
  <c r="J27" i="9"/>
  <c r="I27" i="9"/>
  <c r="H27" i="9"/>
  <c r="Y26" i="9"/>
  <c r="U26" i="9"/>
  <c r="J26" i="9"/>
  <c r="I26" i="9"/>
  <c r="H26" i="9"/>
  <c r="Y25" i="9"/>
  <c r="U25" i="9"/>
  <c r="J25" i="9"/>
  <c r="I25" i="9"/>
  <c r="H25" i="9"/>
  <c r="Y24" i="9"/>
  <c r="U24" i="9"/>
  <c r="J24" i="9"/>
  <c r="I24" i="9"/>
  <c r="H24" i="9"/>
  <c r="Y23" i="9"/>
  <c r="U23" i="9"/>
  <c r="J23" i="9"/>
  <c r="I23" i="9"/>
  <c r="H23" i="9"/>
  <c r="Y22" i="9"/>
  <c r="U22" i="9"/>
  <c r="J22" i="9"/>
  <c r="I22" i="9"/>
  <c r="H22" i="9"/>
  <c r="Y21" i="9"/>
  <c r="U21" i="9"/>
  <c r="J21" i="9"/>
  <c r="I21" i="9"/>
  <c r="H21" i="9"/>
  <c r="Y20" i="9"/>
  <c r="U20" i="9"/>
  <c r="J20" i="9"/>
  <c r="I20" i="9"/>
  <c r="H20" i="9"/>
  <c r="Y19" i="9"/>
  <c r="U19" i="9"/>
  <c r="J19" i="9"/>
  <c r="I19" i="9"/>
  <c r="H19" i="9"/>
  <c r="Y18" i="9"/>
  <c r="U18" i="9"/>
  <c r="J18" i="9"/>
  <c r="I18" i="9"/>
  <c r="H18" i="9"/>
  <c r="Y17" i="9"/>
  <c r="U17" i="9"/>
  <c r="J17" i="9"/>
  <c r="I17" i="9"/>
  <c r="H17" i="9"/>
  <c r="Y16" i="9"/>
  <c r="U16" i="9"/>
  <c r="J16" i="9"/>
  <c r="I16" i="9"/>
  <c r="H16" i="9"/>
  <c r="Y15" i="9"/>
  <c r="U15" i="9"/>
  <c r="J15" i="9"/>
  <c r="I15" i="9"/>
  <c r="H15" i="9"/>
  <c r="Y14" i="9"/>
  <c r="U14" i="9"/>
  <c r="J14" i="9"/>
  <c r="I14" i="9"/>
  <c r="H14" i="9"/>
  <c r="Y13" i="9"/>
  <c r="U13" i="9"/>
  <c r="J13" i="9"/>
  <c r="I13" i="9"/>
  <c r="H13" i="9"/>
  <c r="Y12" i="9"/>
  <c r="U12" i="9"/>
  <c r="J12" i="9"/>
  <c r="I12" i="9"/>
  <c r="H12" i="9"/>
  <c r="Y11" i="9"/>
  <c r="U11" i="9"/>
  <c r="J11" i="9"/>
  <c r="I11" i="9"/>
  <c r="H11" i="9"/>
  <c r="Y10" i="9"/>
  <c r="U10" i="9"/>
  <c r="J10" i="9"/>
  <c r="I10" i="9"/>
  <c r="H10" i="9"/>
  <c r="Y9" i="9"/>
  <c r="U9" i="9"/>
  <c r="J9" i="9"/>
  <c r="I9" i="9"/>
  <c r="H9" i="9"/>
  <c r="Y8" i="9"/>
  <c r="U8" i="9"/>
  <c r="J8" i="9"/>
  <c r="I8" i="9"/>
  <c r="H8" i="9"/>
  <c r="Y7" i="9"/>
  <c r="U7" i="9"/>
  <c r="J7" i="9"/>
  <c r="I7" i="9"/>
  <c r="H7" i="9"/>
  <c r="K7" i="9" s="1"/>
  <c r="M7" i="9" s="1"/>
  <c r="Y6" i="9"/>
  <c r="U6" i="9"/>
  <c r="J6" i="9"/>
  <c r="I6" i="9"/>
  <c r="K6" i="9" s="1"/>
  <c r="M6" i="9" s="1"/>
  <c r="H6" i="9"/>
  <c r="Y5" i="9"/>
  <c r="U5" i="9"/>
  <c r="J5" i="9"/>
  <c r="I5" i="9"/>
  <c r="H5" i="9"/>
  <c r="Y4" i="9"/>
  <c r="U4" i="9"/>
  <c r="J4" i="9"/>
  <c r="I4" i="9"/>
  <c r="H4" i="9"/>
  <c r="K4" i="9" s="1"/>
  <c r="M4" i="9" s="1"/>
  <c r="Y3" i="9"/>
  <c r="U3" i="9"/>
  <c r="J3" i="9"/>
  <c r="I3" i="9"/>
  <c r="H3" i="9"/>
  <c r="Z34" i="8"/>
  <c r="V34" i="8"/>
  <c r="U34" i="8"/>
  <c r="F34" i="8"/>
  <c r="V33" i="8"/>
  <c r="U33" i="8"/>
  <c r="F33" i="8"/>
  <c r="Y33" i="8" s="1"/>
  <c r="Z32" i="8"/>
  <c r="Y32" i="8"/>
  <c r="V32" i="8"/>
  <c r="U32" i="8"/>
  <c r="F32" i="8"/>
  <c r="Z31" i="8" s="1"/>
  <c r="V31" i="8"/>
  <c r="U31" i="8"/>
  <c r="F31" i="8"/>
  <c r="Z30" i="8" s="1"/>
  <c r="V30" i="8"/>
  <c r="U30" i="8"/>
  <c r="F30" i="8"/>
  <c r="Y30" i="8" s="1"/>
  <c r="V29" i="8"/>
  <c r="U29" i="8"/>
  <c r="F29" i="8"/>
  <c r="Y29" i="8" s="1"/>
  <c r="Z28" i="8"/>
  <c r="Y28" i="8"/>
  <c r="V28" i="8"/>
  <c r="U28" i="8"/>
  <c r="F28" i="8"/>
  <c r="Z27" i="8"/>
  <c r="V27" i="8"/>
  <c r="U27" i="8"/>
  <c r="F27" i="8"/>
  <c r="Z26" i="8" s="1"/>
  <c r="V26" i="8"/>
  <c r="U26" i="8"/>
  <c r="F26" i="8"/>
  <c r="V25" i="8"/>
  <c r="U25" i="8"/>
  <c r="L25" i="8"/>
  <c r="L26" i="8" s="1"/>
  <c r="M26" i="8" s="1"/>
  <c r="F25" i="8"/>
  <c r="Y25" i="8" s="1"/>
  <c r="Z24" i="8"/>
  <c r="Y24" i="8"/>
  <c r="V24" i="8"/>
  <c r="U24" i="8"/>
  <c r="M24" i="8"/>
  <c r="F24" i="8"/>
  <c r="Z23" i="8" s="1"/>
  <c r="V23" i="8"/>
  <c r="U23" i="8"/>
  <c r="L23" i="8"/>
  <c r="M23" i="8" s="1"/>
  <c r="F23" i="8"/>
  <c r="Y23" i="8" s="1"/>
  <c r="V22" i="8"/>
  <c r="U22" i="8"/>
  <c r="F22" i="8"/>
  <c r="Z21" i="8" s="1"/>
  <c r="Y21" i="8"/>
  <c r="V21" i="8"/>
  <c r="U21" i="8"/>
  <c r="F21" i="8"/>
  <c r="Z20" i="8" s="1"/>
  <c r="V20" i="8"/>
  <c r="U20" i="8"/>
  <c r="F20" i="8"/>
  <c r="Z19" i="8" s="1"/>
  <c r="V19" i="8"/>
  <c r="U19" i="8"/>
  <c r="F19" i="8"/>
  <c r="V18" i="8"/>
  <c r="U18" i="8"/>
  <c r="F18" i="8"/>
  <c r="Y18" i="8" s="1"/>
  <c r="V17" i="8"/>
  <c r="U17" i="8"/>
  <c r="F17" i="8"/>
  <c r="Y17" i="8" s="1"/>
  <c r="Z16" i="8"/>
  <c r="V16" i="8"/>
  <c r="U16" i="8"/>
  <c r="F16" i="8"/>
  <c r="Z15" i="8" s="1"/>
  <c r="V15" i="8"/>
  <c r="U15" i="8"/>
  <c r="M15" i="8"/>
  <c r="F15" i="8"/>
  <c r="Z14" i="8" s="1"/>
  <c r="V14" i="8"/>
  <c r="U14" i="8"/>
  <c r="L14" i="8"/>
  <c r="L13" i="8" s="1"/>
  <c r="F14" i="8"/>
  <c r="Y14" i="8" s="1"/>
  <c r="Z13" i="8"/>
  <c r="V13" i="8"/>
  <c r="U13" i="8"/>
  <c r="F13" i="8"/>
  <c r="Z12" i="8" s="1"/>
  <c r="V12" i="8"/>
  <c r="U12" i="8"/>
  <c r="F12" i="8"/>
  <c r="Y11" i="8"/>
  <c r="V11" i="8"/>
  <c r="U11" i="8"/>
  <c r="F11" i="8"/>
  <c r="Z10" i="8" s="1"/>
  <c r="V10" i="8"/>
  <c r="U10" i="8"/>
  <c r="F10" i="8"/>
  <c r="Z9" i="8" s="1"/>
  <c r="Y9" i="8"/>
  <c r="V9" i="8"/>
  <c r="U9" i="8"/>
  <c r="F9" i="8"/>
  <c r="Z8" i="8" s="1"/>
  <c r="V8" i="8"/>
  <c r="U8" i="8"/>
  <c r="F8" i="8"/>
  <c r="Y8" i="8" s="1"/>
  <c r="Z7" i="8"/>
  <c r="V7" i="8"/>
  <c r="U7" i="8"/>
  <c r="F7" i="8"/>
  <c r="Z6" i="8" s="1"/>
  <c r="Y6" i="8"/>
  <c r="V6" i="8"/>
  <c r="U6" i="8"/>
  <c r="F6" i="8"/>
  <c r="Z5" i="8"/>
  <c r="V5" i="8"/>
  <c r="U5" i="8"/>
  <c r="F5" i="8"/>
  <c r="Z4" i="8" s="1"/>
  <c r="V4" i="8"/>
  <c r="U4" i="8"/>
  <c r="F4" i="8"/>
  <c r="Y3" i="8"/>
  <c r="V3" i="8"/>
  <c r="U3" i="8"/>
  <c r="Y10" i="8" l="1"/>
  <c r="M14" i="8"/>
  <c r="M25" i="8"/>
  <c r="Z17" i="8"/>
  <c r="Y31" i="8"/>
  <c r="Y16" i="8"/>
  <c r="Z22" i="8"/>
  <c r="Z29" i="8"/>
  <c r="K3" i="10"/>
  <c r="M3" i="10" s="1"/>
  <c r="K11" i="10"/>
  <c r="M11" i="10" s="1"/>
  <c r="K88" i="10"/>
  <c r="M88" i="10" s="1"/>
  <c r="K135" i="10"/>
  <c r="M135" i="10" s="1"/>
  <c r="K139" i="10"/>
  <c r="M139" i="10" s="1"/>
  <c r="K118" i="10"/>
  <c r="M118" i="10" s="1"/>
  <c r="K122" i="10"/>
  <c r="M122" i="10" s="1"/>
  <c r="K126" i="10"/>
  <c r="M126" i="10" s="1"/>
  <c r="K130" i="10"/>
  <c r="M130" i="10" s="1"/>
  <c r="K134" i="10"/>
  <c r="M134" i="10" s="1"/>
  <c r="K9" i="10"/>
  <c r="M9" i="10" s="1"/>
  <c r="K5" i="10"/>
  <c r="M5" i="10" s="1"/>
  <c r="K100" i="10"/>
  <c r="M100" i="10" s="1"/>
  <c r="K14" i="10"/>
  <c r="M14" i="10" s="1"/>
  <c r="K18" i="10"/>
  <c r="M18" i="10" s="1"/>
  <c r="K22" i="10"/>
  <c r="M22" i="10" s="1"/>
  <c r="K26" i="10"/>
  <c r="M26" i="10" s="1"/>
  <c r="K30" i="10"/>
  <c r="M30" i="10" s="1"/>
  <c r="K34" i="10"/>
  <c r="M34" i="10" s="1"/>
  <c r="K38" i="10"/>
  <c r="M38" i="10" s="1"/>
  <c r="K42" i="10"/>
  <c r="M42" i="10" s="1"/>
  <c r="K46" i="10"/>
  <c r="M46" i="10" s="1"/>
  <c r="K50" i="10"/>
  <c r="M50" i="10" s="1"/>
  <c r="K54" i="10"/>
  <c r="M54" i="10" s="1"/>
  <c r="K58" i="10"/>
  <c r="M58" i="10" s="1"/>
  <c r="K62" i="10"/>
  <c r="M62" i="10" s="1"/>
  <c r="K110" i="10"/>
  <c r="M110" i="10" s="1"/>
  <c r="K114" i="10"/>
  <c r="M114" i="10" s="1"/>
  <c r="K127" i="10"/>
  <c r="M127" i="10" s="1"/>
  <c r="K8" i="10"/>
  <c r="M8" i="10" s="1"/>
  <c r="K12" i="10"/>
  <c r="M12" i="10" s="1"/>
  <c r="K16" i="10"/>
  <c r="M16" i="10" s="1"/>
  <c r="K20" i="10"/>
  <c r="M20" i="10" s="1"/>
  <c r="K24" i="10"/>
  <c r="M24" i="10" s="1"/>
  <c r="K28" i="10"/>
  <c r="M28" i="10" s="1"/>
  <c r="K32" i="10"/>
  <c r="M32" i="10" s="1"/>
  <c r="K36" i="10"/>
  <c r="M36" i="10" s="1"/>
  <c r="K40" i="10"/>
  <c r="M40" i="10" s="1"/>
  <c r="K44" i="10"/>
  <c r="M44" i="10" s="1"/>
  <c r="K48" i="10"/>
  <c r="M48" i="10" s="1"/>
  <c r="K52" i="10"/>
  <c r="M52" i="10" s="1"/>
  <c r="K56" i="10"/>
  <c r="M56" i="10" s="1"/>
  <c r="K60" i="10"/>
  <c r="M60" i="10" s="1"/>
  <c r="K64" i="10"/>
  <c r="M64" i="10" s="1"/>
  <c r="K108" i="10"/>
  <c r="M108" i="10" s="1"/>
  <c r="K4" i="10"/>
  <c r="M4" i="10" s="1"/>
  <c r="K7" i="10"/>
  <c r="M7" i="10" s="1"/>
  <c r="K71" i="10"/>
  <c r="M71" i="10" s="1"/>
  <c r="K79" i="10"/>
  <c r="M79" i="10" s="1"/>
  <c r="K87" i="10"/>
  <c r="M87" i="10" s="1"/>
  <c r="K95" i="10"/>
  <c r="M95" i="10" s="1"/>
  <c r="K103" i="10"/>
  <c r="M103" i="10" s="1"/>
  <c r="K116" i="10"/>
  <c r="M116" i="10" s="1"/>
  <c r="K120" i="10"/>
  <c r="M120" i="10" s="1"/>
  <c r="K138" i="10"/>
  <c r="M138" i="10" s="1"/>
  <c r="K15" i="10"/>
  <c r="M15" i="10" s="1"/>
  <c r="K19" i="10"/>
  <c r="M19" i="10" s="1"/>
  <c r="K23" i="10"/>
  <c r="M23" i="10" s="1"/>
  <c r="K27" i="10"/>
  <c r="M27" i="10" s="1"/>
  <c r="K31" i="10"/>
  <c r="M31" i="10" s="1"/>
  <c r="K35" i="10"/>
  <c r="M35" i="10" s="1"/>
  <c r="K39" i="10"/>
  <c r="M39" i="10" s="1"/>
  <c r="K43" i="10"/>
  <c r="M43" i="10" s="1"/>
  <c r="K47" i="10"/>
  <c r="M47" i="10" s="1"/>
  <c r="K51" i="10"/>
  <c r="M51" i="10" s="1"/>
  <c r="K55" i="10"/>
  <c r="M55" i="10" s="1"/>
  <c r="K59" i="10"/>
  <c r="M59" i="10" s="1"/>
  <c r="K63" i="10"/>
  <c r="M63" i="10" s="1"/>
  <c r="K111" i="10"/>
  <c r="M111" i="10" s="1"/>
  <c r="K124" i="10"/>
  <c r="M124" i="10" s="1"/>
  <c r="K6" i="10"/>
  <c r="M6" i="10" s="1"/>
  <c r="K70" i="10"/>
  <c r="M70" i="10" s="1"/>
  <c r="K78" i="10"/>
  <c r="M78" i="10" s="1"/>
  <c r="K86" i="10"/>
  <c r="M86" i="10" s="1"/>
  <c r="K94" i="10"/>
  <c r="M94" i="10" s="1"/>
  <c r="K102" i="10"/>
  <c r="M102" i="10" s="1"/>
  <c r="K106" i="10"/>
  <c r="M106" i="10" s="1"/>
  <c r="K119" i="10"/>
  <c r="M119" i="10" s="1"/>
  <c r="K132" i="10"/>
  <c r="M132" i="10" s="1"/>
  <c r="K5" i="9"/>
  <c r="M5" i="9" s="1"/>
  <c r="K16" i="9"/>
  <c r="M16" i="9" s="1"/>
  <c r="K20" i="9"/>
  <c r="M20" i="9" s="1"/>
  <c r="K24" i="9"/>
  <c r="M24" i="9" s="1"/>
  <c r="K28" i="9"/>
  <c r="M28" i="9" s="1"/>
  <c r="K32" i="9"/>
  <c r="M32" i="9" s="1"/>
  <c r="K36" i="9"/>
  <c r="M36" i="9" s="1"/>
  <c r="K40" i="9"/>
  <c r="M40" i="9" s="1"/>
  <c r="K44" i="9"/>
  <c r="M44" i="9" s="1"/>
  <c r="K48" i="9"/>
  <c r="M48" i="9" s="1"/>
  <c r="K52" i="9"/>
  <c r="M52" i="9" s="1"/>
  <c r="K56" i="9"/>
  <c r="M56" i="9" s="1"/>
  <c r="K60" i="9"/>
  <c r="M60" i="9" s="1"/>
  <c r="K64" i="9"/>
  <c r="M64" i="9" s="1"/>
  <c r="K68" i="9"/>
  <c r="M68" i="9" s="1"/>
  <c r="K72" i="9"/>
  <c r="M72" i="9" s="1"/>
  <c r="K80" i="9"/>
  <c r="M80" i="9" s="1"/>
  <c r="K88" i="9"/>
  <c r="M88" i="9" s="1"/>
  <c r="K96" i="9"/>
  <c r="M96" i="9" s="1"/>
  <c r="K104" i="9"/>
  <c r="M104" i="9" s="1"/>
  <c r="K112" i="9"/>
  <c r="M112" i="9" s="1"/>
  <c r="K120" i="9"/>
  <c r="M120" i="9" s="1"/>
  <c r="K128" i="9"/>
  <c r="M128" i="9" s="1"/>
  <c r="K3" i="9"/>
  <c r="M3" i="9" s="1"/>
  <c r="K139" i="9"/>
  <c r="M139" i="9" s="1"/>
  <c r="K18" i="9"/>
  <c r="M18" i="9" s="1"/>
  <c r="K22" i="9"/>
  <c r="M22" i="9" s="1"/>
  <c r="K26" i="9"/>
  <c r="M26" i="9" s="1"/>
  <c r="K30" i="9"/>
  <c r="M30" i="9" s="1"/>
  <c r="K34" i="9"/>
  <c r="M34" i="9" s="1"/>
  <c r="K38" i="9"/>
  <c r="M38" i="9" s="1"/>
  <c r="K42" i="9"/>
  <c r="M42" i="9" s="1"/>
  <c r="K46" i="9"/>
  <c r="M46" i="9" s="1"/>
  <c r="K50" i="9"/>
  <c r="M50" i="9" s="1"/>
  <c r="K54" i="9"/>
  <c r="M54" i="9" s="1"/>
  <c r="K58" i="9"/>
  <c r="M58" i="9" s="1"/>
  <c r="K62" i="9"/>
  <c r="M62" i="9" s="1"/>
  <c r="K66" i="9"/>
  <c r="M66" i="9" s="1"/>
  <c r="K70" i="9"/>
  <c r="M70" i="9" s="1"/>
  <c r="K78" i="9"/>
  <c r="M78" i="9" s="1"/>
  <c r="K86" i="9"/>
  <c r="M86" i="9" s="1"/>
  <c r="K94" i="9"/>
  <c r="M94" i="9" s="1"/>
  <c r="K102" i="9"/>
  <c r="M102" i="9" s="1"/>
  <c r="K110" i="9"/>
  <c r="M110" i="9" s="1"/>
  <c r="K118" i="9"/>
  <c r="M118" i="9" s="1"/>
  <c r="K126" i="9"/>
  <c r="M126" i="9" s="1"/>
  <c r="K9" i="9"/>
  <c r="M9" i="9" s="1"/>
  <c r="K13" i="9"/>
  <c r="M13" i="9" s="1"/>
  <c r="K133" i="9"/>
  <c r="M133" i="9" s="1"/>
  <c r="K30" i="11"/>
  <c r="M30" i="11" s="1"/>
  <c r="K62" i="11"/>
  <c r="M62" i="11" s="1"/>
  <c r="K70" i="11"/>
  <c r="M70" i="11" s="1"/>
  <c r="K137" i="11"/>
  <c r="M137" i="11" s="1"/>
  <c r="K145" i="11"/>
  <c r="M145" i="11" s="1"/>
  <c r="K394" i="11"/>
  <c r="M394" i="11" s="1"/>
  <c r="K155" i="11"/>
  <c r="M155" i="11" s="1"/>
  <c r="K279" i="11"/>
  <c r="M279" i="11" s="1"/>
  <c r="K311" i="11"/>
  <c r="M311" i="11" s="1"/>
  <c r="K361" i="11"/>
  <c r="M361" i="11" s="1"/>
  <c r="K169" i="11"/>
  <c r="M169" i="11" s="1"/>
  <c r="K34" i="11"/>
  <c r="M34" i="11" s="1"/>
  <c r="K66" i="11"/>
  <c r="M66" i="11" s="1"/>
  <c r="K74" i="11"/>
  <c r="M74" i="11" s="1"/>
  <c r="K85" i="11"/>
  <c r="M85" i="11" s="1"/>
  <c r="K133" i="11"/>
  <c r="M133" i="11" s="1"/>
  <c r="K427" i="11"/>
  <c r="M427" i="11" s="1"/>
  <c r="K151" i="11"/>
  <c r="M151" i="11" s="1"/>
  <c r="K389" i="11"/>
  <c r="M389" i="11" s="1"/>
  <c r="K274" i="11"/>
  <c r="M274" i="11" s="1"/>
  <c r="K282" i="11"/>
  <c r="M282" i="11" s="1"/>
  <c r="K285" i="11"/>
  <c r="M285" i="11" s="1"/>
  <c r="K306" i="11"/>
  <c r="M306" i="11" s="1"/>
  <c r="K314" i="11"/>
  <c r="M314" i="11" s="1"/>
  <c r="K317" i="11"/>
  <c r="M317" i="11" s="1"/>
  <c r="K477" i="11"/>
  <c r="M477" i="11" s="1"/>
  <c r="K99" i="11"/>
  <c r="M99" i="11" s="1"/>
  <c r="K119" i="11"/>
  <c r="M119" i="11" s="1"/>
  <c r="K156" i="11"/>
  <c r="M156" i="11" s="1"/>
  <c r="K237" i="11"/>
  <c r="M237" i="11" s="1"/>
  <c r="K261" i="11"/>
  <c r="M261" i="11" s="1"/>
  <c r="K289" i="11"/>
  <c r="M289" i="11" s="1"/>
  <c r="K297" i="11"/>
  <c r="M297" i="11" s="1"/>
  <c r="K321" i="11"/>
  <c r="M321" i="11" s="1"/>
  <c r="K329" i="11"/>
  <c r="M329" i="11" s="1"/>
  <c r="K419" i="11"/>
  <c r="M419" i="11" s="1"/>
  <c r="K435" i="11"/>
  <c r="M435" i="11" s="1"/>
  <c r="K447" i="11"/>
  <c r="M447" i="11" s="1"/>
  <c r="K451" i="11"/>
  <c r="M451" i="11" s="1"/>
  <c r="K471" i="11"/>
  <c r="M471" i="11" s="1"/>
  <c r="K77" i="11"/>
  <c r="M77" i="11" s="1"/>
  <c r="K139" i="11"/>
  <c r="M139" i="11" s="1"/>
  <c r="K147" i="11"/>
  <c r="M147" i="11" s="1"/>
  <c r="K159" i="11"/>
  <c r="M159" i="11" s="1"/>
  <c r="K163" i="11"/>
  <c r="M163" i="11" s="1"/>
  <c r="K264" i="11"/>
  <c r="M264" i="11" s="1"/>
  <c r="K276" i="11"/>
  <c r="M276" i="11" s="1"/>
  <c r="K284" i="11"/>
  <c r="M284" i="11" s="1"/>
  <c r="K308" i="11"/>
  <c r="M308" i="11" s="1"/>
  <c r="K316" i="11"/>
  <c r="M316" i="11" s="1"/>
  <c r="K349" i="11"/>
  <c r="M349" i="11" s="1"/>
  <c r="K405" i="11"/>
  <c r="M405" i="11" s="1"/>
  <c r="K410" i="11"/>
  <c r="M410" i="11" s="1"/>
  <c r="K421" i="11"/>
  <c r="M421" i="11" s="1"/>
  <c r="K426" i="11"/>
  <c r="M426" i="11" s="1"/>
  <c r="K13" i="11"/>
  <c r="M13" i="11" s="1"/>
  <c r="K25" i="11"/>
  <c r="M25" i="11" s="1"/>
  <c r="K45" i="11"/>
  <c r="M45" i="11" s="1"/>
  <c r="K57" i="11"/>
  <c r="M57" i="11" s="1"/>
  <c r="K109" i="11"/>
  <c r="M109" i="11" s="1"/>
  <c r="K126" i="11"/>
  <c r="M126" i="11" s="1"/>
  <c r="K130" i="11"/>
  <c r="M130" i="11" s="1"/>
  <c r="K239" i="11"/>
  <c r="M239" i="11" s="1"/>
  <c r="K247" i="11"/>
  <c r="M247" i="11" s="1"/>
  <c r="K259" i="11"/>
  <c r="M259" i="11" s="1"/>
  <c r="K263" i="11"/>
  <c r="M263" i="11" s="1"/>
  <c r="K267" i="11"/>
  <c r="M267" i="11" s="1"/>
  <c r="K296" i="11"/>
  <c r="M296" i="11" s="1"/>
  <c r="K328" i="11"/>
  <c r="M328" i="11" s="1"/>
  <c r="K340" i="11"/>
  <c r="M340" i="11" s="1"/>
  <c r="K348" i="11"/>
  <c r="M348" i="11" s="1"/>
  <c r="K372" i="11"/>
  <c r="M372" i="11" s="1"/>
  <c r="K376" i="11"/>
  <c r="M376" i="11" s="1"/>
  <c r="K380" i="11"/>
  <c r="M380" i="11" s="1"/>
  <c r="K384" i="11"/>
  <c r="M384" i="11" s="1"/>
  <c r="K388" i="11"/>
  <c r="M388" i="11" s="1"/>
  <c r="K396" i="11"/>
  <c r="M396" i="11" s="1"/>
  <c r="K400" i="11"/>
  <c r="M400" i="11" s="1"/>
  <c r="K437" i="11"/>
  <c r="M437" i="11" s="1"/>
  <c r="K438" i="11"/>
  <c r="M438" i="11" s="1"/>
  <c r="K441" i="11"/>
  <c r="M441" i="11" s="1"/>
  <c r="K287" i="11"/>
  <c r="M287" i="11" s="1"/>
  <c r="K291" i="11"/>
  <c r="M291" i="11" s="1"/>
  <c r="K295" i="11"/>
  <c r="M295" i="11" s="1"/>
  <c r="K299" i="11"/>
  <c r="M299" i="11" s="1"/>
  <c r="K303" i="11"/>
  <c r="M303" i="11" s="1"/>
  <c r="K319" i="11"/>
  <c r="M319" i="11" s="1"/>
  <c r="K323" i="11"/>
  <c r="M323" i="11" s="1"/>
  <c r="K327" i="11"/>
  <c r="M327" i="11" s="1"/>
  <c r="K331" i="11"/>
  <c r="M331" i="11" s="1"/>
  <c r="K412" i="11"/>
  <c r="M412" i="11" s="1"/>
  <c r="K416" i="11"/>
  <c r="M416" i="11" s="1"/>
  <c r="K420" i="11"/>
  <c r="M420" i="11" s="1"/>
  <c r="K428" i="11"/>
  <c r="M428" i="11" s="1"/>
  <c r="K432" i="11"/>
  <c r="M432" i="11" s="1"/>
  <c r="K449" i="11"/>
  <c r="M449" i="11" s="1"/>
  <c r="K450" i="11"/>
  <c r="M450" i="11" s="1"/>
  <c r="K16" i="11"/>
  <c r="M16" i="11" s="1"/>
  <c r="K28" i="11"/>
  <c r="M28" i="11" s="1"/>
  <c r="K48" i="11"/>
  <c r="M48" i="11" s="1"/>
  <c r="K60" i="11"/>
  <c r="M60" i="11" s="1"/>
  <c r="K68" i="11"/>
  <c r="M68" i="11" s="1"/>
  <c r="K72" i="11"/>
  <c r="M72" i="11" s="1"/>
  <c r="K88" i="11"/>
  <c r="M88" i="11" s="1"/>
  <c r="K92" i="11"/>
  <c r="M92" i="11" s="1"/>
  <c r="K93" i="11"/>
  <c r="M93" i="11" s="1"/>
  <c r="K96" i="11"/>
  <c r="M96" i="11" s="1"/>
  <c r="K100" i="11"/>
  <c r="M100" i="11" s="1"/>
  <c r="K149" i="11"/>
  <c r="M149" i="11" s="1"/>
  <c r="K166" i="11"/>
  <c r="M166" i="11" s="1"/>
  <c r="K170" i="11"/>
  <c r="M170" i="11" s="1"/>
  <c r="K174" i="11"/>
  <c r="M174" i="11" s="1"/>
  <c r="K178" i="11"/>
  <c r="M178" i="11" s="1"/>
  <c r="K182" i="11"/>
  <c r="M182" i="11" s="1"/>
  <c r="K186" i="11"/>
  <c r="M186" i="11" s="1"/>
  <c r="K190" i="11"/>
  <c r="M190" i="11" s="1"/>
  <c r="K194" i="11"/>
  <c r="M194" i="11" s="1"/>
  <c r="K198" i="11"/>
  <c r="M198" i="11" s="1"/>
  <c r="K202" i="11"/>
  <c r="M202" i="11" s="1"/>
  <c r="K206" i="11"/>
  <c r="M206" i="11" s="1"/>
  <c r="K210" i="11"/>
  <c r="M210" i="11" s="1"/>
  <c r="K214" i="11"/>
  <c r="M214" i="11" s="1"/>
  <c r="K218" i="11"/>
  <c r="M218" i="11" s="1"/>
  <c r="K222" i="11"/>
  <c r="M222" i="11" s="1"/>
  <c r="K226" i="11"/>
  <c r="M226" i="11" s="1"/>
  <c r="K231" i="11"/>
  <c r="M231" i="11" s="1"/>
  <c r="K234" i="11"/>
  <c r="M234" i="11" s="1"/>
  <c r="K250" i="11"/>
  <c r="M250" i="11" s="1"/>
  <c r="K254" i="11"/>
  <c r="M254" i="11" s="1"/>
  <c r="K355" i="11"/>
  <c r="M355" i="11" s="1"/>
  <c r="K359" i="11"/>
  <c r="M359" i="11" s="1"/>
  <c r="K363" i="11"/>
  <c r="M363" i="11" s="1"/>
  <c r="K367" i="11"/>
  <c r="M367" i="11" s="1"/>
  <c r="K391" i="11"/>
  <c r="M391" i="11" s="1"/>
  <c r="K395" i="11"/>
  <c r="M395" i="11" s="1"/>
  <c r="K444" i="11"/>
  <c r="M444" i="11" s="1"/>
  <c r="K7" i="11"/>
  <c r="M7" i="11" s="1"/>
  <c r="K11" i="11"/>
  <c r="M11" i="11" s="1"/>
  <c r="K39" i="11"/>
  <c r="M39" i="11" s="1"/>
  <c r="K43" i="11"/>
  <c r="M43" i="11" s="1"/>
  <c r="K103" i="11"/>
  <c r="M103" i="11" s="1"/>
  <c r="K111" i="11"/>
  <c r="M111" i="11" s="1"/>
  <c r="K128" i="11"/>
  <c r="M128" i="11" s="1"/>
  <c r="K136" i="11"/>
  <c r="M136" i="11" s="1"/>
  <c r="K153" i="11"/>
  <c r="M153" i="11" s="1"/>
  <c r="K241" i="11"/>
  <c r="M241" i="11" s="1"/>
  <c r="K265" i="11"/>
  <c r="M265" i="11" s="1"/>
  <c r="K338" i="11"/>
  <c r="M338" i="11" s="1"/>
  <c r="K342" i="11"/>
  <c r="M342" i="11" s="1"/>
  <c r="K343" i="11"/>
  <c r="M343" i="11" s="1"/>
  <c r="K346" i="11"/>
  <c r="M346" i="11" s="1"/>
  <c r="K350" i="11"/>
  <c r="M350" i="11" s="1"/>
  <c r="K370" i="11"/>
  <c r="M370" i="11" s="1"/>
  <c r="K374" i="11"/>
  <c r="M374" i="11" s="1"/>
  <c r="K378" i="11"/>
  <c r="M378" i="11" s="1"/>
  <c r="K382" i="11"/>
  <c r="M382" i="11" s="1"/>
  <c r="K387" i="11"/>
  <c r="M387" i="11" s="1"/>
  <c r="K403" i="11"/>
  <c r="M403" i="11" s="1"/>
  <c r="K439" i="11"/>
  <c r="M439" i="11" s="1"/>
  <c r="K443" i="11"/>
  <c r="M443" i="11" s="1"/>
  <c r="K12" i="11"/>
  <c r="M12" i="11" s="1"/>
  <c r="K18" i="11"/>
  <c r="M18" i="11" s="1"/>
  <c r="K23" i="11"/>
  <c r="M23" i="11" s="1"/>
  <c r="K29" i="11"/>
  <c r="M29" i="11" s="1"/>
  <c r="K41" i="11"/>
  <c r="M41" i="11" s="1"/>
  <c r="K46" i="11"/>
  <c r="M46" i="11" s="1"/>
  <c r="K59" i="11"/>
  <c r="M59" i="11" s="1"/>
  <c r="K69" i="11"/>
  <c r="M69" i="11" s="1"/>
  <c r="K75" i="11"/>
  <c r="M75" i="11" s="1"/>
  <c r="K83" i="11"/>
  <c r="M83" i="11" s="1"/>
  <c r="K87" i="11"/>
  <c r="M87" i="11" s="1"/>
  <c r="K104" i="11"/>
  <c r="M104" i="11" s="1"/>
  <c r="K150" i="11"/>
  <c r="M150" i="11" s="1"/>
  <c r="K154" i="11"/>
  <c r="M154" i="11" s="1"/>
  <c r="K240" i="11"/>
  <c r="M240" i="11" s="1"/>
  <c r="K248" i="11"/>
  <c r="M248" i="11" s="1"/>
  <c r="K5" i="11"/>
  <c r="M5" i="11" s="1"/>
  <c r="K17" i="11"/>
  <c r="M17" i="11" s="1"/>
  <c r="K22" i="11"/>
  <c r="M22" i="11" s="1"/>
  <c r="K35" i="11"/>
  <c r="M35" i="11" s="1"/>
  <c r="K40" i="11"/>
  <c r="M40" i="11" s="1"/>
  <c r="K52" i="11"/>
  <c r="M52" i="11" s="1"/>
  <c r="K58" i="11"/>
  <c r="M58" i="11" s="1"/>
  <c r="K63" i="11"/>
  <c r="M63" i="11" s="1"/>
  <c r="K120" i="11"/>
  <c r="M120" i="11" s="1"/>
  <c r="K129" i="11"/>
  <c r="M129" i="11" s="1"/>
  <c r="K141" i="11"/>
  <c r="M141" i="11" s="1"/>
  <c r="K4" i="11"/>
  <c r="M4" i="11" s="1"/>
  <c r="K10" i="11"/>
  <c r="M10" i="11" s="1"/>
  <c r="K15" i="11"/>
  <c r="M15" i="11" s="1"/>
  <c r="K21" i="11"/>
  <c r="M21" i="11" s="1"/>
  <c r="K33" i="11"/>
  <c r="M33" i="11" s="1"/>
  <c r="K38" i="11"/>
  <c r="M38" i="11" s="1"/>
  <c r="K51" i="11"/>
  <c r="M51" i="11" s="1"/>
  <c r="K56" i="11"/>
  <c r="M56" i="11" s="1"/>
  <c r="K107" i="11"/>
  <c r="M107" i="11" s="1"/>
  <c r="K115" i="11"/>
  <c r="M115" i="11" s="1"/>
  <c r="K9" i="11"/>
  <c r="M9" i="11" s="1"/>
  <c r="K14" i="11"/>
  <c r="M14" i="11" s="1"/>
  <c r="K27" i="11"/>
  <c r="M27" i="11" s="1"/>
  <c r="K32" i="11"/>
  <c r="M32" i="11" s="1"/>
  <c r="K44" i="11"/>
  <c r="M44" i="11" s="1"/>
  <c r="K50" i="11"/>
  <c r="M50" i="11" s="1"/>
  <c r="K55" i="11"/>
  <c r="M55" i="11" s="1"/>
  <c r="K61" i="11"/>
  <c r="M61" i="11" s="1"/>
  <c r="K67" i="11"/>
  <c r="M67" i="11" s="1"/>
  <c r="K81" i="11"/>
  <c r="M81" i="11" s="1"/>
  <c r="K102" i="11"/>
  <c r="M102" i="11" s="1"/>
  <c r="K106" i="11"/>
  <c r="M106" i="11" s="1"/>
  <c r="K152" i="11"/>
  <c r="M152" i="11" s="1"/>
  <c r="K157" i="11"/>
  <c r="M157" i="11" s="1"/>
  <c r="K351" i="11"/>
  <c r="M351" i="11" s="1"/>
  <c r="K3" i="11"/>
  <c r="M3" i="11" s="1"/>
  <c r="K8" i="11"/>
  <c r="M8" i="11" s="1"/>
  <c r="K20" i="11"/>
  <c r="M20" i="11" s="1"/>
  <c r="K26" i="11"/>
  <c r="M26" i="11" s="1"/>
  <c r="K31" i="11"/>
  <c r="M31" i="11" s="1"/>
  <c r="K37" i="11"/>
  <c r="M37" i="11" s="1"/>
  <c r="K49" i="11"/>
  <c r="M49" i="11" s="1"/>
  <c r="K54" i="11"/>
  <c r="M54" i="11" s="1"/>
  <c r="K71" i="11"/>
  <c r="M71" i="11" s="1"/>
  <c r="K118" i="11"/>
  <c r="M118" i="11" s="1"/>
  <c r="K122" i="11"/>
  <c r="M122" i="11" s="1"/>
  <c r="K131" i="11"/>
  <c r="M131" i="11" s="1"/>
  <c r="K135" i="11"/>
  <c r="M135" i="11" s="1"/>
  <c r="K143" i="11"/>
  <c r="M143" i="11" s="1"/>
  <c r="K257" i="11"/>
  <c r="M257" i="11" s="1"/>
  <c r="K6" i="11"/>
  <c r="M6" i="11" s="1"/>
  <c r="K19" i="11"/>
  <c r="M19" i="11" s="1"/>
  <c r="K24" i="11"/>
  <c r="M24" i="11" s="1"/>
  <c r="K36" i="11"/>
  <c r="M36" i="11" s="1"/>
  <c r="K42" i="11"/>
  <c r="M42" i="11" s="1"/>
  <c r="K47" i="11"/>
  <c r="M47" i="11" s="1"/>
  <c r="K53" i="11"/>
  <c r="M53" i="11" s="1"/>
  <c r="K65" i="11"/>
  <c r="M65" i="11" s="1"/>
  <c r="K105" i="11"/>
  <c r="M105" i="11" s="1"/>
  <c r="K113" i="11"/>
  <c r="M113" i="11" s="1"/>
  <c r="K134" i="11"/>
  <c r="M134" i="11" s="1"/>
  <c r="K138" i="11"/>
  <c r="M138" i="11" s="1"/>
  <c r="K64" i="11"/>
  <c r="M64" i="11" s="1"/>
  <c r="K84" i="11"/>
  <c r="M84" i="11" s="1"/>
  <c r="K89" i="11"/>
  <c r="M89" i="11" s="1"/>
  <c r="K110" i="11"/>
  <c r="M110" i="11" s="1"/>
  <c r="K114" i="11"/>
  <c r="M114" i="11" s="1"/>
  <c r="K123" i="11"/>
  <c r="M123" i="11" s="1"/>
  <c r="K127" i="11"/>
  <c r="M127" i="11" s="1"/>
  <c r="K144" i="11"/>
  <c r="M144" i="11" s="1"/>
  <c r="K148" i="11"/>
  <c r="M148" i="11" s="1"/>
  <c r="K235" i="11"/>
  <c r="M235" i="11" s="1"/>
  <c r="K244" i="11"/>
  <c r="M244" i="11" s="1"/>
  <c r="K266" i="11"/>
  <c r="M266" i="11" s="1"/>
  <c r="K270" i="11"/>
  <c r="M270" i="11" s="1"/>
  <c r="K283" i="11"/>
  <c r="M283" i="11" s="1"/>
  <c r="K288" i="11"/>
  <c r="M288" i="11" s="1"/>
  <c r="K300" i="11"/>
  <c r="M300" i="11" s="1"/>
  <c r="K309" i="11"/>
  <c r="M309" i="11" s="1"/>
  <c r="K313" i="11"/>
  <c r="M313" i="11" s="1"/>
  <c r="K330" i="11"/>
  <c r="M330" i="11" s="1"/>
  <c r="K334" i="11"/>
  <c r="M334" i="11" s="1"/>
  <c r="K347" i="11"/>
  <c r="M347" i="11" s="1"/>
  <c r="K352" i="11"/>
  <c r="M352" i="11" s="1"/>
  <c r="K364" i="11"/>
  <c r="M364" i="11" s="1"/>
  <c r="K390" i="11"/>
  <c r="M390" i="11" s="1"/>
  <c r="K422" i="11"/>
  <c r="M422" i="11" s="1"/>
  <c r="K440" i="11"/>
  <c r="M440" i="11" s="1"/>
  <c r="K445" i="11"/>
  <c r="M445" i="11" s="1"/>
  <c r="K304" i="11"/>
  <c r="M304" i="11" s="1"/>
  <c r="K325" i="11"/>
  <c r="M325" i="11" s="1"/>
  <c r="K368" i="11"/>
  <c r="M368" i="11" s="1"/>
  <c r="K398" i="11"/>
  <c r="M398" i="11" s="1"/>
  <c r="K430" i="11"/>
  <c r="M430" i="11" s="1"/>
  <c r="K160" i="11"/>
  <c r="M160" i="11" s="1"/>
  <c r="K161" i="11"/>
  <c r="M161" i="11" s="1"/>
  <c r="K173" i="11"/>
  <c r="M173" i="11" s="1"/>
  <c r="K177" i="11"/>
  <c r="M177" i="11" s="1"/>
  <c r="K181" i="11"/>
  <c r="M181" i="11" s="1"/>
  <c r="K185" i="11"/>
  <c r="M185" i="11" s="1"/>
  <c r="K189" i="11"/>
  <c r="M189" i="11" s="1"/>
  <c r="K193" i="11"/>
  <c r="M193" i="11" s="1"/>
  <c r="K197" i="11"/>
  <c r="M197" i="11" s="1"/>
  <c r="K201" i="11"/>
  <c r="M201" i="11" s="1"/>
  <c r="K205" i="11"/>
  <c r="M205" i="11" s="1"/>
  <c r="K209" i="11"/>
  <c r="M209" i="11" s="1"/>
  <c r="K213" i="11"/>
  <c r="M213" i="11" s="1"/>
  <c r="K217" i="11"/>
  <c r="M217" i="11" s="1"/>
  <c r="K221" i="11"/>
  <c r="M221" i="11" s="1"/>
  <c r="K225" i="11"/>
  <c r="M225" i="11" s="1"/>
  <c r="K238" i="11"/>
  <c r="M238" i="11" s="1"/>
  <c r="K251" i="11"/>
  <c r="M251" i="11" s="1"/>
  <c r="K269" i="11"/>
  <c r="M269" i="11" s="1"/>
  <c r="K273" i="11"/>
  <c r="M273" i="11" s="1"/>
  <c r="K290" i="11"/>
  <c r="M290" i="11" s="1"/>
  <c r="K307" i="11"/>
  <c r="M307" i="11" s="1"/>
  <c r="K312" i="11"/>
  <c r="M312" i="11" s="1"/>
  <c r="K324" i="11"/>
  <c r="M324" i="11" s="1"/>
  <c r="K333" i="11"/>
  <c r="M333" i="11" s="1"/>
  <c r="K337" i="11"/>
  <c r="M337" i="11" s="1"/>
  <c r="K354" i="11"/>
  <c r="M354" i="11" s="1"/>
  <c r="K358" i="11"/>
  <c r="M358" i="11" s="1"/>
  <c r="K371" i="11"/>
  <c r="M371" i="11" s="1"/>
  <c r="K375" i="11"/>
  <c r="M375" i="11" s="1"/>
  <c r="K379" i="11"/>
  <c r="M379" i="11" s="1"/>
  <c r="K383" i="11"/>
  <c r="M383" i="11" s="1"/>
  <c r="K392" i="11"/>
  <c r="M392" i="11" s="1"/>
  <c r="K397" i="11"/>
  <c r="M397" i="11" s="1"/>
  <c r="K401" i="11"/>
  <c r="M401" i="11" s="1"/>
  <c r="K402" i="11"/>
  <c r="M402" i="11" s="1"/>
  <c r="K415" i="11"/>
  <c r="M415" i="11" s="1"/>
  <c r="K424" i="11"/>
  <c r="M424" i="11" s="1"/>
  <c r="K429" i="11"/>
  <c r="M429" i="11" s="1"/>
  <c r="K433" i="11"/>
  <c r="M433" i="11" s="1"/>
  <c r="K434" i="11"/>
  <c r="M434" i="11" s="1"/>
  <c r="K448" i="11"/>
  <c r="M448" i="11" s="1"/>
  <c r="K453" i="11"/>
  <c r="M453" i="11" s="1"/>
  <c r="K470" i="11"/>
  <c r="M470" i="11" s="1"/>
  <c r="K73" i="11"/>
  <c r="M73" i="11" s="1"/>
  <c r="K78" i="11"/>
  <c r="M78" i="11" s="1"/>
  <c r="K82" i="11"/>
  <c r="M82" i="11" s="1"/>
  <c r="K91" i="11"/>
  <c r="M91" i="11" s="1"/>
  <c r="K95" i="11"/>
  <c r="M95" i="11" s="1"/>
  <c r="K112" i="11"/>
  <c r="M112" i="11" s="1"/>
  <c r="K121" i="11"/>
  <c r="M121" i="11" s="1"/>
  <c r="K142" i="11"/>
  <c r="M142" i="11" s="1"/>
  <c r="K146" i="11"/>
  <c r="M146" i="11" s="1"/>
  <c r="K229" i="11"/>
  <c r="M229" i="11" s="1"/>
  <c r="K233" i="11"/>
  <c r="M233" i="11" s="1"/>
  <c r="K242" i="11"/>
  <c r="M242" i="11" s="1"/>
  <c r="K256" i="11"/>
  <c r="M256" i="11" s="1"/>
  <c r="K268" i="11"/>
  <c r="M268" i="11" s="1"/>
  <c r="K277" i="11"/>
  <c r="M277" i="11" s="1"/>
  <c r="K281" i="11"/>
  <c r="M281" i="11" s="1"/>
  <c r="K298" i="11"/>
  <c r="M298" i="11" s="1"/>
  <c r="K315" i="11"/>
  <c r="M315" i="11" s="1"/>
  <c r="K320" i="11"/>
  <c r="M320" i="11" s="1"/>
  <c r="K332" i="11"/>
  <c r="M332" i="11" s="1"/>
  <c r="K341" i="11"/>
  <c r="M341" i="11" s="1"/>
  <c r="K345" i="11"/>
  <c r="M345" i="11" s="1"/>
  <c r="K362" i="11"/>
  <c r="M362" i="11" s="1"/>
  <c r="K366" i="11"/>
  <c r="M366" i="11" s="1"/>
  <c r="K406" i="11"/>
  <c r="M406" i="11" s="1"/>
  <c r="K452" i="11"/>
  <c r="M452" i="11" s="1"/>
  <c r="K461" i="11"/>
  <c r="M461" i="11" s="1"/>
  <c r="K465" i="11"/>
  <c r="M465" i="11" s="1"/>
  <c r="K469" i="11"/>
  <c r="M469" i="11" s="1"/>
  <c r="K272" i="11"/>
  <c r="M272" i="11" s="1"/>
  <c r="K293" i="11"/>
  <c r="M293" i="11" s="1"/>
  <c r="K336" i="11"/>
  <c r="M336" i="11" s="1"/>
  <c r="K357" i="11"/>
  <c r="M357" i="11" s="1"/>
  <c r="K414" i="11"/>
  <c r="M414" i="11" s="1"/>
  <c r="K442" i="11"/>
  <c r="M442" i="11" s="1"/>
  <c r="K158" i="11"/>
  <c r="M158" i="11" s="1"/>
  <c r="K162" i="11"/>
  <c r="M162" i="11" s="1"/>
  <c r="K167" i="11"/>
  <c r="M167" i="11" s="1"/>
  <c r="K199" i="11"/>
  <c r="M199" i="11" s="1"/>
  <c r="K203" i="11"/>
  <c r="M203" i="11" s="1"/>
  <c r="K207" i="11"/>
  <c r="M207" i="11" s="1"/>
  <c r="K211" i="11"/>
  <c r="M211" i="11" s="1"/>
  <c r="K215" i="11"/>
  <c r="M215" i="11" s="1"/>
  <c r="K219" i="11"/>
  <c r="M219" i="11" s="1"/>
  <c r="K223" i="11"/>
  <c r="M223" i="11" s="1"/>
  <c r="K227" i="11"/>
  <c r="M227" i="11" s="1"/>
  <c r="K232" i="11"/>
  <c r="M232" i="11" s="1"/>
  <c r="K245" i="11"/>
  <c r="M245" i="11" s="1"/>
  <c r="K249" i="11"/>
  <c r="M249" i="11" s="1"/>
  <c r="K258" i="11"/>
  <c r="M258" i="11" s="1"/>
  <c r="K275" i="11"/>
  <c r="M275" i="11" s="1"/>
  <c r="K280" i="11"/>
  <c r="M280" i="11" s="1"/>
  <c r="K292" i="11"/>
  <c r="M292" i="11" s="1"/>
  <c r="K301" i="11"/>
  <c r="M301" i="11" s="1"/>
  <c r="K305" i="11"/>
  <c r="M305" i="11" s="1"/>
  <c r="K322" i="11"/>
  <c r="M322" i="11" s="1"/>
  <c r="K326" i="11"/>
  <c r="M326" i="11" s="1"/>
  <c r="K339" i="11"/>
  <c r="M339" i="11" s="1"/>
  <c r="K344" i="11"/>
  <c r="M344" i="11" s="1"/>
  <c r="K356" i="11"/>
  <c r="M356" i="11" s="1"/>
  <c r="K365" i="11"/>
  <c r="M365" i="11" s="1"/>
  <c r="K369" i="11"/>
  <c r="M369" i="11" s="1"/>
  <c r="K373" i="11"/>
  <c r="M373" i="11" s="1"/>
  <c r="K377" i="11"/>
  <c r="M377" i="11" s="1"/>
  <c r="K381" i="11"/>
  <c r="M381" i="11" s="1"/>
  <c r="K386" i="11"/>
  <c r="M386" i="11" s="1"/>
  <c r="K399" i="11"/>
  <c r="M399" i="11" s="1"/>
  <c r="K408" i="11"/>
  <c r="M408" i="11" s="1"/>
  <c r="K413" i="11"/>
  <c r="M413" i="11" s="1"/>
  <c r="K418" i="11"/>
  <c r="M418" i="11" s="1"/>
  <c r="K431" i="11"/>
  <c r="M431" i="11" s="1"/>
  <c r="K455" i="11"/>
  <c r="M455" i="11" s="1"/>
  <c r="K242" i="12"/>
  <c r="M242" i="12" s="1"/>
  <c r="K247" i="12"/>
  <c r="M247" i="12" s="1"/>
  <c r="K330" i="12"/>
  <c r="M330" i="12" s="1"/>
  <c r="K4" i="12"/>
  <c r="M4" i="12" s="1"/>
  <c r="K225" i="12"/>
  <c r="M225" i="12" s="1"/>
  <c r="K289" i="12"/>
  <c r="M289" i="12" s="1"/>
  <c r="K321" i="12"/>
  <c r="M321" i="12" s="1"/>
  <c r="K380" i="12"/>
  <c r="M380" i="12" s="1"/>
  <c r="K410" i="12"/>
  <c r="M410" i="12" s="1"/>
  <c r="K431" i="12"/>
  <c r="M431" i="12" s="1"/>
  <c r="K450" i="12"/>
  <c r="M450" i="12" s="1"/>
  <c r="K294" i="12"/>
  <c r="M294" i="12" s="1"/>
  <c r="K302" i="12"/>
  <c r="M302" i="12" s="1"/>
  <c r="K310" i="12"/>
  <c r="M310" i="12" s="1"/>
  <c r="K326" i="12"/>
  <c r="M326" i="12" s="1"/>
  <c r="K342" i="12"/>
  <c r="M342" i="12" s="1"/>
  <c r="K353" i="12"/>
  <c r="M353" i="12" s="1"/>
  <c r="K372" i="12"/>
  <c r="M372" i="12" s="1"/>
  <c r="K347" i="12"/>
  <c r="M347" i="12" s="1"/>
  <c r="K385" i="12"/>
  <c r="M385" i="12" s="1"/>
  <c r="K409" i="12"/>
  <c r="M409" i="12" s="1"/>
  <c r="K425" i="12"/>
  <c r="M425" i="12" s="1"/>
  <c r="K441" i="12"/>
  <c r="M441" i="12" s="1"/>
  <c r="K449" i="12"/>
  <c r="M449" i="12" s="1"/>
  <c r="K457" i="12"/>
  <c r="M457" i="12" s="1"/>
  <c r="K465" i="12"/>
  <c r="M465" i="12" s="1"/>
  <c r="K264" i="12"/>
  <c r="M264" i="12" s="1"/>
  <c r="K336" i="12"/>
  <c r="M336" i="12" s="1"/>
  <c r="K344" i="12"/>
  <c r="M344" i="12" s="1"/>
  <c r="K430" i="12"/>
  <c r="M430" i="12" s="1"/>
  <c r="K470" i="12"/>
  <c r="M470" i="12" s="1"/>
  <c r="K240" i="12"/>
  <c r="M240" i="12" s="1"/>
  <c r="K288" i="12"/>
  <c r="M288" i="12" s="1"/>
  <c r="K349" i="12"/>
  <c r="M349" i="12" s="1"/>
  <c r="K416" i="12"/>
  <c r="M416" i="12" s="1"/>
  <c r="K424" i="12"/>
  <c r="M424" i="12" s="1"/>
  <c r="K241" i="12"/>
  <c r="M241" i="12" s="1"/>
  <c r="K266" i="12"/>
  <c r="M266" i="12" s="1"/>
  <c r="K299" i="12"/>
  <c r="M299" i="12" s="1"/>
  <c r="K338" i="12"/>
  <c r="M338" i="12" s="1"/>
  <c r="K355" i="12"/>
  <c r="M355" i="12" s="1"/>
  <c r="K363" i="12"/>
  <c r="M363" i="12" s="1"/>
  <c r="K418" i="12"/>
  <c r="M418" i="12" s="1"/>
  <c r="K439" i="12"/>
  <c r="M439" i="12" s="1"/>
  <c r="K464" i="12"/>
  <c r="M464" i="12" s="1"/>
  <c r="K212" i="12"/>
  <c r="M212" i="12" s="1"/>
  <c r="K228" i="12"/>
  <c r="M228" i="12" s="1"/>
  <c r="K232" i="12"/>
  <c r="M232" i="12" s="1"/>
  <c r="K253" i="12"/>
  <c r="M253" i="12" s="1"/>
  <c r="K273" i="12"/>
  <c r="M273" i="12" s="1"/>
  <c r="K281" i="12"/>
  <c r="M281" i="12" s="1"/>
  <c r="K312" i="12"/>
  <c r="M312" i="12" s="1"/>
  <c r="K337" i="12"/>
  <c r="M337" i="12" s="1"/>
  <c r="K345" i="12"/>
  <c r="M345" i="12" s="1"/>
  <c r="K376" i="12"/>
  <c r="M376" i="12" s="1"/>
  <c r="K417" i="12"/>
  <c r="M417" i="12" s="1"/>
  <c r="K421" i="12"/>
  <c r="M421" i="12" s="1"/>
  <c r="K475" i="12"/>
  <c r="M475" i="12" s="1"/>
  <c r="K285" i="12"/>
  <c r="M285" i="12" s="1"/>
  <c r="K311" i="12"/>
  <c r="M311" i="12" s="1"/>
  <c r="K388" i="12"/>
  <c r="M388" i="12" s="1"/>
  <c r="K408" i="12"/>
  <c r="M408" i="12" s="1"/>
  <c r="K3" i="12"/>
  <c r="M3" i="12" s="1"/>
  <c r="K215" i="12"/>
  <c r="M215" i="12" s="1"/>
  <c r="K219" i="12"/>
  <c r="M219" i="12" s="1"/>
  <c r="K466" i="12"/>
  <c r="M466" i="12" s="1"/>
  <c r="K239" i="12"/>
  <c r="M239" i="12" s="1"/>
  <c r="K248" i="12"/>
  <c r="M248" i="12" s="1"/>
  <c r="K306" i="12"/>
  <c r="M306" i="12" s="1"/>
  <c r="K314" i="12"/>
  <c r="M314" i="12" s="1"/>
  <c r="K318" i="12"/>
  <c r="M318" i="12" s="1"/>
  <c r="K340" i="12"/>
  <c r="M340" i="12" s="1"/>
  <c r="K348" i="12"/>
  <c r="M348" i="12" s="1"/>
  <c r="K369" i="12"/>
  <c r="M369" i="12" s="1"/>
  <c r="K162" i="12"/>
  <c r="M162" i="12" s="1"/>
  <c r="K214" i="12"/>
  <c r="M214" i="12" s="1"/>
  <c r="K231" i="12"/>
  <c r="M231" i="12" s="1"/>
  <c r="K255" i="12"/>
  <c r="M255" i="12" s="1"/>
  <c r="K263" i="12"/>
  <c r="M263" i="12" s="1"/>
  <c r="K267" i="12"/>
  <c r="M267" i="12" s="1"/>
  <c r="K313" i="12"/>
  <c r="M313" i="12" s="1"/>
  <c r="K377" i="12"/>
  <c r="M377" i="12" s="1"/>
  <c r="K6" i="12"/>
  <c r="M6" i="12" s="1"/>
  <c r="K226" i="12"/>
  <c r="M226" i="12" s="1"/>
  <c r="K246" i="12"/>
  <c r="M246" i="12" s="1"/>
  <c r="K309" i="12"/>
  <c r="M309" i="12" s="1"/>
  <c r="K334" i="12"/>
  <c r="M334" i="12" s="1"/>
  <c r="K343" i="12"/>
  <c r="M343" i="12" s="1"/>
  <c r="K356" i="12"/>
  <c r="M356" i="12" s="1"/>
  <c r="K364" i="12"/>
  <c r="M364" i="12" s="1"/>
  <c r="K368" i="12"/>
  <c r="M368" i="12" s="1"/>
  <c r="K381" i="12"/>
  <c r="M381" i="12" s="1"/>
  <c r="K428" i="12"/>
  <c r="M428" i="12" s="1"/>
  <c r="K472" i="12"/>
  <c r="M472" i="12" s="1"/>
  <c r="K227" i="12"/>
  <c r="M227" i="12" s="1"/>
  <c r="K235" i="12"/>
  <c r="M235" i="12" s="1"/>
  <c r="K249" i="12"/>
  <c r="M249" i="12" s="1"/>
  <c r="K292" i="12"/>
  <c r="M292" i="12" s="1"/>
  <c r="K305" i="12"/>
  <c r="M305" i="12" s="1"/>
  <c r="K339" i="12"/>
  <c r="M339" i="12" s="1"/>
  <c r="K5" i="12"/>
  <c r="M5" i="12" s="1"/>
  <c r="K170" i="12"/>
  <c r="M170" i="12" s="1"/>
  <c r="K217" i="12"/>
  <c r="M217" i="12" s="1"/>
  <c r="K257" i="12"/>
  <c r="M257" i="12" s="1"/>
  <c r="K261" i="12"/>
  <c r="M261" i="12" s="1"/>
  <c r="K278" i="12"/>
  <c r="M278" i="12" s="1"/>
  <c r="K287" i="12"/>
  <c r="M287" i="12" s="1"/>
  <c r="K9" i="12"/>
  <c r="M9" i="12" s="1"/>
  <c r="K13" i="12"/>
  <c r="M13" i="12" s="1"/>
  <c r="K17" i="12"/>
  <c r="M17" i="12" s="1"/>
  <c r="K21" i="12"/>
  <c r="M21" i="12" s="1"/>
  <c r="K25" i="12"/>
  <c r="M25" i="12" s="1"/>
  <c r="K29" i="12"/>
  <c r="M29" i="12" s="1"/>
  <c r="K33" i="12"/>
  <c r="M33" i="12" s="1"/>
  <c r="K37" i="12"/>
  <c r="M37" i="12" s="1"/>
  <c r="K41" i="12"/>
  <c r="M41" i="12" s="1"/>
  <c r="K45" i="12"/>
  <c r="M45" i="12" s="1"/>
  <c r="K49" i="12"/>
  <c r="M49" i="12" s="1"/>
  <c r="K53" i="12"/>
  <c r="M53" i="12" s="1"/>
  <c r="K57" i="12"/>
  <c r="M57" i="12" s="1"/>
  <c r="K61" i="12"/>
  <c r="M61" i="12" s="1"/>
  <c r="K65" i="12"/>
  <c r="M65" i="12" s="1"/>
  <c r="K69" i="12"/>
  <c r="M69" i="12" s="1"/>
  <c r="K73" i="12"/>
  <c r="M73" i="12" s="1"/>
  <c r="K77" i="12"/>
  <c r="M77" i="12" s="1"/>
  <c r="K81" i="12"/>
  <c r="M81" i="12" s="1"/>
  <c r="K85" i="12"/>
  <c r="M85" i="12" s="1"/>
  <c r="K89" i="12"/>
  <c r="M89" i="12" s="1"/>
  <c r="K93" i="12"/>
  <c r="M93" i="12" s="1"/>
  <c r="K97" i="12"/>
  <c r="M97" i="12" s="1"/>
  <c r="K101" i="12"/>
  <c r="M101" i="12" s="1"/>
  <c r="K105" i="12"/>
  <c r="M105" i="12" s="1"/>
  <c r="K109" i="12"/>
  <c r="M109" i="12" s="1"/>
  <c r="K113" i="12"/>
  <c r="M113" i="12" s="1"/>
  <c r="K117" i="12"/>
  <c r="M117" i="12" s="1"/>
  <c r="K121" i="12"/>
  <c r="M121" i="12" s="1"/>
  <c r="K125" i="12"/>
  <c r="M125" i="12" s="1"/>
  <c r="K129" i="12"/>
  <c r="M129" i="12" s="1"/>
  <c r="K133" i="12"/>
  <c r="M133" i="12" s="1"/>
  <c r="K137" i="12"/>
  <c r="M137" i="12" s="1"/>
  <c r="K141" i="12"/>
  <c r="M141" i="12" s="1"/>
  <c r="K145" i="12"/>
  <c r="M145" i="12" s="1"/>
  <c r="K149" i="12"/>
  <c r="M149" i="12" s="1"/>
  <c r="K153" i="12"/>
  <c r="M153" i="12" s="1"/>
  <c r="K157" i="12"/>
  <c r="M157" i="12" s="1"/>
  <c r="K174" i="12"/>
  <c r="M174" i="12" s="1"/>
  <c r="K178" i="12"/>
  <c r="M178" i="12" s="1"/>
  <c r="K216" i="12"/>
  <c r="M216" i="12" s="1"/>
  <c r="K229" i="12"/>
  <c r="M229" i="12" s="1"/>
  <c r="K265" i="12"/>
  <c r="M265" i="12" s="1"/>
  <c r="K274" i="12"/>
  <c r="M274" i="12" s="1"/>
  <c r="K282" i="12"/>
  <c r="M282" i="12" s="1"/>
  <c r="K286" i="12"/>
  <c r="M286" i="12" s="1"/>
  <c r="K325" i="12"/>
  <c r="M325" i="12" s="1"/>
  <c r="K329" i="12"/>
  <c r="M329" i="12" s="1"/>
  <c r="K350" i="12"/>
  <c r="M350" i="12" s="1"/>
  <c r="K401" i="12"/>
  <c r="M401" i="12" s="1"/>
  <c r="K165" i="12"/>
  <c r="M165" i="12" s="1"/>
  <c r="K173" i="12"/>
  <c r="M173" i="12" s="1"/>
  <c r="K186" i="12"/>
  <c r="M186" i="12" s="1"/>
  <c r="K194" i="12"/>
  <c r="M194" i="12" s="1"/>
  <c r="K202" i="12"/>
  <c r="M202" i="12" s="1"/>
  <c r="K233" i="12"/>
  <c r="M233" i="12" s="1"/>
  <c r="K260" i="12"/>
  <c r="M260" i="12" s="1"/>
  <c r="K206" i="12"/>
  <c r="M206" i="12" s="1"/>
  <c r="K210" i="12"/>
  <c r="M210" i="12" s="1"/>
  <c r="K223" i="12"/>
  <c r="M223" i="12" s="1"/>
  <c r="K55" i="12"/>
  <c r="M55" i="12" s="1"/>
  <c r="K59" i="12"/>
  <c r="M59" i="12" s="1"/>
  <c r="K63" i="12"/>
  <c r="M63" i="12" s="1"/>
  <c r="K67" i="12"/>
  <c r="M67" i="12" s="1"/>
  <c r="K71" i="12"/>
  <c r="M71" i="12" s="1"/>
  <c r="K75" i="12"/>
  <c r="M75" i="12" s="1"/>
  <c r="K79" i="12"/>
  <c r="M79" i="12" s="1"/>
  <c r="K83" i="12"/>
  <c r="M83" i="12" s="1"/>
  <c r="K87" i="12"/>
  <c r="M87" i="12" s="1"/>
  <c r="K91" i="12"/>
  <c r="M91" i="12" s="1"/>
  <c r="K95" i="12"/>
  <c r="M95" i="12" s="1"/>
  <c r="K99" i="12"/>
  <c r="M99" i="12" s="1"/>
  <c r="K103" i="12"/>
  <c r="M103" i="12" s="1"/>
  <c r="K107" i="12"/>
  <c r="M107" i="12" s="1"/>
  <c r="K111" i="12"/>
  <c r="M111" i="12" s="1"/>
  <c r="K115" i="12"/>
  <c r="M115" i="12" s="1"/>
  <c r="K119" i="12"/>
  <c r="M119" i="12" s="1"/>
  <c r="K123" i="12"/>
  <c r="M123" i="12" s="1"/>
  <c r="K127" i="12"/>
  <c r="M127" i="12" s="1"/>
  <c r="K131" i="12"/>
  <c r="M131" i="12" s="1"/>
  <c r="K135" i="12"/>
  <c r="M135" i="12" s="1"/>
  <c r="K139" i="12"/>
  <c r="M139" i="12" s="1"/>
  <c r="K143" i="12"/>
  <c r="M143" i="12" s="1"/>
  <c r="K147" i="12"/>
  <c r="M147" i="12" s="1"/>
  <c r="K151" i="12"/>
  <c r="M151" i="12" s="1"/>
  <c r="K155" i="12"/>
  <c r="M155" i="12" s="1"/>
  <c r="K159" i="12"/>
  <c r="M159" i="12" s="1"/>
  <c r="K205" i="12"/>
  <c r="M205" i="12" s="1"/>
  <c r="K222" i="12"/>
  <c r="M222" i="12" s="1"/>
  <c r="K236" i="12"/>
  <c r="M236" i="12" s="1"/>
  <c r="K250" i="12"/>
  <c r="M250" i="12" s="1"/>
  <c r="K254" i="12"/>
  <c r="M254" i="12" s="1"/>
  <c r="K433" i="12"/>
  <c r="M433" i="12" s="1"/>
  <c r="K351" i="12"/>
  <c r="M351" i="12" s="1"/>
  <c r="K365" i="12"/>
  <c r="M365" i="12" s="1"/>
  <c r="K414" i="12"/>
  <c r="M414" i="12" s="1"/>
  <c r="K419" i="12"/>
  <c r="M419" i="12" s="1"/>
  <c r="K437" i="12"/>
  <c r="M437" i="12" s="1"/>
  <c r="K442" i="12"/>
  <c r="M442" i="12" s="1"/>
  <c r="K446" i="12"/>
  <c r="M446" i="12" s="1"/>
  <c r="K467" i="12"/>
  <c r="M467" i="12" s="1"/>
  <c r="K256" i="12"/>
  <c r="M256" i="12" s="1"/>
  <c r="K259" i="12"/>
  <c r="M259" i="12" s="1"/>
  <c r="K300" i="12"/>
  <c r="M300" i="12" s="1"/>
  <c r="K315" i="12"/>
  <c r="M315" i="12" s="1"/>
  <c r="K320" i="12"/>
  <c r="M320" i="12" s="1"/>
  <c r="K324" i="12"/>
  <c r="M324" i="12" s="1"/>
  <c r="K333" i="12"/>
  <c r="M333" i="12" s="1"/>
  <c r="K374" i="12"/>
  <c r="M374" i="12" s="1"/>
  <c r="K378" i="12"/>
  <c r="M378" i="12" s="1"/>
  <c r="K382" i="12"/>
  <c r="M382" i="12" s="1"/>
  <c r="K396" i="12"/>
  <c r="M396" i="12" s="1"/>
  <c r="K413" i="12"/>
  <c r="M413" i="12" s="1"/>
  <c r="K422" i="12"/>
  <c r="M422" i="12" s="1"/>
  <c r="K427" i="12"/>
  <c r="M427" i="12" s="1"/>
  <c r="K458" i="12"/>
  <c r="M458" i="12" s="1"/>
  <c r="K462" i="12"/>
  <c r="M462" i="12" s="1"/>
  <c r="K476" i="12"/>
  <c r="M476" i="12" s="1"/>
  <c r="K296" i="12"/>
  <c r="M296" i="12" s="1"/>
  <c r="K360" i="12"/>
  <c r="M360" i="12" s="1"/>
  <c r="K392" i="12"/>
  <c r="M392" i="12" s="1"/>
  <c r="K400" i="12"/>
  <c r="M400" i="12" s="1"/>
  <c r="K432" i="12"/>
  <c r="M432" i="12" s="1"/>
  <c r="K272" i="12"/>
  <c r="M272" i="12" s="1"/>
  <c r="K290" i="12"/>
  <c r="M290" i="12" s="1"/>
  <c r="K295" i="12"/>
  <c r="M295" i="12" s="1"/>
  <c r="K304" i="12"/>
  <c r="M304" i="12" s="1"/>
  <c r="K328" i="12"/>
  <c r="M328" i="12" s="1"/>
  <c r="K332" i="12"/>
  <c r="M332" i="12" s="1"/>
  <c r="K354" i="12"/>
  <c r="M354" i="12" s="1"/>
  <c r="K440" i="12"/>
  <c r="M440" i="12" s="1"/>
  <c r="K444" i="12"/>
  <c r="M444" i="12" s="1"/>
  <c r="K258" i="12"/>
  <c r="M258" i="12" s="1"/>
  <c r="K271" i="12"/>
  <c r="M271" i="12" s="1"/>
  <c r="K280" i="12"/>
  <c r="M280" i="12" s="1"/>
  <c r="K303" i="12"/>
  <c r="M303" i="12" s="1"/>
  <c r="K323" i="12"/>
  <c r="M323" i="12" s="1"/>
  <c r="K327" i="12"/>
  <c r="M327" i="12" s="1"/>
  <c r="K386" i="12"/>
  <c r="M386" i="12" s="1"/>
  <c r="K412" i="12"/>
  <c r="M412" i="12" s="1"/>
  <c r="K426" i="12"/>
  <c r="M426" i="12" s="1"/>
  <c r="K443" i="12"/>
  <c r="M443" i="12" s="1"/>
  <c r="K447" i="12"/>
  <c r="M447" i="12" s="1"/>
  <c r="K448" i="12"/>
  <c r="M448" i="12" s="1"/>
  <c r="K452" i="12"/>
  <c r="M452" i="12" s="1"/>
  <c r="K478" i="12"/>
  <c r="M478" i="12" s="1"/>
  <c r="K270" i="12"/>
  <c r="M270" i="12" s="1"/>
  <c r="K279" i="12"/>
  <c r="M279" i="12" s="1"/>
  <c r="K298" i="12"/>
  <c r="M298" i="12" s="1"/>
  <c r="K317" i="12"/>
  <c r="M317" i="12" s="1"/>
  <c r="K322" i="12"/>
  <c r="M322" i="12" s="1"/>
  <c r="K341" i="12"/>
  <c r="M341" i="12" s="1"/>
  <c r="K358" i="12"/>
  <c r="M358" i="12" s="1"/>
  <c r="K362" i="12"/>
  <c r="M362" i="12" s="1"/>
  <c r="K366" i="12"/>
  <c r="M366" i="12" s="1"/>
  <c r="K390" i="12"/>
  <c r="M390" i="12" s="1"/>
  <c r="K394" i="12"/>
  <c r="M394" i="12" s="1"/>
  <c r="K398" i="12"/>
  <c r="M398" i="12" s="1"/>
  <c r="K406" i="12"/>
  <c r="M406" i="12" s="1"/>
  <c r="K411" i="12"/>
  <c r="M411" i="12" s="1"/>
  <c r="K429" i="12"/>
  <c r="M429" i="12" s="1"/>
  <c r="K438" i="12"/>
  <c r="M438" i="12" s="1"/>
  <c r="K451" i="12"/>
  <c r="M451" i="12" s="1"/>
  <c r="K456" i="12"/>
  <c r="M456" i="12" s="1"/>
  <c r="K460" i="12"/>
  <c r="M460" i="12" s="1"/>
  <c r="K474" i="12"/>
  <c r="M474" i="12" s="1"/>
  <c r="K297" i="12"/>
  <c r="M297" i="12" s="1"/>
  <c r="K335" i="12"/>
  <c r="M335" i="12" s="1"/>
  <c r="K346" i="12"/>
  <c r="M346" i="12" s="1"/>
  <c r="K361" i="12"/>
  <c r="M361" i="12" s="1"/>
  <c r="K379" i="12"/>
  <c r="M379" i="12" s="1"/>
  <c r="K393" i="12"/>
  <c r="M393" i="12" s="1"/>
  <c r="K402" i="12"/>
  <c r="M402" i="12" s="1"/>
  <c r="K420" i="12"/>
  <c r="M420" i="12" s="1"/>
  <c r="K434" i="12"/>
  <c r="M434" i="12" s="1"/>
  <c r="K459" i="12"/>
  <c r="M459" i="12" s="1"/>
  <c r="K468" i="12"/>
  <c r="M468" i="12" s="1"/>
  <c r="K477" i="12"/>
  <c r="M477" i="12" s="1"/>
  <c r="K456" i="13"/>
  <c r="M456" i="13" s="1"/>
  <c r="K464" i="13"/>
  <c r="M464" i="13" s="1"/>
  <c r="K343" i="13"/>
  <c r="M343" i="13" s="1"/>
  <c r="K351" i="13"/>
  <c r="M351" i="13" s="1"/>
  <c r="K359" i="13"/>
  <c r="M359" i="13" s="1"/>
  <c r="K367" i="13"/>
  <c r="M367" i="13" s="1"/>
  <c r="K407" i="13"/>
  <c r="M407" i="13" s="1"/>
  <c r="K444" i="13"/>
  <c r="M444" i="13" s="1"/>
  <c r="K460" i="13"/>
  <c r="M460" i="13" s="1"/>
  <c r="K62" i="13"/>
  <c r="M62" i="13" s="1"/>
  <c r="K70" i="13"/>
  <c r="M70" i="13" s="1"/>
  <c r="K110" i="13"/>
  <c r="M110" i="13" s="1"/>
  <c r="K118" i="13"/>
  <c r="M118" i="13" s="1"/>
  <c r="K150" i="13"/>
  <c r="M150" i="13" s="1"/>
  <c r="K158" i="13"/>
  <c r="M158" i="13" s="1"/>
  <c r="K182" i="13"/>
  <c r="M182" i="13" s="1"/>
  <c r="K214" i="13"/>
  <c r="M214" i="13" s="1"/>
  <c r="K222" i="13"/>
  <c r="M222" i="13" s="1"/>
  <c r="K267" i="13"/>
  <c r="M267" i="13" s="1"/>
  <c r="K291" i="13"/>
  <c r="M291" i="13" s="1"/>
  <c r="K323" i="13"/>
  <c r="M323" i="13" s="1"/>
  <c r="K339" i="13"/>
  <c r="M339" i="13" s="1"/>
  <c r="K347" i="13"/>
  <c r="M347" i="13" s="1"/>
  <c r="K355" i="13"/>
  <c r="M355" i="13" s="1"/>
  <c r="K363" i="13"/>
  <c r="M363" i="13" s="1"/>
  <c r="K29" i="13"/>
  <c r="M29" i="13" s="1"/>
  <c r="K33" i="13"/>
  <c r="M33" i="13" s="1"/>
  <c r="K37" i="13"/>
  <c r="M37" i="13" s="1"/>
  <c r="K41" i="13"/>
  <c r="M41" i="13" s="1"/>
  <c r="K45" i="13"/>
  <c r="M45" i="13" s="1"/>
  <c r="K49" i="13"/>
  <c r="M49" i="13" s="1"/>
  <c r="K53" i="13"/>
  <c r="M53" i="13" s="1"/>
  <c r="K57" i="13"/>
  <c r="M57" i="13" s="1"/>
  <c r="K77" i="13"/>
  <c r="M77" i="13" s="1"/>
  <c r="K133" i="13"/>
  <c r="M133" i="13" s="1"/>
  <c r="K141" i="13"/>
  <c r="M141" i="13" s="1"/>
  <c r="K165" i="13"/>
  <c r="M165" i="13" s="1"/>
  <c r="K246" i="13"/>
  <c r="M246" i="13" s="1"/>
  <c r="K278" i="13"/>
  <c r="M278" i="13" s="1"/>
  <c r="K403" i="13"/>
  <c r="M403" i="13" s="1"/>
  <c r="K415" i="13"/>
  <c r="M415" i="13" s="1"/>
  <c r="K423" i="13"/>
  <c r="M423" i="13" s="1"/>
  <c r="K197" i="13"/>
  <c r="M197" i="13" s="1"/>
  <c r="K205" i="13"/>
  <c r="M205" i="13" s="1"/>
  <c r="K229" i="13"/>
  <c r="M229" i="13" s="1"/>
  <c r="K294" i="13"/>
  <c r="M294" i="13" s="1"/>
  <c r="K310" i="13"/>
  <c r="M310" i="13" s="1"/>
  <c r="K318" i="13"/>
  <c r="M318" i="13" s="1"/>
  <c r="K326" i="13"/>
  <c r="M326" i="13" s="1"/>
  <c r="K411" i="13"/>
  <c r="M411" i="13" s="1"/>
  <c r="K435" i="13"/>
  <c r="M435" i="13" s="1"/>
  <c r="K285" i="13"/>
  <c r="M285" i="13" s="1"/>
  <c r="K289" i="13"/>
  <c r="M289" i="13" s="1"/>
  <c r="K410" i="13"/>
  <c r="M410" i="13" s="1"/>
  <c r="K418" i="13"/>
  <c r="M418" i="13" s="1"/>
  <c r="K451" i="13"/>
  <c r="M451" i="13" s="1"/>
  <c r="K459" i="13"/>
  <c r="M459" i="13" s="1"/>
  <c r="K479" i="13"/>
  <c r="M479" i="13" s="1"/>
  <c r="K84" i="13"/>
  <c r="M84" i="13" s="1"/>
  <c r="K301" i="13"/>
  <c r="M301" i="13" s="1"/>
  <c r="K305" i="13"/>
  <c r="M305" i="13" s="1"/>
  <c r="K317" i="13"/>
  <c r="M317" i="13" s="1"/>
  <c r="K321" i="13"/>
  <c r="M321" i="13" s="1"/>
  <c r="K333" i="13"/>
  <c r="M333" i="13" s="1"/>
  <c r="K442" i="13"/>
  <c r="M442" i="13" s="1"/>
  <c r="K446" i="13"/>
  <c r="M446" i="13" s="1"/>
  <c r="K466" i="13"/>
  <c r="M466" i="13" s="1"/>
  <c r="K470" i="13"/>
  <c r="M470" i="13" s="1"/>
  <c r="K139" i="13"/>
  <c r="M139" i="13" s="1"/>
  <c r="K171" i="13"/>
  <c r="M171" i="13" s="1"/>
  <c r="K179" i="13"/>
  <c r="M179" i="13" s="1"/>
  <c r="K413" i="13"/>
  <c r="M413" i="13" s="1"/>
  <c r="K437" i="13"/>
  <c r="M437" i="13" s="1"/>
  <c r="K203" i="13"/>
  <c r="M203" i="13" s="1"/>
  <c r="K235" i="13"/>
  <c r="M235" i="13" s="1"/>
  <c r="K243" i="13"/>
  <c r="M243" i="13" s="1"/>
  <c r="K392" i="13"/>
  <c r="M392" i="13" s="1"/>
  <c r="K396" i="13"/>
  <c r="M396" i="13" s="1"/>
  <c r="K400" i="13"/>
  <c r="M400" i="13" s="1"/>
  <c r="K417" i="13"/>
  <c r="M417" i="13" s="1"/>
  <c r="K425" i="13"/>
  <c r="M425" i="13" s="1"/>
  <c r="K429" i="13"/>
  <c r="M429" i="13" s="1"/>
  <c r="K59" i="13"/>
  <c r="M59" i="13" s="1"/>
  <c r="K72" i="13"/>
  <c r="M72" i="13" s="1"/>
  <c r="K81" i="13"/>
  <c r="M81" i="13" s="1"/>
  <c r="K86" i="13"/>
  <c r="M86" i="13" s="1"/>
  <c r="K90" i="13"/>
  <c r="M90" i="13" s="1"/>
  <c r="K94" i="13"/>
  <c r="M94" i="13" s="1"/>
  <c r="K98" i="13"/>
  <c r="M98" i="13" s="1"/>
  <c r="K102" i="13"/>
  <c r="M102" i="13" s="1"/>
  <c r="K106" i="13"/>
  <c r="M106" i="13" s="1"/>
  <c r="K126" i="13"/>
  <c r="M126" i="13" s="1"/>
  <c r="K147" i="13"/>
  <c r="M147" i="13" s="1"/>
  <c r="K173" i="13"/>
  <c r="M173" i="13" s="1"/>
  <c r="K190" i="13"/>
  <c r="M190" i="13" s="1"/>
  <c r="K211" i="13"/>
  <c r="M211" i="13" s="1"/>
  <c r="K237" i="13"/>
  <c r="M237" i="13" s="1"/>
  <c r="K254" i="13"/>
  <c r="M254" i="13" s="1"/>
  <c r="K275" i="13"/>
  <c r="M275" i="13" s="1"/>
  <c r="K307" i="13"/>
  <c r="M307" i="13" s="1"/>
  <c r="K395" i="13"/>
  <c r="M395" i="13" s="1"/>
  <c r="K426" i="13"/>
  <c r="M426" i="13" s="1"/>
  <c r="K472" i="13"/>
  <c r="M472" i="13" s="1"/>
  <c r="K67" i="13"/>
  <c r="M67" i="13" s="1"/>
  <c r="K80" i="13"/>
  <c r="M80" i="13" s="1"/>
  <c r="K109" i="13"/>
  <c r="M109" i="13" s="1"/>
  <c r="K117" i="13"/>
  <c r="M117" i="13" s="1"/>
  <c r="K134" i="13"/>
  <c r="M134" i="13" s="1"/>
  <c r="K155" i="13"/>
  <c r="M155" i="13" s="1"/>
  <c r="K181" i="13"/>
  <c r="M181" i="13" s="1"/>
  <c r="K198" i="13"/>
  <c r="M198" i="13" s="1"/>
  <c r="K219" i="13"/>
  <c r="M219" i="13" s="1"/>
  <c r="K245" i="13"/>
  <c r="M245" i="13" s="1"/>
  <c r="K262" i="13"/>
  <c r="M262" i="13" s="1"/>
  <c r="K293" i="13"/>
  <c r="M293" i="13" s="1"/>
  <c r="K297" i="13"/>
  <c r="M297" i="13" s="1"/>
  <c r="K302" i="13"/>
  <c r="M302" i="13" s="1"/>
  <c r="K325" i="13"/>
  <c r="M325" i="13" s="1"/>
  <c r="K329" i="13"/>
  <c r="M329" i="13" s="1"/>
  <c r="K334" i="13"/>
  <c r="M334" i="13" s="1"/>
  <c r="K390" i="13"/>
  <c r="M390" i="13" s="1"/>
  <c r="K394" i="13"/>
  <c r="M394" i="13" s="1"/>
  <c r="K447" i="13"/>
  <c r="M447" i="13" s="1"/>
  <c r="K455" i="13"/>
  <c r="M455" i="13" s="1"/>
  <c r="K463" i="13"/>
  <c r="M463" i="13" s="1"/>
  <c r="K6" i="13"/>
  <c r="M6" i="13" s="1"/>
  <c r="K14" i="13"/>
  <c r="M14" i="13" s="1"/>
  <c r="K22" i="13"/>
  <c r="M22" i="13" s="1"/>
  <c r="K30" i="13"/>
  <c r="M30" i="13" s="1"/>
  <c r="K38" i="13"/>
  <c r="M38" i="13" s="1"/>
  <c r="K46" i="13"/>
  <c r="M46" i="13" s="1"/>
  <c r="K54" i="13"/>
  <c r="M54" i="13" s="1"/>
  <c r="K75" i="13"/>
  <c r="M75" i="13" s="1"/>
  <c r="K85" i="13"/>
  <c r="M85" i="13" s="1"/>
  <c r="K89" i="13"/>
  <c r="M89" i="13" s="1"/>
  <c r="K93" i="13"/>
  <c r="M93" i="13" s="1"/>
  <c r="K97" i="13"/>
  <c r="M97" i="13" s="1"/>
  <c r="K101" i="13"/>
  <c r="M101" i="13" s="1"/>
  <c r="K105" i="13"/>
  <c r="M105" i="13" s="1"/>
  <c r="K125" i="13"/>
  <c r="M125" i="13" s="1"/>
  <c r="K142" i="13"/>
  <c r="M142" i="13" s="1"/>
  <c r="K163" i="13"/>
  <c r="M163" i="13" s="1"/>
  <c r="K189" i="13"/>
  <c r="M189" i="13" s="1"/>
  <c r="K206" i="13"/>
  <c r="M206" i="13" s="1"/>
  <c r="K227" i="13"/>
  <c r="M227" i="13" s="1"/>
  <c r="K253" i="13"/>
  <c r="M253" i="13" s="1"/>
  <c r="K270" i="13"/>
  <c r="M270" i="13" s="1"/>
  <c r="K283" i="13"/>
  <c r="M283" i="13" s="1"/>
  <c r="K315" i="13"/>
  <c r="M315" i="13" s="1"/>
  <c r="K438" i="13"/>
  <c r="M438" i="13" s="1"/>
  <c r="K443" i="13"/>
  <c r="M443" i="13" s="1"/>
  <c r="K83" i="13"/>
  <c r="M83" i="13" s="1"/>
  <c r="K88" i="13"/>
  <c r="M88" i="13" s="1"/>
  <c r="K92" i="13"/>
  <c r="M92" i="13" s="1"/>
  <c r="K96" i="13"/>
  <c r="M96" i="13" s="1"/>
  <c r="K100" i="13"/>
  <c r="M100" i="13" s="1"/>
  <c r="K104" i="13"/>
  <c r="M104" i="13" s="1"/>
  <c r="K389" i="13"/>
  <c r="M389" i="13" s="1"/>
  <c r="K397" i="13"/>
  <c r="M397" i="13" s="1"/>
  <c r="K433" i="13"/>
  <c r="M433" i="13" s="1"/>
  <c r="K475" i="13"/>
  <c r="M475" i="13" s="1"/>
  <c r="K61" i="13"/>
  <c r="M61" i="13" s="1"/>
  <c r="K65" i="13"/>
  <c r="M65" i="13" s="1"/>
  <c r="K78" i="13"/>
  <c r="M78" i="13" s="1"/>
  <c r="K115" i="13"/>
  <c r="M115" i="13" s="1"/>
  <c r="K123" i="13"/>
  <c r="M123" i="13" s="1"/>
  <c r="K149" i="13"/>
  <c r="M149" i="13" s="1"/>
  <c r="K166" i="13"/>
  <c r="M166" i="13" s="1"/>
  <c r="K187" i="13"/>
  <c r="M187" i="13" s="1"/>
  <c r="K213" i="13"/>
  <c r="M213" i="13" s="1"/>
  <c r="K230" i="13"/>
  <c r="M230" i="13" s="1"/>
  <c r="K251" i="13"/>
  <c r="M251" i="13" s="1"/>
  <c r="K277" i="13"/>
  <c r="M277" i="13" s="1"/>
  <c r="K281" i="13"/>
  <c r="M281" i="13" s="1"/>
  <c r="K286" i="13"/>
  <c r="M286" i="13" s="1"/>
  <c r="K309" i="13"/>
  <c r="M309" i="13" s="1"/>
  <c r="K313" i="13"/>
  <c r="M313" i="13" s="1"/>
  <c r="K405" i="13"/>
  <c r="M405" i="13" s="1"/>
  <c r="K445" i="13"/>
  <c r="M445" i="13" s="1"/>
  <c r="K8" i="13"/>
  <c r="M8" i="13" s="1"/>
  <c r="K16" i="13"/>
  <c r="M16" i="13" s="1"/>
  <c r="K24" i="13"/>
  <c r="M24" i="13" s="1"/>
  <c r="K32" i="13"/>
  <c r="M32" i="13" s="1"/>
  <c r="K40" i="13"/>
  <c r="M40" i="13" s="1"/>
  <c r="K48" i="13"/>
  <c r="M48" i="13" s="1"/>
  <c r="K56" i="13"/>
  <c r="M56" i="13" s="1"/>
  <c r="K69" i="13"/>
  <c r="M69" i="13" s="1"/>
  <c r="K73" i="13"/>
  <c r="M73" i="13" s="1"/>
  <c r="K82" i="13"/>
  <c r="M82" i="13" s="1"/>
  <c r="K87" i="13"/>
  <c r="M87" i="13" s="1"/>
  <c r="K91" i="13"/>
  <c r="M91" i="13" s="1"/>
  <c r="K95" i="13"/>
  <c r="M95" i="13" s="1"/>
  <c r="K99" i="13"/>
  <c r="M99" i="13" s="1"/>
  <c r="K103" i="13"/>
  <c r="M103" i="13" s="1"/>
  <c r="K107" i="13"/>
  <c r="M107" i="13" s="1"/>
  <c r="K131" i="13"/>
  <c r="M131" i="13" s="1"/>
  <c r="K157" i="13"/>
  <c r="M157" i="13" s="1"/>
  <c r="K174" i="13"/>
  <c r="M174" i="13" s="1"/>
  <c r="K195" i="13"/>
  <c r="M195" i="13" s="1"/>
  <c r="K221" i="13"/>
  <c r="M221" i="13" s="1"/>
  <c r="K238" i="13"/>
  <c r="M238" i="13" s="1"/>
  <c r="K259" i="13"/>
  <c r="M259" i="13" s="1"/>
  <c r="K299" i="13"/>
  <c r="M299" i="13" s="1"/>
  <c r="K331" i="13"/>
  <c r="M331" i="13" s="1"/>
  <c r="K419" i="13"/>
  <c r="M419" i="13" s="1"/>
  <c r="K469" i="13"/>
  <c r="M469" i="13" s="1"/>
  <c r="K371" i="13"/>
  <c r="M371" i="13" s="1"/>
  <c r="K375" i="13"/>
  <c r="M375" i="13" s="1"/>
  <c r="K379" i="13"/>
  <c r="M379" i="13" s="1"/>
  <c r="K383" i="13"/>
  <c r="M383" i="13" s="1"/>
  <c r="K387" i="13"/>
  <c r="M387" i="13" s="1"/>
  <c r="K391" i="13"/>
  <c r="M391" i="13" s="1"/>
  <c r="K399" i="13"/>
  <c r="M399" i="13" s="1"/>
  <c r="K408" i="13"/>
  <c r="M408" i="13" s="1"/>
  <c r="K427" i="13"/>
  <c r="M427" i="13" s="1"/>
  <c r="K431" i="13"/>
  <c r="M431" i="13" s="1"/>
  <c r="K441" i="13"/>
  <c r="M441" i="13" s="1"/>
  <c r="K450" i="13"/>
  <c r="M450" i="13" s="1"/>
  <c r="K454" i="13"/>
  <c r="M454" i="13" s="1"/>
  <c r="K458" i="13"/>
  <c r="M458" i="13" s="1"/>
  <c r="K467" i="13"/>
  <c r="M467" i="13" s="1"/>
  <c r="K406" i="13"/>
  <c r="M406" i="13" s="1"/>
  <c r="K416" i="13"/>
  <c r="M416" i="13" s="1"/>
  <c r="K421" i="13"/>
  <c r="M421" i="13" s="1"/>
  <c r="K453" i="13"/>
  <c r="M453" i="13" s="1"/>
  <c r="K461" i="13"/>
  <c r="M461" i="13" s="1"/>
  <c r="K458" i="14"/>
  <c r="M458" i="14" s="1"/>
  <c r="K47" i="14"/>
  <c r="M47" i="14" s="1"/>
  <c r="K63" i="14"/>
  <c r="M63" i="14" s="1"/>
  <c r="K271" i="14"/>
  <c r="M271" i="14" s="1"/>
  <c r="K266" i="14"/>
  <c r="M266" i="14" s="1"/>
  <c r="K270" i="14"/>
  <c r="M270" i="14" s="1"/>
  <c r="K253" i="14"/>
  <c r="M253" i="14" s="1"/>
  <c r="K258" i="14"/>
  <c r="M258" i="14" s="1"/>
  <c r="K261" i="14"/>
  <c r="M261" i="14" s="1"/>
  <c r="K277" i="14"/>
  <c r="M277" i="14" s="1"/>
  <c r="K285" i="14"/>
  <c r="M285" i="14" s="1"/>
  <c r="K4" i="14"/>
  <c r="M4" i="14" s="1"/>
  <c r="K12" i="14"/>
  <c r="M12" i="14" s="1"/>
  <c r="K13" i="14"/>
  <c r="M13" i="14" s="1"/>
  <c r="K21" i="14"/>
  <c r="M21" i="14" s="1"/>
  <c r="K77" i="14"/>
  <c r="M77" i="14" s="1"/>
  <c r="K85" i="14"/>
  <c r="M85" i="14" s="1"/>
  <c r="K89" i="14"/>
  <c r="M89" i="14" s="1"/>
  <c r="K93" i="14"/>
  <c r="M93" i="14" s="1"/>
  <c r="K97" i="14"/>
  <c r="M97" i="14" s="1"/>
  <c r="K101" i="14"/>
  <c r="M101" i="14" s="1"/>
  <c r="K105" i="14"/>
  <c r="M105" i="14" s="1"/>
  <c r="K109" i="14"/>
  <c r="M109" i="14" s="1"/>
  <c r="K113" i="14"/>
  <c r="M113" i="14" s="1"/>
  <c r="K117" i="14"/>
  <c r="M117" i="14" s="1"/>
  <c r="K121" i="14"/>
  <c r="M121" i="14" s="1"/>
  <c r="K125" i="14"/>
  <c r="M125" i="14" s="1"/>
  <c r="K129" i="14"/>
  <c r="M129" i="14" s="1"/>
  <c r="K133" i="14"/>
  <c r="M133" i="14" s="1"/>
  <c r="K137" i="14"/>
  <c r="M137" i="14" s="1"/>
  <c r="K141" i="14"/>
  <c r="M141" i="14" s="1"/>
  <c r="K145" i="14"/>
  <c r="M145" i="14" s="1"/>
  <c r="K149" i="14"/>
  <c r="M149" i="14" s="1"/>
  <c r="K153" i="14"/>
  <c r="M153" i="14" s="1"/>
  <c r="K157" i="14"/>
  <c r="M157" i="14" s="1"/>
  <c r="K161" i="14"/>
  <c r="M161" i="14" s="1"/>
  <c r="K165" i="14"/>
  <c r="M165" i="14" s="1"/>
  <c r="K169" i="14"/>
  <c r="M169" i="14" s="1"/>
  <c r="K173" i="14"/>
  <c r="M173" i="14" s="1"/>
  <c r="K177" i="14"/>
  <c r="M177" i="14" s="1"/>
  <c r="K181" i="14"/>
  <c r="M181" i="14" s="1"/>
  <c r="K185" i="14"/>
  <c r="M185" i="14" s="1"/>
  <c r="K189" i="14"/>
  <c r="M189" i="14" s="1"/>
  <c r="K193" i="14"/>
  <c r="M193" i="14" s="1"/>
  <c r="K197" i="14"/>
  <c r="M197" i="14" s="1"/>
  <c r="K201" i="14"/>
  <c r="M201" i="14" s="1"/>
  <c r="K205" i="14"/>
  <c r="M205" i="14" s="1"/>
  <c r="K209" i="14"/>
  <c r="M209" i="14" s="1"/>
  <c r="K213" i="14"/>
  <c r="M213" i="14" s="1"/>
  <c r="K217" i="14"/>
  <c r="M217" i="14" s="1"/>
  <c r="K221" i="14"/>
  <c r="M221" i="14" s="1"/>
  <c r="K225" i="14"/>
  <c r="M225" i="14" s="1"/>
  <c r="K229" i="14"/>
  <c r="M229" i="14" s="1"/>
  <c r="K257" i="14"/>
  <c r="M257" i="14" s="1"/>
  <c r="K287" i="14"/>
  <c r="M287" i="14" s="1"/>
  <c r="K295" i="14"/>
  <c r="M295" i="14" s="1"/>
  <c r="K24" i="14"/>
  <c r="M24" i="14" s="1"/>
  <c r="K32" i="14"/>
  <c r="M32" i="14" s="1"/>
  <c r="K40" i="14"/>
  <c r="M40" i="14" s="1"/>
  <c r="K44" i="14"/>
  <c r="M44" i="14" s="1"/>
  <c r="K48" i="14"/>
  <c r="M48" i="14" s="1"/>
  <c r="K60" i="14"/>
  <c r="M60" i="14" s="1"/>
  <c r="K68" i="14"/>
  <c r="M68" i="14" s="1"/>
  <c r="K76" i="14"/>
  <c r="M76" i="14" s="1"/>
  <c r="K282" i="14"/>
  <c r="M282" i="14" s="1"/>
  <c r="K290" i="14"/>
  <c r="M290" i="14" s="1"/>
  <c r="K298" i="14"/>
  <c r="M298" i="14" s="1"/>
  <c r="K274" i="14"/>
  <c r="M274" i="14" s="1"/>
  <c r="K466" i="14"/>
  <c r="M466" i="14" s="1"/>
  <c r="K470" i="14"/>
  <c r="M470" i="14" s="1"/>
  <c r="K474" i="14"/>
  <c r="M474" i="14" s="1"/>
  <c r="K478" i="14"/>
  <c r="M478" i="14" s="1"/>
  <c r="K482" i="14"/>
  <c r="M482" i="14" s="1"/>
  <c r="K11" i="14"/>
  <c r="M11" i="14" s="1"/>
  <c r="K15" i="14"/>
  <c r="M15" i="14" s="1"/>
  <c r="K23" i="14"/>
  <c r="M23" i="14" s="1"/>
  <c r="K71" i="14"/>
  <c r="M71" i="14" s="1"/>
  <c r="K260" i="14"/>
  <c r="M260" i="14" s="1"/>
  <c r="K281" i="14"/>
  <c r="M281" i="14" s="1"/>
  <c r="K293" i="14"/>
  <c r="M293" i="14" s="1"/>
  <c r="K31" i="14"/>
  <c r="M31" i="14" s="1"/>
  <c r="K250" i="14"/>
  <c r="M250" i="14" s="1"/>
  <c r="K254" i="14"/>
  <c r="M254" i="14" s="1"/>
  <c r="K284" i="14"/>
  <c r="M284" i="14" s="1"/>
  <c r="K14" i="14"/>
  <c r="M14" i="14" s="1"/>
  <c r="K18" i="14"/>
  <c r="M18" i="14" s="1"/>
  <c r="K34" i="14"/>
  <c r="M34" i="14" s="1"/>
  <c r="K62" i="14"/>
  <c r="M62" i="14" s="1"/>
  <c r="K36" i="14"/>
  <c r="M36" i="14" s="1"/>
  <c r="K39" i="14"/>
  <c r="M39" i="14" s="1"/>
  <c r="K55" i="14"/>
  <c r="M55" i="14" s="1"/>
  <c r="K56" i="14"/>
  <c r="M56" i="14" s="1"/>
  <c r="K233" i="14"/>
  <c r="M233" i="14" s="1"/>
  <c r="K237" i="14"/>
  <c r="M237" i="14" s="1"/>
  <c r="K241" i="14"/>
  <c r="M241" i="14" s="1"/>
  <c r="K245" i="14"/>
  <c r="M245" i="14" s="1"/>
  <c r="K249" i="14"/>
  <c r="M249" i="14" s="1"/>
  <c r="K267" i="14"/>
  <c r="M267" i="14" s="1"/>
  <c r="K276" i="14"/>
  <c r="M276" i="14" s="1"/>
  <c r="K294" i="14"/>
  <c r="M294" i="14" s="1"/>
  <c r="K26" i="14"/>
  <c r="M26" i="14" s="1"/>
  <c r="K67" i="14"/>
  <c r="M67" i="14" s="1"/>
  <c r="K72" i="14"/>
  <c r="M72" i="14" s="1"/>
  <c r="K80" i="14"/>
  <c r="M80" i="14" s="1"/>
  <c r="K84" i="14"/>
  <c r="M84" i="14" s="1"/>
  <c r="K262" i="14"/>
  <c r="M262" i="14" s="1"/>
  <c r="K275" i="14"/>
  <c r="M275" i="14" s="1"/>
  <c r="K289" i="14"/>
  <c r="M289" i="14" s="1"/>
  <c r="K3" i="14"/>
  <c r="M3" i="14" s="1"/>
  <c r="K8" i="14"/>
  <c r="M8" i="14" s="1"/>
  <c r="K16" i="14"/>
  <c r="M16" i="14" s="1"/>
  <c r="K20" i="14"/>
  <c r="M20" i="14" s="1"/>
  <c r="K29" i="14"/>
  <c r="M29" i="14" s="1"/>
  <c r="K75" i="14"/>
  <c r="M75" i="14" s="1"/>
  <c r="K79" i="14"/>
  <c r="M79" i="14" s="1"/>
  <c r="K252" i="14"/>
  <c r="M252" i="14" s="1"/>
  <c r="K279" i="14"/>
  <c r="M279" i="14" s="1"/>
  <c r="K283" i="14"/>
  <c r="M283" i="14" s="1"/>
  <c r="K297" i="14"/>
  <c r="M297" i="14" s="1"/>
  <c r="K28" i="14"/>
  <c r="M28" i="14" s="1"/>
  <c r="K33" i="14"/>
  <c r="M33" i="14" s="1"/>
  <c r="K41" i="14"/>
  <c r="M41" i="14" s="1"/>
  <c r="K49" i="14"/>
  <c r="M49" i="14" s="1"/>
  <c r="K70" i="14"/>
  <c r="M70" i="14" s="1"/>
  <c r="K83" i="14"/>
  <c r="M83" i="14" s="1"/>
  <c r="K251" i="14"/>
  <c r="M251" i="14" s="1"/>
  <c r="K265" i="14"/>
  <c r="M265" i="14" s="1"/>
  <c r="K278" i="14"/>
  <c r="M278" i="14" s="1"/>
  <c r="K292" i="14"/>
  <c r="M292" i="14" s="1"/>
  <c r="K425" i="14"/>
  <c r="M425" i="14" s="1"/>
  <c r="K433" i="14"/>
  <c r="M433" i="14" s="1"/>
  <c r="K441" i="14"/>
  <c r="M441" i="14" s="1"/>
  <c r="K6" i="14"/>
  <c r="M6" i="14" s="1"/>
  <c r="K19" i="14"/>
  <c r="M19" i="14" s="1"/>
  <c r="K52" i="14"/>
  <c r="M52" i="14" s="1"/>
  <c r="K64" i="14"/>
  <c r="M64" i="14" s="1"/>
  <c r="K78" i="14"/>
  <c r="M78" i="14" s="1"/>
  <c r="K82" i="14"/>
  <c r="M82" i="14" s="1"/>
  <c r="K255" i="14"/>
  <c r="M255" i="14" s="1"/>
  <c r="K259" i="14"/>
  <c r="M259" i="14" s="1"/>
  <c r="K269" i="14"/>
  <c r="M269" i="14" s="1"/>
  <c r="K286" i="14"/>
  <c r="M286" i="14" s="1"/>
  <c r="K448" i="14"/>
  <c r="M448" i="14" s="1"/>
  <c r="K452" i="14"/>
  <c r="M452" i="14" s="1"/>
  <c r="K456" i="14"/>
  <c r="M456" i="14" s="1"/>
  <c r="K460" i="14"/>
  <c r="M460" i="14" s="1"/>
  <c r="K464" i="14"/>
  <c r="M464" i="14" s="1"/>
  <c r="K468" i="14"/>
  <c r="M468" i="14" s="1"/>
  <c r="K472" i="14"/>
  <c r="M472" i="14" s="1"/>
  <c r="K476" i="14"/>
  <c r="M476" i="14" s="1"/>
  <c r="K480" i="14"/>
  <c r="M480" i="14" s="1"/>
  <c r="K484" i="14"/>
  <c r="M484" i="14" s="1"/>
  <c r="L12" i="15"/>
  <c r="N12" i="15" s="1"/>
  <c r="L139" i="15"/>
  <c r="N139" i="15" s="1"/>
  <c r="L32" i="15"/>
  <c r="N32" i="15" s="1"/>
  <c r="L124" i="15"/>
  <c r="N124" i="15" s="1"/>
  <c r="L51" i="15"/>
  <c r="N51" i="15" s="1"/>
  <c r="L91" i="15"/>
  <c r="N91" i="15" s="1"/>
  <c r="L123" i="15"/>
  <c r="N123" i="15" s="1"/>
  <c r="L101" i="15"/>
  <c r="N101" i="15" s="1"/>
  <c r="Z121" i="15"/>
  <c r="L7" i="15"/>
  <c r="N7" i="15" s="1"/>
  <c r="L52" i="15"/>
  <c r="N52" i="15" s="1"/>
  <c r="L140" i="15"/>
  <c r="N140" i="15" s="1"/>
  <c r="L4" i="15"/>
  <c r="N4" i="15" s="1"/>
  <c r="Z119" i="15"/>
  <c r="Z15" i="15"/>
  <c r="L138" i="15"/>
  <c r="N138" i="15" s="1"/>
  <c r="L141" i="15"/>
  <c r="N141" i="15" s="1"/>
  <c r="L19" i="15"/>
  <c r="N19" i="15" s="1"/>
  <c r="L126" i="15"/>
  <c r="N126" i="15" s="1"/>
  <c r="L23" i="15"/>
  <c r="N23" i="15" s="1"/>
  <c r="L93" i="15"/>
  <c r="N93" i="15" s="1"/>
  <c r="L118" i="15"/>
  <c r="N118" i="15" s="1"/>
  <c r="L148" i="15"/>
  <c r="N148" i="15" s="1"/>
  <c r="L20" i="15"/>
  <c r="N20" i="15" s="1"/>
  <c r="L31" i="15"/>
  <c r="N31" i="15" s="1"/>
  <c r="L40" i="15"/>
  <c r="N40" i="15" s="1"/>
  <c r="L54" i="15"/>
  <c r="N54" i="15" s="1"/>
  <c r="L60" i="15"/>
  <c r="N60" i="15" s="1"/>
  <c r="L75" i="15"/>
  <c r="N75" i="15" s="1"/>
  <c r="Z108" i="15"/>
  <c r="L36" i="15"/>
  <c r="N36" i="15" s="1"/>
  <c r="L48" i="15"/>
  <c r="N48" i="15" s="1"/>
  <c r="L62" i="15"/>
  <c r="N62" i="15" s="1"/>
  <c r="L74" i="15"/>
  <c r="N74" i="15" s="1"/>
  <c r="L86" i="15"/>
  <c r="N86" i="15" s="1"/>
  <c r="L92" i="15"/>
  <c r="N92" i="15" s="1"/>
  <c r="L106" i="15"/>
  <c r="N106" i="15" s="1"/>
  <c r="L100" i="15"/>
  <c r="N100" i="15" s="1"/>
  <c r="L117" i="15"/>
  <c r="N117" i="15" s="1"/>
  <c r="L132" i="15"/>
  <c r="N132" i="15" s="1"/>
  <c r="L15" i="15"/>
  <c r="N15" i="15" s="1"/>
  <c r="L21" i="15"/>
  <c r="N21" i="15" s="1"/>
  <c r="L5" i="15"/>
  <c r="N5" i="15" s="1"/>
  <c r="L108" i="15"/>
  <c r="N108" i="15" s="1"/>
  <c r="L119" i="15"/>
  <c r="N119" i="15" s="1"/>
  <c r="L149" i="15"/>
  <c r="N149" i="15" s="1"/>
  <c r="L69" i="15"/>
  <c r="N69" i="15" s="1"/>
  <c r="L84" i="15"/>
  <c r="N84" i="15" s="1"/>
  <c r="L87" i="15"/>
  <c r="N87" i="15" s="1"/>
  <c r="L137" i="15"/>
  <c r="N137" i="15" s="1"/>
  <c r="K9" i="16"/>
  <c r="K14" i="16"/>
  <c r="K31" i="16"/>
  <c r="K39" i="16"/>
  <c r="K42" i="16"/>
  <c r="K45" i="16"/>
  <c r="K46" i="16"/>
  <c r="K51" i="16"/>
  <c r="K17" i="16"/>
  <c r="K33" i="16"/>
  <c r="K34" i="16"/>
  <c r="Y4" i="16"/>
  <c r="K21" i="16"/>
  <c r="K10" i="16"/>
  <c r="K25" i="16"/>
  <c r="K26" i="16"/>
  <c r="Y29" i="16"/>
  <c r="Y16" i="16"/>
  <c r="K18" i="16"/>
  <c r="K36" i="16"/>
  <c r="K41" i="16"/>
  <c r="K4" i="16"/>
  <c r="K8" i="16"/>
  <c r="K17" i="14"/>
  <c r="M17" i="14" s="1"/>
  <c r="K46" i="14"/>
  <c r="M46" i="14" s="1"/>
  <c r="K51" i="14"/>
  <c r="M51" i="14" s="1"/>
  <c r="K61" i="14"/>
  <c r="M61" i="14" s="1"/>
  <c r="K66" i="14"/>
  <c r="M66" i="14" s="1"/>
  <c r="K81" i="14"/>
  <c r="M81" i="14" s="1"/>
  <c r="K30" i="14"/>
  <c r="M30" i="14" s="1"/>
  <c r="K35" i="14"/>
  <c r="M35" i="14" s="1"/>
  <c r="K45" i="14"/>
  <c r="M45" i="14" s="1"/>
  <c r="K50" i="14"/>
  <c r="M50" i="14" s="1"/>
  <c r="K65" i="14"/>
  <c r="M65" i="14" s="1"/>
  <c r="K268" i="14"/>
  <c r="M268" i="14" s="1"/>
  <c r="K273" i="14"/>
  <c r="M273" i="14" s="1"/>
  <c r="K5" i="14"/>
  <c r="M5" i="14" s="1"/>
  <c r="K10" i="14"/>
  <c r="M10" i="14" s="1"/>
  <c r="K25" i="14"/>
  <c r="M25" i="14" s="1"/>
  <c r="K54" i="14"/>
  <c r="M54" i="14" s="1"/>
  <c r="K59" i="14"/>
  <c r="M59" i="14" s="1"/>
  <c r="K69" i="14"/>
  <c r="M69" i="14" s="1"/>
  <c r="K74" i="14"/>
  <c r="M74" i="14" s="1"/>
  <c r="K88" i="14"/>
  <c r="M88" i="14" s="1"/>
  <c r="K92" i="14"/>
  <c r="M92" i="14" s="1"/>
  <c r="K96" i="14"/>
  <c r="M96" i="14" s="1"/>
  <c r="K100" i="14"/>
  <c r="M100" i="14" s="1"/>
  <c r="K104" i="14"/>
  <c r="M104" i="14" s="1"/>
  <c r="K263" i="14"/>
  <c r="M263" i="14" s="1"/>
  <c r="K9" i="14"/>
  <c r="M9" i="14" s="1"/>
  <c r="K38" i="14"/>
  <c r="M38" i="14" s="1"/>
  <c r="K43" i="14"/>
  <c r="M43" i="14" s="1"/>
  <c r="K53" i="14"/>
  <c r="M53" i="14" s="1"/>
  <c r="K58" i="14"/>
  <c r="M58" i="14" s="1"/>
  <c r="K73" i="14"/>
  <c r="M73" i="14" s="1"/>
  <c r="K87" i="14"/>
  <c r="M87" i="14" s="1"/>
  <c r="K91" i="14"/>
  <c r="M91" i="14" s="1"/>
  <c r="K95" i="14"/>
  <c r="M95" i="14" s="1"/>
  <c r="K99" i="14"/>
  <c r="M99" i="14" s="1"/>
  <c r="K103" i="14"/>
  <c r="M103" i="14" s="1"/>
  <c r="K107" i="14"/>
  <c r="M107" i="14" s="1"/>
  <c r="K111" i="14"/>
  <c r="M111" i="14" s="1"/>
  <c r="K115" i="14"/>
  <c r="M115" i="14" s="1"/>
  <c r="K119" i="14"/>
  <c r="M119" i="14" s="1"/>
  <c r="K123" i="14"/>
  <c r="M123" i="14" s="1"/>
  <c r="K127" i="14"/>
  <c r="M127" i="14" s="1"/>
  <c r="K131" i="14"/>
  <c r="M131" i="14" s="1"/>
  <c r="K135" i="14"/>
  <c r="M135" i="14" s="1"/>
  <c r="K139" i="14"/>
  <c r="M139" i="14" s="1"/>
  <c r="K143" i="14"/>
  <c r="M143" i="14" s="1"/>
  <c r="K147" i="14"/>
  <c r="M147" i="14" s="1"/>
  <c r="K151" i="14"/>
  <c r="M151" i="14" s="1"/>
  <c r="K155" i="14"/>
  <c r="M155" i="14" s="1"/>
  <c r="K159" i="14"/>
  <c r="M159" i="14" s="1"/>
  <c r="K163" i="14"/>
  <c r="M163" i="14" s="1"/>
  <c r="K167" i="14"/>
  <c r="M167" i="14" s="1"/>
  <c r="K171" i="14"/>
  <c r="M171" i="14" s="1"/>
  <c r="K175" i="14"/>
  <c r="M175" i="14" s="1"/>
  <c r="K179" i="14"/>
  <c r="M179" i="14" s="1"/>
  <c r="K183" i="14"/>
  <c r="M183" i="14" s="1"/>
  <c r="K187" i="14"/>
  <c r="M187" i="14" s="1"/>
  <c r="K191" i="14"/>
  <c r="M191" i="14" s="1"/>
  <c r="K195" i="14"/>
  <c r="M195" i="14" s="1"/>
  <c r="K199" i="14"/>
  <c r="M199" i="14" s="1"/>
  <c r="K203" i="14"/>
  <c r="M203" i="14" s="1"/>
  <c r="K207" i="14"/>
  <c r="M207" i="14" s="1"/>
  <c r="K211" i="14"/>
  <c r="M211" i="14" s="1"/>
  <c r="K215" i="14"/>
  <c r="M215" i="14" s="1"/>
  <c r="K219" i="14"/>
  <c r="M219" i="14" s="1"/>
  <c r="K223" i="14"/>
  <c r="M223" i="14" s="1"/>
  <c r="K227" i="14"/>
  <c r="M227" i="14" s="1"/>
  <c r="K231" i="14"/>
  <c r="M231" i="14" s="1"/>
  <c r="K235" i="14"/>
  <c r="M235" i="14" s="1"/>
  <c r="K239" i="14"/>
  <c r="M239" i="14" s="1"/>
  <c r="K243" i="14"/>
  <c r="M243" i="14" s="1"/>
  <c r="K247" i="14"/>
  <c r="M247" i="14" s="1"/>
  <c r="K22" i="14"/>
  <c r="M22" i="14" s="1"/>
  <c r="K27" i="14"/>
  <c r="M27" i="14" s="1"/>
  <c r="K37" i="14"/>
  <c r="M37" i="14" s="1"/>
  <c r="K42" i="14"/>
  <c r="M42" i="14" s="1"/>
  <c r="K57" i="14"/>
  <c r="M57" i="14" s="1"/>
  <c r="K86" i="14"/>
  <c r="M86" i="14" s="1"/>
  <c r="K90" i="14"/>
  <c r="M90" i="14" s="1"/>
  <c r="K94" i="14"/>
  <c r="M94" i="14" s="1"/>
  <c r="K98" i="14"/>
  <c r="M98" i="14" s="1"/>
  <c r="K102" i="14"/>
  <c r="M102" i="14" s="1"/>
  <c r="K106" i="14"/>
  <c r="M106" i="14" s="1"/>
  <c r="K108" i="14"/>
  <c r="M108" i="14" s="1"/>
  <c r="K112" i="14"/>
  <c r="M112" i="14" s="1"/>
  <c r="K116" i="14"/>
  <c r="M116" i="14" s="1"/>
  <c r="K120" i="14"/>
  <c r="M120" i="14" s="1"/>
  <c r="K124" i="14"/>
  <c r="M124" i="14" s="1"/>
  <c r="K128" i="14"/>
  <c r="M128" i="14" s="1"/>
  <c r="K132" i="14"/>
  <c r="M132" i="14" s="1"/>
  <c r="K136" i="14"/>
  <c r="M136" i="14" s="1"/>
  <c r="K140" i="14"/>
  <c r="M140" i="14" s="1"/>
  <c r="K144" i="14"/>
  <c r="M144" i="14" s="1"/>
  <c r="K148" i="14"/>
  <c r="M148" i="14" s="1"/>
  <c r="K152" i="14"/>
  <c r="M152" i="14" s="1"/>
  <c r="K156" i="14"/>
  <c r="M156" i="14" s="1"/>
  <c r="K160" i="14"/>
  <c r="M160" i="14" s="1"/>
  <c r="K164" i="14"/>
  <c r="M164" i="14" s="1"/>
  <c r="K168" i="14"/>
  <c r="M168" i="14" s="1"/>
  <c r="K172" i="14"/>
  <c r="M172" i="14" s="1"/>
  <c r="K176" i="14"/>
  <c r="M176" i="14" s="1"/>
  <c r="K180" i="14"/>
  <c r="M180" i="14" s="1"/>
  <c r="K184" i="14"/>
  <c r="M184" i="14" s="1"/>
  <c r="K188" i="14"/>
  <c r="M188" i="14" s="1"/>
  <c r="K192" i="14"/>
  <c r="M192" i="14" s="1"/>
  <c r="K196" i="14"/>
  <c r="M196" i="14" s="1"/>
  <c r="K200" i="14"/>
  <c r="M200" i="14" s="1"/>
  <c r="K204" i="14"/>
  <c r="M204" i="14" s="1"/>
  <c r="K208" i="14"/>
  <c r="M208" i="14" s="1"/>
  <c r="K212" i="14"/>
  <c r="M212" i="14" s="1"/>
  <c r="K216" i="14"/>
  <c r="M216" i="14" s="1"/>
  <c r="K220" i="14"/>
  <c r="M220" i="14" s="1"/>
  <c r="K224" i="14"/>
  <c r="M224" i="14" s="1"/>
  <c r="K228" i="14"/>
  <c r="M228" i="14" s="1"/>
  <c r="K232" i="14"/>
  <c r="M232" i="14" s="1"/>
  <c r="K236" i="14"/>
  <c r="M236" i="14" s="1"/>
  <c r="K240" i="14"/>
  <c r="M240" i="14" s="1"/>
  <c r="K244" i="14"/>
  <c r="M244" i="14" s="1"/>
  <c r="K248" i="14"/>
  <c r="M248" i="14" s="1"/>
  <c r="K264" i="14"/>
  <c r="M264" i="14" s="1"/>
  <c r="K280" i="14"/>
  <c r="M280" i="14" s="1"/>
  <c r="K296" i="14"/>
  <c r="M296" i="14" s="1"/>
  <c r="K426" i="14"/>
  <c r="M426" i="14" s="1"/>
  <c r="K432" i="14"/>
  <c r="M432" i="14" s="1"/>
  <c r="K442" i="14"/>
  <c r="M442" i="14" s="1"/>
  <c r="K447" i="14"/>
  <c r="M447" i="14" s="1"/>
  <c r="K451" i="14"/>
  <c r="M451" i="14" s="1"/>
  <c r="K455" i="14"/>
  <c r="M455" i="14" s="1"/>
  <c r="K459" i="14"/>
  <c r="M459" i="14" s="1"/>
  <c r="K463" i="14"/>
  <c r="M463" i="14" s="1"/>
  <c r="K467" i="14"/>
  <c r="M467" i="14" s="1"/>
  <c r="K471" i="14"/>
  <c r="M471" i="14" s="1"/>
  <c r="K475" i="14"/>
  <c r="M475" i="14" s="1"/>
  <c r="K479" i="14"/>
  <c r="M479" i="14" s="1"/>
  <c r="K483" i="14"/>
  <c r="M483" i="14" s="1"/>
  <c r="K300" i="14"/>
  <c r="M300" i="14" s="1"/>
  <c r="K304" i="14"/>
  <c r="M304" i="14" s="1"/>
  <c r="K308" i="14"/>
  <c r="M308" i="14" s="1"/>
  <c r="K312" i="14"/>
  <c r="M312" i="14" s="1"/>
  <c r="K316" i="14"/>
  <c r="M316" i="14" s="1"/>
  <c r="K320" i="14"/>
  <c r="M320" i="14" s="1"/>
  <c r="K324" i="14"/>
  <c r="M324" i="14" s="1"/>
  <c r="K328" i="14"/>
  <c r="M328" i="14" s="1"/>
  <c r="K332" i="14"/>
  <c r="M332" i="14" s="1"/>
  <c r="K336" i="14"/>
  <c r="M336" i="14" s="1"/>
  <c r="K340" i="14"/>
  <c r="M340" i="14" s="1"/>
  <c r="K344" i="14"/>
  <c r="M344" i="14" s="1"/>
  <c r="K348" i="14"/>
  <c r="M348" i="14" s="1"/>
  <c r="K352" i="14"/>
  <c r="M352" i="14" s="1"/>
  <c r="K356" i="14"/>
  <c r="M356" i="14" s="1"/>
  <c r="K360" i="14"/>
  <c r="M360" i="14" s="1"/>
  <c r="K364" i="14"/>
  <c r="M364" i="14" s="1"/>
  <c r="K368" i="14"/>
  <c r="M368" i="14" s="1"/>
  <c r="K372" i="14"/>
  <c r="M372" i="14" s="1"/>
  <c r="K376" i="14"/>
  <c r="M376" i="14" s="1"/>
  <c r="K380" i="14"/>
  <c r="M380" i="14" s="1"/>
  <c r="K384" i="14"/>
  <c r="M384" i="14" s="1"/>
  <c r="K388" i="14"/>
  <c r="M388" i="14" s="1"/>
  <c r="K392" i="14"/>
  <c r="M392" i="14" s="1"/>
  <c r="K396" i="14"/>
  <c r="M396" i="14" s="1"/>
  <c r="K400" i="14"/>
  <c r="M400" i="14" s="1"/>
  <c r="K404" i="14"/>
  <c r="M404" i="14" s="1"/>
  <c r="K408" i="14"/>
  <c r="M408" i="14" s="1"/>
  <c r="K412" i="14"/>
  <c r="M412" i="14" s="1"/>
  <c r="K416" i="14"/>
  <c r="M416" i="14" s="1"/>
  <c r="K420" i="14"/>
  <c r="M420" i="14" s="1"/>
  <c r="K431" i="14"/>
  <c r="M431" i="14" s="1"/>
  <c r="K436" i="14"/>
  <c r="M436" i="14" s="1"/>
  <c r="K299" i="14"/>
  <c r="M299" i="14" s="1"/>
  <c r="K303" i="14"/>
  <c r="M303" i="14" s="1"/>
  <c r="K307" i="14"/>
  <c r="M307" i="14" s="1"/>
  <c r="K311" i="14"/>
  <c r="M311" i="14" s="1"/>
  <c r="K315" i="14"/>
  <c r="M315" i="14" s="1"/>
  <c r="K319" i="14"/>
  <c r="M319" i="14" s="1"/>
  <c r="K323" i="14"/>
  <c r="M323" i="14" s="1"/>
  <c r="K327" i="14"/>
  <c r="M327" i="14" s="1"/>
  <c r="K331" i="14"/>
  <c r="M331" i="14" s="1"/>
  <c r="K335" i="14"/>
  <c r="M335" i="14" s="1"/>
  <c r="K339" i="14"/>
  <c r="M339" i="14" s="1"/>
  <c r="K343" i="14"/>
  <c r="M343" i="14" s="1"/>
  <c r="K347" i="14"/>
  <c r="M347" i="14" s="1"/>
  <c r="K351" i="14"/>
  <c r="M351" i="14" s="1"/>
  <c r="K355" i="14"/>
  <c r="M355" i="14" s="1"/>
  <c r="K359" i="14"/>
  <c r="M359" i="14" s="1"/>
  <c r="K363" i="14"/>
  <c r="M363" i="14" s="1"/>
  <c r="K367" i="14"/>
  <c r="M367" i="14" s="1"/>
  <c r="K371" i="14"/>
  <c r="M371" i="14" s="1"/>
  <c r="K375" i="14"/>
  <c r="M375" i="14" s="1"/>
  <c r="K379" i="14"/>
  <c r="M379" i="14" s="1"/>
  <c r="K383" i="14"/>
  <c r="M383" i="14" s="1"/>
  <c r="K387" i="14"/>
  <c r="M387" i="14" s="1"/>
  <c r="K391" i="14"/>
  <c r="M391" i="14" s="1"/>
  <c r="K395" i="14"/>
  <c r="M395" i="14" s="1"/>
  <c r="K399" i="14"/>
  <c r="M399" i="14" s="1"/>
  <c r="K403" i="14"/>
  <c r="M403" i="14" s="1"/>
  <c r="K407" i="14"/>
  <c r="M407" i="14" s="1"/>
  <c r="K411" i="14"/>
  <c r="M411" i="14" s="1"/>
  <c r="K415" i="14"/>
  <c r="M415" i="14" s="1"/>
  <c r="K419" i="14"/>
  <c r="M419" i="14" s="1"/>
  <c r="K429" i="14"/>
  <c r="M429" i="14" s="1"/>
  <c r="K435" i="14"/>
  <c r="M435" i="14" s="1"/>
  <c r="K445" i="14"/>
  <c r="M445" i="14" s="1"/>
  <c r="K110" i="14"/>
  <c r="M110" i="14" s="1"/>
  <c r="K114" i="14"/>
  <c r="M114" i="14" s="1"/>
  <c r="K118" i="14"/>
  <c r="M118" i="14" s="1"/>
  <c r="K122" i="14"/>
  <c r="M122" i="14" s="1"/>
  <c r="K126" i="14"/>
  <c r="M126" i="14" s="1"/>
  <c r="K130" i="14"/>
  <c r="M130" i="14" s="1"/>
  <c r="K134" i="14"/>
  <c r="M134" i="14" s="1"/>
  <c r="K138" i="14"/>
  <c r="M138" i="14" s="1"/>
  <c r="K142" i="14"/>
  <c r="M142" i="14" s="1"/>
  <c r="K146" i="14"/>
  <c r="M146" i="14" s="1"/>
  <c r="K150" i="14"/>
  <c r="M150" i="14" s="1"/>
  <c r="K154" i="14"/>
  <c r="M154" i="14" s="1"/>
  <c r="K158" i="14"/>
  <c r="M158" i="14" s="1"/>
  <c r="K162" i="14"/>
  <c r="M162" i="14" s="1"/>
  <c r="K166" i="14"/>
  <c r="M166" i="14" s="1"/>
  <c r="K170" i="14"/>
  <c r="M170" i="14" s="1"/>
  <c r="K174" i="14"/>
  <c r="M174" i="14" s="1"/>
  <c r="K178" i="14"/>
  <c r="M178" i="14" s="1"/>
  <c r="K182" i="14"/>
  <c r="M182" i="14" s="1"/>
  <c r="K186" i="14"/>
  <c r="M186" i="14" s="1"/>
  <c r="K190" i="14"/>
  <c r="M190" i="14" s="1"/>
  <c r="K194" i="14"/>
  <c r="M194" i="14" s="1"/>
  <c r="K198" i="14"/>
  <c r="M198" i="14" s="1"/>
  <c r="K202" i="14"/>
  <c r="M202" i="14" s="1"/>
  <c r="K206" i="14"/>
  <c r="M206" i="14" s="1"/>
  <c r="K210" i="14"/>
  <c r="M210" i="14" s="1"/>
  <c r="K214" i="14"/>
  <c r="M214" i="14" s="1"/>
  <c r="K218" i="14"/>
  <c r="M218" i="14" s="1"/>
  <c r="K222" i="14"/>
  <c r="M222" i="14" s="1"/>
  <c r="K226" i="14"/>
  <c r="M226" i="14" s="1"/>
  <c r="K230" i="14"/>
  <c r="M230" i="14" s="1"/>
  <c r="K234" i="14"/>
  <c r="M234" i="14" s="1"/>
  <c r="K238" i="14"/>
  <c r="M238" i="14" s="1"/>
  <c r="K242" i="14"/>
  <c r="M242" i="14" s="1"/>
  <c r="K246" i="14"/>
  <c r="M246" i="14" s="1"/>
  <c r="K256" i="14"/>
  <c r="M256" i="14" s="1"/>
  <c r="K272" i="14"/>
  <c r="M272" i="14" s="1"/>
  <c r="K288" i="14"/>
  <c r="M288" i="14" s="1"/>
  <c r="K424" i="14"/>
  <c r="M424" i="14" s="1"/>
  <c r="K434" i="14"/>
  <c r="M434" i="14" s="1"/>
  <c r="K440" i="14"/>
  <c r="M440" i="14" s="1"/>
  <c r="K449" i="14"/>
  <c r="M449" i="14" s="1"/>
  <c r="K453" i="14"/>
  <c r="M453" i="14" s="1"/>
  <c r="K457" i="14"/>
  <c r="M457" i="14" s="1"/>
  <c r="K461" i="14"/>
  <c r="M461" i="14" s="1"/>
  <c r="K465" i="14"/>
  <c r="M465" i="14" s="1"/>
  <c r="K469" i="14"/>
  <c r="M469" i="14" s="1"/>
  <c r="K473" i="14"/>
  <c r="M473" i="14" s="1"/>
  <c r="K477" i="14"/>
  <c r="M477" i="14" s="1"/>
  <c r="K481" i="14"/>
  <c r="M481" i="14" s="1"/>
  <c r="K302" i="14"/>
  <c r="M302" i="14" s="1"/>
  <c r="K306" i="14"/>
  <c r="M306" i="14" s="1"/>
  <c r="K310" i="14"/>
  <c r="M310" i="14" s="1"/>
  <c r="K314" i="14"/>
  <c r="M314" i="14" s="1"/>
  <c r="K318" i="14"/>
  <c r="M318" i="14" s="1"/>
  <c r="K322" i="14"/>
  <c r="M322" i="14" s="1"/>
  <c r="K326" i="14"/>
  <c r="M326" i="14" s="1"/>
  <c r="K330" i="14"/>
  <c r="M330" i="14" s="1"/>
  <c r="K334" i="14"/>
  <c r="M334" i="14" s="1"/>
  <c r="K338" i="14"/>
  <c r="M338" i="14" s="1"/>
  <c r="K342" i="14"/>
  <c r="M342" i="14" s="1"/>
  <c r="K346" i="14"/>
  <c r="M346" i="14" s="1"/>
  <c r="K350" i="14"/>
  <c r="M350" i="14" s="1"/>
  <c r="K354" i="14"/>
  <c r="M354" i="14" s="1"/>
  <c r="K358" i="14"/>
  <c r="M358" i="14" s="1"/>
  <c r="K362" i="14"/>
  <c r="M362" i="14" s="1"/>
  <c r="K366" i="14"/>
  <c r="M366" i="14" s="1"/>
  <c r="K370" i="14"/>
  <c r="M370" i="14" s="1"/>
  <c r="K374" i="14"/>
  <c r="M374" i="14" s="1"/>
  <c r="K378" i="14"/>
  <c r="M378" i="14" s="1"/>
  <c r="K382" i="14"/>
  <c r="M382" i="14" s="1"/>
  <c r="K386" i="14"/>
  <c r="M386" i="14" s="1"/>
  <c r="K390" i="14"/>
  <c r="M390" i="14" s="1"/>
  <c r="K394" i="14"/>
  <c r="M394" i="14" s="1"/>
  <c r="K398" i="14"/>
  <c r="M398" i="14" s="1"/>
  <c r="K402" i="14"/>
  <c r="M402" i="14" s="1"/>
  <c r="K406" i="14"/>
  <c r="M406" i="14" s="1"/>
  <c r="K410" i="14"/>
  <c r="M410" i="14" s="1"/>
  <c r="K414" i="14"/>
  <c r="M414" i="14" s="1"/>
  <c r="K418" i="14"/>
  <c r="M418" i="14" s="1"/>
  <c r="K423" i="14"/>
  <c r="M423" i="14" s="1"/>
  <c r="K428" i="14"/>
  <c r="M428" i="14" s="1"/>
  <c r="K439" i="14"/>
  <c r="M439" i="14" s="1"/>
  <c r="K444" i="14"/>
  <c r="M444" i="14" s="1"/>
  <c r="K301" i="14"/>
  <c r="M301" i="14" s="1"/>
  <c r="K305" i="14"/>
  <c r="M305" i="14" s="1"/>
  <c r="K309" i="14"/>
  <c r="M309" i="14" s="1"/>
  <c r="K313" i="14"/>
  <c r="M313" i="14" s="1"/>
  <c r="K317" i="14"/>
  <c r="M317" i="14" s="1"/>
  <c r="K321" i="14"/>
  <c r="M321" i="14" s="1"/>
  <c r="K325" i="14"/>
  <c r="M325" i="14" s="1"/>
  <c r="K329" i="14"/>
  <c r="M329" i="14" s="1"/>
  <c r="K333" i="14"/>
  <c r="M333" i="14" s="1"/>
  <c r="K337" i="14"/>
  <c r="M337" i="14" s="1"/>
  <c r="K341" i="14"/>
  <c r="M341" i="14" s="1"/>
  <c r="K345" i="14"/>
  <c r="M345" i="14" s="1"/>
  <c r="K349" i="14"/>
  <c r="M349" i="14" s="1"/>
  <c r="K353" i="14"/>
  <c r="M353" i="14" s="1"/>
  <c r="K357" i="14"/>
  <c r="M357" i="14" s="1"/>
  <c r="K361" i="14"/>
  <c r="M361" i="14" s="1"/>
  <c r="K365" i="14"/>
  <c r="M365" i="14" s="1"/>
  <c r="K369" i="14"/>
  <c r="M369" i="14" s="1"/>
  <c r="K373" i="14"/>
  <c r="M373" i="14" s="1"/>
  <c r="K377" i="14"/>
  <c r="M377" i="14" s="1"/>
  <c r="K381" i="14"/>
  <c r="M381" i="14" s="1"/>
  <c r="K385" i="14"/>
  <c r="M385" i="14" s="1"/>
  <c r="K389" i="14"/>
  <c r="M389" i="14" s="1"/>
  <c r="K393" i="14"/>
  <c r="M393" i="14" s="1"/>
  <c r="K397" i="14"/>
  <c r="M397" i="14" s="1"/>
  <c r="K401" i="14"/>
  <c r="M401" i="14" s="1"/>
  <c r="K405" i="14"/>
  <c r="M405" i="14" s="1"/>
  <c r="K409" i="14"/>
  <c r="M409" i="14" s="1"/>
  <c r="K413" i="14"/>
  <c r="M413" i="14" s="1"/>
  <c r="K417" i="14"/>
  <c r="M417" i="14" s="1"/>
  <c r="K421" i="14"/>
  <c r="M421" i="14" s="1"/>
  <c r="K427" i="14"/>
  <c r="M427" i="14" s="1"/>
  <c r="K437" i="14"/>
  <c r="M437" i="14" s="1"/>
  <c r="K443" i="14"/>
  <c r="M443" i="14" s="1"/>
  <c r="L24" i="15"/>
  <c r="N24" i="15" s="1"/>
  <c r="L53" i="15"/>
  <c r="N53" i="15" s="1"/>
  <c r="L73" i="15"/>
  <c r="N73" i="15" s="1"/>
  <c r="L77" i="15"/>
  <c r="N77" i="15" s="1"/>
  <c r="L90" i="15"/>
  <c r="N90" i="15" s="1"/>
  <c r="L110" i="15"/>
  <c r="N110" i="15" s="1"/>
  <c r="L102" i="15"/>
  <c r="N102" i="15" s="1"/>
  <c r="L16" i="15"/>
  <c r="N16" i="15" s="1"/>
  <c r="L35" i="15"/>
  <c r="N35" i="15" s="1"/>
  <c r="L39" i="15"/>
  <c r="N39" i="15" s="1"/>
  <c r="L55" i="15"/>
  <c r="N55" i="15" s="1"/>
  <c r="Z57" i="15"/>
  <c r="L59" i="15"/>
  <c r="N59" i="15" s="1"/>
  <c r="L68" i="15"/>
  <c r="N68" i="15" s="1"/>
  <c r="L76" i="15"/>
  <c r="N76" i="15" s="1"/>
  <c r="L85" i="15"/>
  <c r="N85" i="15" s="1"/>
  <c r="Z103" i="15"/>
  <c r="L105" i="15"/>
  <c r="N105" i="15" s="1"/>
  <c r="Z107" i="15"/>
  <c r="L109" i="15"/>
  <c r="N109" i="15" s="1"/>
  <c r="Z116" i="15"/>
  <c r="L122" i="15"/>
  <c r="N122" i="15" s="1"/>
  <c r="L142" i="15"/>
  <c r="N142" i="15" s="1"/>
  <c r="L151" i="15"/>
  <c r="N151" i="15" s="1"/>
  <c r="L28" i="15"/>
  <c r="N28" i="15" s="1"/>
  <c r="L58" i="15"/>
  <c r="N58" i="15" s="1"/>
  <c r="L78" i="15"/>
  <c r="N78" i="15" s="1"/>
  <c r="L125" i="15"/>
  <c r="N125" i="15" s="1"/>
  <c r="L134" i="15"/>
  <c r="N134" i="15" s="1"/>
  <c r="L44" i="15"/>
  <c r="N44" i="15" s="1"/>
  <c r="Z76" i="15"/>
  <c r="L8" i="15"/>
  <c r="N8" i="15" s="1"/>
  <c r="L37" i="15"/>
  <c r="N37" i="15" s="1"/>
  <c r="L47" i="15"/>
  <c r="N47" i="15" s="1"/>
  <c r="L61" i="15"/>
  <c r="N61" i="15" s="1"/>
  <c r="L70" i="15"/>
  <c r="N70" i="15" s="1"/>
  <c r="L94" i="15"/>
  <c r="N94" i="15" s="1"/>
  <c r="L107" i="15"/>
  <c r="N107" i="15" s="1"/>
  <c r="L116" i="15"/>
  <c r="N116" i="15" s="1"/>
  <c r="L6" i="15"/>
  <c r="N6" i="15" s="1"/>
  <c r="Z9" i="15"/>
  <c r="L25" i="15"/>
  <c r="N25" i="15" s="1"/>
  <c r="L34" i="15"/>
  <c r="N34" i="15" s="1"/>
  <c r="L38" i="15"/>
  <c r="N38" i="15" s="1"/>
  <c r="Z41" i="15"/>
  <c r="L81" i="15"/>
  <c r="N81" i="15" s="1"/>
  <c r="Z88" i="15"/>
  <c r="L98" i="15"/>
  <c r="N98" i="15" s="1"/>
  <c r="L111" i="15"/>
  <c r="N111" i="15" s="1"/>
  <c r="Z113" i="15"/>
  <c r="L115" i="15"/>
  <c r="N115" i="15" s="1"/>
  <c r="L145" i="15"/>
  <c r="N145" i="15" s="1"/>
  <c r="Z152" i="15"/>
  <c r="L10" i="15"/>
  <c r="N10" i="15" s="1"/>
  <c r="L14" i="15"/>
  <c r="N14" i="15" s="1"/>
  <c r="Z17" i="15"/>
  <c r="L33" i="15"/>
  <c r="N33" i="15" s="1"/>
  <c r="L42" i="15"/>
  <c r="N42" i="15" s="1"/>
  <c r="L46" i="15"/>
  <c r="N46" i="15" s="1"/>
  <c r="Z49" i="15"/>
  <c r="L63" i="15"/>
  <c r="N63" i="15" s="1"/>
  <c r="Z65" i="15"/>
  <c r="L67" i="15"/>
  <c r="N67" i="15" s="1"/>
  <c r="L97" i="15"/>
  <c r="N97" i="15" s="1"/>
  <c r="Z104" i="15"/>
  <c r="L114" i="15"/>
  <c r="N114" i="15" s="1"/>
  <c r="L127" i="15"/>
  <c r="N127" i="15" s="1"/>
  <c r="Z129" i="15"/>
  <c r="L131" i="15"/>
  <c r="N131" i="15" s="1"/>
  <c r="L13" i="15"/>
  <c r="N13" i="15" s="1"/>
  <c r="L27" i="15"/>
  <c r="N27" i="15" s="1"/>
  <c r="L45" i="15"/>
  <c r="N45" i="15" s="1"/>
  <c r="Z60" i="15"/>
  <c r="L71" i="15"/>
  <c r="N71" i="15" s="1"/>
  <c r="L89" i="15"/>
  <c r="N89" i="15" s="1"/>
  <c r="Z124" i="15"/>
  <c r="L135" i="15"/>
  <c r="N135" i="15" s="1"/>
  <c r="L3" i="15"/>
  <c r="N3" i="15" s="1"/>
  <c r="L9" i="15"/>
  <c r="N9" i="15" s="1"/>
  <c r="L18" i="15"/>
  <c r="N18" i="15" s="1"/>
  <c r="L22" i="15"/>
  <c r="N22" i="15" s="1"/>
  <c r="Z25" i="15"/>
  <c r="L41" i="15"/>
  <c r="N41" i="15" s="1"/>
  <c r="L50" i="15"/>
  <c r="N50" i="15" s="1"/>
  <c r="Z56" i="15"/>
  <c r="L66" i="15"/>
  <c r="N66" i="15" s="1"/>
  <c r="L79" i="15"/>
  <c r="N79" i="15" s="1"/>
  <c r="Z81" i="15"/>
  <c r="L83" i="15"/>
  <c r="N83" i="15" s="1"/>
  <c r="L113" i="15"/>
  <c r="N113" i="15" s="1"/>
  <c r="Z120" i="15"/>
  <c r="L130" i="15"/>
  <c r="N130" i="15" s="1"/>
  <c r="L143" i="15"/>
  <c r="N143" i="15" s="1"/>
  <c r="Z145" i="15"/>
  <c r="L147" i="15"/>
  <c r="N147" i="15" s="1"/>
  <c r="L17" i="15"/>
  <c r="N17" i="15" s="1"/>
  <c r="L26" i="15"/>
  <c r="N26" i="15" s="1"/>
  <c r="L30" i="15"/>
  <c r="N30" i="15" s="1"/>
  <c r="L49" i="15"/>
  <c r="N49" i="15" s="1"/>
  <c r="L65" i="15"/>
  <c r="N65" i="15" s="1"/>
  <c r="L82" i="15"/>
  <c r="N82" i="15" s="1"/>
  <c r="L95" i="15"/>
  <c r="N95" i="15" s="1"/>
  <c r="L99" i="15"/>
  <c r="N99" i="15" s="1"/>
  <c r="L129" i="15"/>
  <c r="N129" i="15" s="1"/>
  <c r="L146" i="15"/>
  <c r="N146" i="15" s="1"/>
  <c r="L11" i="15"/>
  <c r="N11" i="15" s="1"/>
  <c r="L29" i="15"/>
  <c r="N29" i="15" s="1"/>
  <c r="L43" i="15"/>
  <c r="N43" i="15" s="1"/>
  <c r="L57" i="15"/>
  <c r="N57" i="15" s="1"/>
  <c r="L103" i="15"/>
  <c r="N103" i="15" s="1"/>
  <c r="L121" i="15"/>
  <c r="N121" i="15" s="1"/>
  <c r="K3" i="16"/>
  <c r="K12" i="16"/>
  <c r="K23" i="16"/>
  <c r="K38" i="16"/>
  <c r="K11" i="16"/>
  <c r="K20" i="16"/>
  <c r="K22" i="16"/>
  <c r="K32" i="16"/>
  <c r="K7" i="16"/>
  <c r="K35" i="16"/>
  <c r="K44" i="16"/>
  <c r="Y12" i="16"/>
  <c r="K16" i="16"/>
  <c r="K19" i="16"/>
  <c r="Y23" i="16"/>
  <c r="Y24" i="16"/>
  <c r="K29" i="16"/>
  <c r="K40" i="16"/>
  <c r="K49" i="16"/>
  <c r="K5" i="16"/>
  <c r="K6" i="16"/>
  <c r="K15" i="16"/>
  <c r="K28" i="16"/>
  <c r="K30" i="16"/>
  <c r="K43" i="16"/>
  <c r="K48" i="16"/>
  <c r="K13" i="16"/>
  <c r="K24" i="16"/>
  <c r="K27" i="16"/>
  <c r="K37" i="16"/>
  <c r="K47" i="16"/>
  <c r="Z4" i="15"/>
  <c r="Z12" i="15"/>
  <c r="Z20" i="15"/>
  <c r="Z53" i="15"/>
  <c r="Z69" i="15"/>
  <c r="Z85" i="15"/>
  <c r="Z101" i="15"/>
  <c r="Z117" i="15"/>
  <c r="Z133" i="15"/>
  <c r="Z149" i="15"/>
  <c r="L56" i="15"/>
  <c r="N56" i="15" s="1"/>
  <c r="L72" i="15"/>
  <c r="N72" i="15" s="1"/>
  <c r="L88" i="15"/>
  <c r="N88" i="15" s="1"/>
  <c r="L104" i="15"/>
  <c r="N104" i="15" s="1"/>
  <c r="L120" i="15"/>
  <c r="N120" i="15" s="1"/>
  <c r="L136" i="15"/>
  <c r="N136" i="15" s="1"/>
  <c r="L152" i="15"/>
  <c r="N152" i="15" s="1"/>
  <c r="Z61" i="15"/>
  <c r="Z77" i="15"/>
  <c r="Z93" i="15"/>
  <c r="Z109" i="15"/>
  <c r="Z125" i="15"/>
  <c r="Z141" i="15"/>
  <c r="L64" i="15"/>
  <c r="N64" i="15" s="1"/>
  <c r="L80" i="15"/>
  <c r="N80" i="15" s="1"/>
  <c r="L96" i="15"/>
  <c r="N96" i="15" s="1"/>
  <c r="L112" i="15"/>
  <c r="N112" i="15" s="1"/>
  <c r="L128" i="15"/>
  <c r="N128" i="15" s="1"/>
  <c r="L144" i="15"/>
  <c r="N144" i="15" s="1"/>
  <c r="K7" i="13"/>
  <c r="M7" i="13" s="1"/>
  <c r="K15" i="13"/>
  <c r="M15" i="13" s="1"/>
  <c r="K23" i="13"/>
  <c r="M23" i="13" s="1"/>
  <c r="K31" i="13"/>
  <c r="M31" i="13" s="1"/>
  <c r="K39" i="13"/>
  <c r="M39" i="13" s="1"/>
  <c r="K47" i="13"/>
  <c r="M47" i="13" s="1"/>
  <c r="K55" i="13"/>
  <c r="M55" i="13" s="1"/>
  <c r="K63" i="13"/>
  <c r="M63" i="13" s="1"/>
  <c r="K71" i="13"/>
  <c r="M71" i="13" s="1"/>
  <c r="K79" i="13"/>
  <c r="M79" i="13" s="1"/>
  <c r="K4" i="13"/>
  <c r="M4" i="13" s="1"/>
  <c r="K12" i="13"/>
  <c r="M12" i="13" s="1"/>
  <c r="K20" i="13"/>
  <c r="M20" i="13" s="1"/>
  <c r="K28" i="13"/>
  <c r="M28" i="13" s="1"/>
  <c r="K36" i="13"/>
  <c r="M36" i="13" s="1"/>
  <c r="K44" i="13"/>
  <c r="M44" i="13" s="1"/>
  <c r="K52" i="13"/>
  <c r="M52" i="13" s="1"/>
  <c r="K60" i="13"/>
  <c r="M60" i="13" s="1"/>
  <c r="K68" i="13"/>
  <c r="M68" i="13" s="1"/>
  <c r="K76" i="13"/>
  <c r="M76" i="13" s="1"/>
  <c r="K3" i="13"/>
  <c r="M3" i="13" s="1"/>
  <c r="K11" i="13"/>
  <c r="M11" i="13" s="1"/>
  <c r="K19" i="13"/>
  <c r="M19" i="13" s="1"/>
  <c r="K27" i="13"/>
  <c r="M27" i="13" s="1"/>
  <c r="K35" i="13"/>
  <c r="M35" i="13" s="1"/>
  <c r="K43" i="13"/>
  <c r="M43" i="13" s="1"/>
  <c r="K51" i="13"/>
  <c r="M51" i="13" s="1"/>
  <c r="K10" i="13"/>
  <c r="M10" i="13" s="1"/>
  <c r="K18" i="13"/>
  <c r="M18" i="13" s="1"/>
  <c r="K26" i="13"/>
  <c r="M26" i="13" s="1"/>
  <c r="K34" i="13"/>
  <c r="M34" i="13" s="1"/>
  <c r="K42" i="13"/>
  <c r="M42" i="13" s="1"/>
  <c r="K50" i="13"/>
  <c r="M50" i="13" s="1"/>
  <c r="K58" i="13"/>
  <c r="M58" i="13" s="1"/>
  <c r="K66" i="13"/>
  <c r="M66" i="13" s="1"/>
  <c r="K74" i="13"/>
  <c r="M74" i="13" s="1"/>
  <c r="K108" i="13"/>
  <c r="M108" i="13" s="1"/>
  <c r="K116" i="13"/>
  <c r="M116" i="13" s="1"/>
  <c r="K124" i="13"/>
  <c r="M124" i="13" s="1"/>
  <c r="K132" i="13"/>
  <c r="M132" i="13" s="1"/>
  <c r="K140" i="13"/>
  <c r="M140" i="13" s="1"/>
  <c r="K148" i="13"/>
  <c r="M148" i="13" s="1"/>
  <c r="K156" i="13"/>
  <c r="M156" i="13" s="1"/>
  <c r="K164" i="13"/>
  <c r="M164" i="13" s="1"/>
  <c r="K172" i="13"/>
  <c r="M172" i="13" s="1"/>
  <c r="K180" i="13"/>
  <c r="M180" i="13" s="1"/>
  <c r="K188" i="13"/>
  <c r="M188" i="13" s="1"/>
  <c r="K196" i="13"/>
  <c r="M196" i="13" s="1"/>
  <c r="K204" i="13"/>
  <c r="M204" i="13" s="1"/>
  <c r="K212" i="13"/>
  <c r="M212" i="13" s="1"/>
  <c r="K220" i="13"/>
  <c r="M220" i="13" s="1"/>
  <c r="K228" i="13"/>
  <c r="M228" i="13" s="1"/>
  <c r="K236" i="13"/>
  <c r="M236" i="13" s="1"/>
  <c r="K244" i="13"/>
  <c r="M244" i="13" s="1"/>
  <c r="K252" i="13"/>
  <c r="M252" i="13" s="1"/>
  <c r="K260" i="13"/>
  <c r="M260" i="13" s="1"/>
  <c r="K268" i="13"/>
  <c r="M268" i="13" s="1"/>
  <c r="K276" i="13"/>
  <c r="M276" i="13" s="1"/>
  <c r="K284" i="13"/>
  <c r="M284" i="13" s="1"/>
  <c r="K292" i="13"/>
  <c r="M292" i="13" s="1"/>
  <c r="K300" i="13"/>
  <c r="M300" i="13" s="1"/>
  <c r="K308" i="13"/>
  <c r="M308" i="13" s="1"/>
  <c r="K316" i="13"/>
  <c r="M316" i="13" s="1"/>
  <c r="K324" i="13"/>
  <c r="M324" i="13" s="1"/>
  <c r="K332" i="13"/>
  <c r="M332" i="13" s="1"/>
  <c r="K338" i="13"/>
  <c r="M338" i="13" s="1"/>
  <c r="K342" i="13"/>
  <c r="M342" i="13" s="1"/>
  <c r="K346" i="13"/>
  <c r="M346" i="13" s="1"/>
  <c r="K350" i="13"/>
  <c r="M350" i="13" s="1"/>
  <c r="K354" i="13"/>
  <c r="M354" i="13" s="1"/>
  <c r="K358" i="13"/>
  <c r="M358" i="13" s="1"/>
  <c r="K362" i="13"/>
  <c r="M362" i="13" s="1"/>
  <c r="K366" i="13"/>
  <c r="M366" i="13" s="1"/>
  <c r="K370" i="13"/>
  <c r="M370" i="13" s="1"/>
  <c r="K374" i="13"/>
  <c r="M374" i="13" s="1"/>
  <c r="K378" i="13"/>
  <c r="M378" i="13" s="1"/>
  <c r="K382" i="13"/>
  <c r="M382" i="13" s="1"/>
  <c r="K386" i="13"/>
  <c r="M386" i="13" s="1"/>
  <c r="K401" i="13"/>
  <c r="M401" i="13" s="1"/>
  <c r="K420" i="13"/>
  <c r="M420" i="13" s="1"/>
  <c r="K430" i="13"/>
  <c r="M430" i="13" s="1"/>
  <c r="K440" i="13"/>
  <c r="M440" i="13" s="1"/>
  <c r="K465" i="13"/>
  <c r="M465" i="13" s="1"/>
  <c r="K114" i="13"/>
  <c r="M114" i="13" s="1"/>
  <c r="K122" i="13"/>
  <c r="M122" i="13" s="1"/>
  <c r="K130" i="13"/>
  <c r="M130" i="13" s="1"/>
  <c r="K138" i="13"/>
  <c r="M138" i="13" s="1"/>
  <c r="K146" i="13"/>
  <c r="M146" i="13" s="1"/>
  <c r="K154" i="13"/>
  <c r="M154" i="13" s="1"/>
  <c r="K162" i="13"/>
  <c r="M162" i="13" s="1"/>
  <c r="K170" i="13"/>
  <c r="M170" i="13" s="1"/>
  <c r="K178" i="13"/>
  <c r="M178" i="13" s="1"/>
  <c r="K186" i="13"/>
  <c r="M186" i="13" s="1"/>
  <c r="K194" i="13"/>
  <c r="M194" i="13" s="1"/>
  <c r="K202" i="13"/>
  <c r="M202" i="13" s="1"/>
  <c r="K210" i="13"/>
  <c r="M210" i="13" s="1"/>
  <c r="K218" i="13"/>
  <c r="M218" i="13" s="1"/>
  <c r="K226" i="13"/>
  <c r="M226" i="13" s="1"/>
  <c r="K234" i="13"/>
  <c r="M234" i="13" s="1"/>
  <c r="K242" i="13"/>
  <c r="M242" i="13" s="1"/>
  <c r="K250" i="13"/>
  <c r="M250" i="13" s="1"/>
  <c r="K258" i="13"/>
  <c r="M258" i="13" s="1"/>
  <c r="K266" i="13"/>
  <c r="M266" i="13" s="1"/>
  <c r="K274" i="13"/>
  <c r="M274" i="13" s="1"/>
  <c r="K282" i="13"/>
  <c r="M282" i="13" s="1"/>
  <c r="K290" i="13"/>
  <c r="M290" i="13" s="1"/>
  <c r="K298" i="13"/>
  <c r="M298" i="13" s="1"/>
  <c r="K306" i="13"/>
  <c r="M306" i="13" s="1"/>
  <c r="K314" i="13"/>
  <c r="M314" i="13" s="1"/>
  <c r="K322" i="13"/>
  <c r="M322" i="13" s="1"/>
  <c r="K330" i="13"/>
  <c r="M330" i="13" s="1"/>
  <c r="K337" i="13"/>
  <c r="M337" i="13" s="1"/>
  <c r="K341" i="13"/>
  <c r="M341" i="13" s="1"/>
  <c r="K345" i="13"/>
  <c r="M345" i="13" s="1"/>
  <c r="K349" i="13"/>
  <c r="M349" i="13" s="1"/>
  <c r="K353" i="13"/>
  <c r="M353" i="13" s="1"/>
  <c r="K357" i="13"/>
  <c r="M357" i="13" s="1"/>
  <c r="K361" i="13"/>
  <c r="M361" i="13" s="1"/>
  <c r="K365" i="13"/>
  <c r="M365" i="13" s="1"/>
  <c r="K369" i="13"/>
  <c r="M369" i="13" s="1"/>
  <c r="K373" i="13"/>
  <c r="M373" i="13" s="1"/>
  <c r="K377" i="13"/>
  <c r="M377" i="13" s="1"/>
  <c r="K381" i="13"/>
  <c r="M381" i="13" s="1"/>
  <c r="K385" i="13"/>
  <c r="M385" i="13" s="1"/>
  <c r="K404" i="13"/>
  <c r="M404" i="13" s="1"/>
  <c r="K414" i="13"/>
  <c r="M414" i="13" s="1"/>
  <c r="K424" i="13"/>
  <c r="M424" i="13" s="1"/>
  <c r="K449" i="13"/>
  <c r="M449" i="13" s="1"/>
  <c r="K468" i="13"/>
  <c r="M468" i="13" s="1"/>
  <c r="K478" i="13"/>
  <c r="M478" i="13" s="1"/>
  <c r="K113" i="13"/>
  <c r="M113" i="13" s="1"/>
  <c r="K121" i="13"/>
  <c r="M121" i="13" s="1"/>
  <c r="K129" i="13"/>
  <c r="M129" i="13" s="1"/>
  <c r="K137" i="13"/>
  <c r="M137" i="13" s="1"/>
  <c r="K145" i="13"/>
  <c r="M145" i="13" s="1"/>
  <c r="K153" i="13"/>
  <c r="M153" i="13" s="1"/>
  <c r="K161" i="13"/>
  <c r="M161" i="13" s="1"/>
  <c r="K169" i="13"/>
  <c r="M169" i="13" s="1"/>
  <c r="K177" i="13"/>
  <c r="M177" i="13" s="1"/>
  <c r="K185" i="13"/>
  <c r="M185" i="13" s="1"/>
  <c r="K193" i="13"/>
  <c r="M193" i="13" s="1"/>
  <c r="K201" i="13"/>
  <c r="M201" i="13" s="1"/>
  <c r="K209" i="13"/>
  <c r="M209" i="13" s="1"/>
  <c r="K217" i="13"/>
  <c r="M217" i="13" s="1"/>
  <c r="K225" i="13"/>
  <c r="M225" i="13" s="1"/>
  <c r="K233" i="13"/>
  <c r="M233" i="13" s="1"/>
  <c r="K241" i="13"/>
  <c r="M241" i="13" s="1"/>
  <c r="K249" i="13"/>
  <c r="M249" i="13" s="1"/>
  <c r="K257" i="13"/>
  <c r="M257" i="13" s="1"/>
  <c r="K265" i="13"/>
  <c r="M265" i="13" s="1"/>
  <c r="K273" i="13"/>
  <c r="M273" i="13" s="1"/>
  <c r="K409" i="13"/>
  <c r="M409" i="13" s="1"/>
  <c r="K448" i="13"/>
  <c r="M448" i="13" s="1"/>
  <c r="K473" i="13"/>
  <c r="M473" i="13" s="1"/>
  <c r="K112" i="13"/>
  <c r="M112" i="13" s="1"/>
  <c r="K120" i="13"/>
  <c r="M120" i="13" s="1"/>
  <c r="K128" i="13"/>
  <c r="M128" i="13" s="1"/>
  <c r="K136" i="13"/>
  <c r="M136" i="13" s="1"/>
  <c r="K144" i="13"/>
  <c r="M144" i="13" s="1"/>
  <c r="K152" i="13"/>
  <c r="M152" i="13" s="1"/>
  <c r="K160" i="13"/>
  <c r="M160" i="13" s="1"/>
  <c r="K168" i="13"/>
  <c r="M168" i="13" s="1"/>
  <c r="K176" i="13"/>
  <c r="M176" i="13" s="1"/>
  <c r="K184" i="13"/>
  <c r="M184" i="13" s="1"/>
  <c r="K192" i="13"/>
  <c r="M192" i="13" s="1"/>
  <c r="K200" i="13"/>
  <c r="M200" i="13" s="1"/>
  <c r="K208" i="13"/>
  <c r="M208" i="13" s="1"/>
  <c r="K216" i="13"/>
  <c r="M216" i="13" s="1"/>
  <c r="K224" i="13"/>
  <c r="M224" i="13" s="1"/>
  <c r="K232" i="13"/>
  <c r="M232" i="13" s="1"/>
  <c r="K240" i="13"/>
  <c r="M240" i="13" s="1"/>
  <c r="K248" i="13"/>
  <c r="M248" i="13" s="1"/>
  <c r="K256" i="13"/>
  <c r="M256" i="13" s="1"/>
  <c r="K264" i="13"/>
  <c r="M264" i="13" s="1"/>
  <c r="K272" i="13"/>
  <c r="M272" i="13" s="1"/>
  <c r="K280" i="13"/>
  <c r="M280" i="13" s="1"/>
  <c r="K288" i="13"/>
  <c r="M288" i="13" s="1"/>
  <c r="K296" i="13"/>
  <c r="M296" i="13" s="1"/>
  <c r="K304" i="13"/>
  <c r="M304" i="13" s="1"/>
  <c r="K312" i="13"/>
  <c r="M312" i="13" s="1"/>
  <c r="K320" i="13"/>
  <c r="M320" i="13" s="1"/>
  <c r="K328" i="13"/>
  <c r="M328" i="13" s="1"/>
  <c r="K336" i="13"/>
  <c r="M336" i="13" s="1"/>
  <c r="K340" i="13"/>
  <c r="M340" i="13" s="1"/>
  <c r="K344" i="13"/>
  <c r="M344" i="13" s="1"/>
  <c r="K348" i="13"/>
  <c r="M348" i="13" s="1"/>
  <c r="K352" i="13"/>
  <c r="M352" i="13" s="1"/>
  <c r="K356" i="13"/>
  <c r="M356" i="13" s="1"/>
  <c r="K360" i="13"/>
  <c r="M360" i="13" s="1"/>
  <c r="K364" i="13"/>
  <c r="M364" i="13" s="1"/>
  <c r="K368" i="13"/>
  <c r="M368" i="13" s="1"/>
  <c r="K372" i="13"/>
  <c r="M372" i="13" s="1"/>
  <c r="K376" i="13"/>
  <c r="M376" i="13" s="1"/>
  <c r="K380" i="13"/>
  <c r="M380" i="13" s="1"/>
  <c r="K384" i="13"/>
  <c r="M384" i="13" s="1"/>
  <c r="K388" i="13"/>
  <c r="M388" i="13" s="1"/>
  <c r="K398" i="13"/>
  <c r="M398" i="13" s="1"/>
  <c r="K452" i="13"/>
  <c r="M452" i="13" s="1"/>
  <c r="K462" i="13"/>
  <c r="M462" i="13" s="1"/>
  <c r="K111" i="13"/>
  <c r="M111" i="13" s="1"/>
  <c r="K119" i="13"/>
  <c r="M119" i="13" s="1"/>
  <c r="K127" i="13"/>
  <c r="M127" i="13" s="1"/>
  <c r="K135" i="13"/>
  <c r="M135" i="13" s="1"/>
  <c r="K143" i="13"/>
  <c r="M143" i="13" s="1"/>
  <c r="K151" i="13"/>
  <c r="M151" i="13" s="1"/>
  <c r="K159" i="13"/>
  <c r="M159" i="13" s="1"/>
  <c r="K167" i="13"/>
  <c r="M167" i="13" s="1"/>
  <c r="K175" i="13"/>
  <c r="M175" i="13" s="1"/>
  <c r="K183" i="13"/>
  <c r="M183" i="13" s="1"/>
  <c r="K191" i="13"/>
  <c r="M191" i="13" s="1"/>
  <c r="K199" i="13"/>
  <c r="M199" i="13" s="1"/>
  <c r="K207" i="13"/>
  <c r="M207" i="13" s="1"/>
  <c r="K215" i="13"/>
  <c r="M215" i="13" s="1"/>
  <c r="K223" i="13"/>
  <c r="M223" i="13" s="1"/>
  <c r="K231" i="13"/>
  <c r="M231" i="13" s="1"/>
  <c r="K239" i="13"/>
  <c r="M239" i="13" s="1"/>
  <c r="K247" i="13"/>
  <c r="M247" i="13" s="1"/>
  <c r="K255" i="13"/>
  <c r="M255" i="13" s="1"/>
  <c r="K263" i="13"/>
  <c r="M263" i="13" s="1"/>
  <c r="K271" i="13"/>
  <c r="M271" i="13" s="1"/>
  <c r="K279" i="13"/>
  <c r="M279" i="13" s="1"/>
  <c r="K287" i="13"/>
  <c r="M287" i="13" s="1"/>
  <c r="K295" i="13"/>
  <c r="M295" i="13" s="1"/>
  <c r="K303" i="13"/>
  <c r="M303" i="13" s="1"/>
  <c r="K311" i="13"/>
  <c r="M311" i="13" s="1"/>
  <c r="K319" i="13"/>
  <c r="M319" i="13" s="1"/>
  <c r="K327" i="13"/>
  <c r="M327" i="13" s="1"/>
  <c r="K335" i="13"/>
  <c r="M335" i="13" s="1"/>
  <c r="K393" i="13"/>
  <c r="M393" i="13" s="1"/>
  <c r="K412" i="13"/>
  <c r="M412" i="13" s="1"/>
  <c r="K422" i="13"/>
  <c r="M422" i="13" s="1"/>
  <c r="K432" i="13"/>
  <c r="M432" i="13" s="1"/>
  <c r="K457" i="13"/>
  <c r="M457" i="13" s="1"/>
  <c r="K476" i="13"/>
  <c r="M476" i="13" s="1"/>
  <c r="K182" i="12"/>
  <c r="M182" i="12" s="1"/>
  <c r="K207" i="12"/>
  <c r="M207" i="12" s="1"/>
  <c r="K244" i="12"/>
  <c r="M244" i="12" s="1"/>
  <c r="K262" i="12"/>
  <c r="M262" i="12" s="1"/>
  <c r="K8" i="12"/>
  <c r="M8" i="12" s="1"/>
  <c r="K12" i="12"/>
  <c r="M12" i="12" s="1"/>
  <c r="K16" i="12"/>
  <c r="M16" i="12" s="1"/>
  <c r="K20" i="12"/>
  <c r="M20" i="12" s="1"/>
  <c r="K24" i="12"/>
  <c r="M24" i="12" s="1"/>
  <c r="K28" i="12"/>
  <c r="M28" i="12" s="1"/>
  <c r="K32" i="12"/>
  <c r="M32" i="12" s="1"/>
  <c r="K36" i="12"/>
  <c r="M36" i="12" s="1"/>
  <c r="K40" i="12"/>
  <c r="M40" i="12" s="1"/>
  <c r="K44" i="12"/>
  <c r="M44" i="12" s="1"/>
  <c r="K48" i="12"/>
  <c r="M48" i="12" s="1"/>
  <c r="K52" i="12"/>
  <c r="M52" i="12" s="1"/>
  <c r="K56" i="12"/>
  <c r="M56" i="12" s="1"/>
  <c r="K60" i="12"/>
  <c r="M60" i="12" s="1"/>
  <c r="K64" i="12"/>
  <c r="M64" i="12" s="1"/>
  <c r="K68" i="12"/>
  <c r="M68" i="12" s="1"/>
  <c r="K72" i="12"/>
  <c r="M72" i="12" s="1"/>
  <c r="K76" i="12"/>
  <c r="M76" i="12" s="1"/>
  <c r="K80" i="12"/>
  <c r="M80" i="12" s="1"/>
  <c r="K84" i="12"/>
  <c r="M84" i="12" s="1"/>
  <c r="K88" i="12"/>
  <c r="M88" i="12" s="1"/>
  <c r="K92" i="12"/>
  <c r="M92" i="12" s="1"/>
  <c r="K96" i="12"/>
  <c r="M96" i="12" s="1"/>
  <c r="K100" i="12"/>
  <c r="M100" i="12" s="1"/>
  <c r="K104" i="12"/>
  <c r="M104" i="12" s="1"/>
  <c r="K108" i="12"/>
  <c r="M108" i="12" s="1"/>
  <c r="K112" i="12"/>
  <c r="M112" i="12" s="1"/>
  <c r="K116" i="12"/>
  <c r="M116" i="12" s="1"/>
  <c r="K120" i="12"/>
  <c r="M120" i="12" s="1"/>
  <c r="K124" i="12"/>
  <c r="M124" i="12" s="1"/>
  <c r="K128" i="12"/>
  <c r="M128" i="12" s="1"/>
  <c r="K132" i="12"/>
  <c r="M132" i="12" s="1"/>
  <c r="K136" i="12"/>
  <c r="M136" i="12" s="1"/>
  <c r="K140" i="12"/>
  <c r="M140" i="12" s="1"/>
  <c r="K144" i="12"/>
  <c r="M144" i="12" s="1"/>
  <c r="K148" i="12"/>
  <c r="M148" i="12" s="1"/>
  <c r="K152" i="12"/>
  <c r="M152" i="12" s="1"/>
  <c r="K211" i="12"/>
  <c r="M211" i="12" s="1"/>
  <c r="K230" i="12"/>
  <c r="M230" i="12" s="1"/>
  <c r="K166" i="12"/>
  <c r="M166" i="12" s="1"/>
  <c r="K220" i="12"/>
  <c r="M220" i="12" s="1"/>
  <c r="K224" i="12"/>
  <c r="M224" i="12" s="1"/>
  <c r="K238" i="12"/>
  <c r="M238" i="12" s="1"/>
  <c r="K7" i="12"/>
  <c r="M7" i="12" s="1"/>
  <c r="K11" i="12"/>
  <c r="M11" i="12" s="1"/>
  <c r="K15" i="12"/>
  <c r="M15" i="12" s="1"/>
  <c r="K19" i="12"/>
  <c r="M19" i="12" s="1"/>
  <c r="K23" i="12"/>
  <c r="M23" i="12" s="1"/>
  <c r="K27" i="12"/>
  <c r="M27" i="12" s="1"/>
  <c r="K31" i="12"/>
  <c r="M31" i="12" s="1"/>
  <c r="K35" i="12"/>
  <c r="M35" i="12" s="1"/>
  <c r="K39" i="12"/>
  <c r="M39" i="12" s="1"/>
  <c r="K43" i="12"/>
  <c r="M43" i="12" s="1"/>
  <c r="K47" i="12"/>
  <c r="M47" i="12" s="1"/>
  <c r="K51" i="12"/>
  <c r="M51" i="12" s="1"/>
  <c r="K190" i="12"/>
  <c r="M190" i="12" s="1"/>
  <c r="K10" i="12"/>
  <c r="M10" i="12" s="1"/>
  <c r="K14" i="12"/>
  <c r="M14" i="12" s="1"/>
  <c r="K18" i="12"/>
  <c r="M18" i="12" s="1"/>
  <c r="K22" i="12"/>
  <c r="M22" i="12" s="1"/>
  <c r="K26" i="12"/>
  <c r="M26" i="12" s="1"/>
  <c r="K30" i="12"/>
  <c r="M30" i="12" s="1"/>
  <c r="K34" i="12"/>
  <c r="M34" i="12" s="1"/>
  <c r="K38" i="12"/>
  <c r="M38" i="12" s="1"/>
  <c r="K42" i="12"/>
  <c r="M42" i="12" s="1"/>
  <c r="K46" i="12"/>
  <c r="M46" i="12" s="1"/>
  <c r="K50" i="12"/>
  <c r="M50" i="12" s="1"/>
  <c r="K54" i="12"/>
  <c r="M54" i="12" s="1"/>
  <c r="K58" i="12"/>
  <c r="M58" i="12" s="1"/>
  <c r="K62" i="12"/>
  <c r="M62" i="12" s="1"/>
  <c r="K66" i="12"/>
  <c r="M66" i="12" s="1"/>
  <c r="K70" i="12"/>
  <c r="M70" i="12" s="1"/>
  <c r="K74" i="12"/>
  <c r="M74" i="12" s="1"/>
  <c r="K78" i="12"/>
  <c r="M78" i="12" s="1"/>
  <c r="K82" i="12"/>
  <c r="M82" i="12" s="1"/>
  <c r="K86" i="12"/>
  <c r="M86" i="12" s="1"/>
  <c r="K90" i="12"/>
  <c r="M90" i="12" s="1"/>
  <c r="K94" i="12"/>
  <c r="M94" i="12" s="1"/>
  <c r="K98" i="12"/>
  <c r="M98" i="12" s="1"/>
  <c r="K102" i="12"/>
  <c r="M102" i="12" s="1"/>
  <c r="K106" i="12"/>
  <c r="M106" i="12" s="1"/>
  <c r="K110" i="12"/>
  <c r="M110" i="12" s="1"/>
  <c r="K114" i="12"/>
  <c r="M114" i="12" s="1"/>
  <c r="K118" i="12"/>
  <c r="M118" i="12" s="1"/>
  <c r="K122" i="12"/>
  <c r="M122" i="12" s="1"/>
  <c r="K126" i="12"/>
  <c r="M126" i="12" s="1"/>
  <c r="K130" i="12"/>
  <c r="M130" i="12" s="1"/>
  <c r="K134" i="12"/>
  <c r="M134" i="12" s="1"/>
  <c r="K138" i="12"/>
  <c r="M138" i="12" s="1"/>
  <c r="K142" i="12"/>
  <c r="M142" i="12" s="1"/>
  <c r="K146" i="12"/>
  <c r="M146" i="12" s="1"/>
  <c r="K150" i="12"/>
  <c r="M150" i="12" s="1"/>
  <c r="K154" i="12"/>
  <c r="M154" i="12" s="1"/>
  <c r="K158" i="12"/>
  <c r="M158" i="12" s="1"/>
  <c r="K198" i="12"/>
  <c r="M198" i="12" s="1"/>
  <c r="K213" i="12"/>
  <c r="M213" i="12" s="1"/>
  <c r="K268" i="12"/>
  <c r="M268" i="12" s="1"/>
  <c r="K156" i="12"/>
  <c r="M156" i="12" s="1"/>
  <c r="K164" i="12"/>
  <c r="M164" i="12" s="1"/>
  <c r="K172" i="12"/>
  <c r="M172" i="12" s="1"/>
  <c r="K180" i="12"/>
  <c r="M180" i="12" s="1"/>
  <c r="K188" i="12"/>
  <c r="M188" i="12" s="1"/>
  <c r="K196" i="12"/>
  <c r="M196" i="12" s="1"/>
  <c r="K204" i="12"/>
  <c r="M204" i="12" s="1"/>
  <c r="K237" i="12"/>
  <c r="M237" i="12" s="1"/>
  <c r="K243" i="12"/>
  <c r="M243" i="12" s="1"/>
  <c r="K163" i="12"/>
  <c r="M163" i="12" s="1"/>
  <c r="K171" i="12"/>
  <c r="M171" i="12" s="1"/>
  <c r="K179" i="12"/>
  <c r="M179" i="12" s="1"/>
  <c r="K187" i="12"/>
  <c r="M187" i="12" s="1"/>
  <c r="K195" i="12"/>
  <c r="M195" i="12" s="1"/>
  <c r="K203" i="12"/>
  <c r="M203" i="12" s="1"/>
  <c r="K218" i="12"/>
  <c r="M218" i="12" s="1"/>
  <c r="K277" i="12"/>
  <c r="M277" i="12" s="1"/>
  <c r="K283" i="12"/>
  <c r="M283" i="12" s="1"/>
  <c r="K293" i="12"/>
  <c r="M293" i="12" s="1"/>
  <c r="K161" i="12"/>
  <c r="M161" i="12" s="1"/>
  <c r="K169" i="12"/>
  <c r="M169" i="12" s="1"/>
  <c r="K177" i="12"/>
  <c r="M177" i="12" s="1"/>
  <c r="K185" i="12"/>
  <c r="M185" i="12" s="1"/>
  <c r="K193" i="12"/>
  <c r="M193" i="12" s="1"/>
  <c r="K201" i="12"/>
  <c r="M201" i="12" s="1"/>
  <c r="K160" i="12"/>
  <c r="M160" i="12" s="1"/>
  <c r="K168" i="12"/>
  <c r="M168" i="12" s="1"/>
  <c r="K176" i="12"/>
  <c r="M176" i="12" s="1"/>
  <c r="K184" i="12"/>
  <c r="M184" i="12" s="1"/>
  <c r="K192" i="12"/>
  <c r="M192" i="12" s="1"/>
  <c r="K200" i="12"/>
  <c r="M200" i="12" s="1"/>
  <c r="K209" i="12"/>
  <c r="M209" i="12" s="1"/>
  <c r="K221" i="12"/>
  <c r="M221" i="12" s="1"/>
  <c r="K269" i="12"/>
  <c r="M269" i="12" s="1"/>
  <c r="K275" i="12"/>
  <c r="M275" i="12" s="1"/>
  <c r="K291" i="12"/>
  <c r="M291" i="12" s="1"/>
  <c r="K167" i="12"/>
  <c r="M167" i="12" s="1"/>
  <c r="K175" i="12"/>
  <c r="M175" i="12" s="1"/>
  <c r="K183" i="12"/>
  <c r="M183" i="12" s="1"/>
  <c r="K191" i="12"/>
  <c r="M191" i="12" s="1"/>
  <c r="K199" i="12"/>
  <c r="M199" i="12" s="1"/>
  <c r="K208" i="12"/>
  <c r="M208" i="12" s="1"/>
  <c r="K234" i="12"/>
  <c r="M234" i="12" s="1"/>
  <c r="K245" i="12"/>
  <c r="M245" i="12" s="1"/>
  <c r="K251" i="12"/>
  <c r="M251" i="12" s="1"/>
  <c r="K301" i="12"/>
  <c r="M301" i="12" s="1"/>
  <c r="K405" i="12"/>
  <c r="M405" i="12" s="1"/>
  <c r="K415" i="12"/>
  <c r="M415" i="12" s="1"/>
  <c r="K469" i="12"/>
  <c r="M469" i="12" s="1"/>
  <c r="K479" i="12"/>
  <c r="M479" i="12" s="1"/>
  <c r="K357" i="12"/>
  <c r="M357" i="12" s="1"/>
  <c r="K373" i="12"/>
  <c r="M373" i="12" s="1"/>
  <c r="K389" i="12"/>
  <c r="M389" i="12" s="1"/>
  <c r="K399" i="12"/>
  <c r="M399" i="12" s="1"/>
  <c r="K453" i="12"/>
  <c r="M453" i="12" s="1"/>
  <c r="K463" i="12"/>
  <c r="M463" i="12" s="1"/>
  <c r="K367" i="12"/>
  <c r="M367" i="12" s="1"/>
  <c r="K383" i="12"/>
  <c r="M383" i="12" s="1"/>
  <c r="K423" i="12"/>
  <c r="M423" i="12" s="1"/>
  <c r="K371" i="12"/>
  <c r="M371" i="12" s="1"/>
  <c r="K387" i="12"/>
  <c r="M387" i="12" s="1"/>
  <c r="K397" i="12"/>
  <c r="M397" i="12" s="1"/>
  <c r="K407" i="12"/>
  <c r="M407" i="12" s="1"/>
  <c r="K461" i="12"/>
  <c r="M461" i="12" s="1"/>
  <c r="K471" i="12"/>
  <c r="M471" i="12" s="1"/>
  <c r="K359" i="12"/>
  <c r="M359" i="12" s="1"/>
  <c r="K375" i="12"/>
  <c r="M375" i="12" s="1"/>
  <c r="K391" i="12"/>
  <c r="M391" i="12" s="1"/>
  <c r="K445" i="12"/>
  <c r="M445" i="12" s="1"/>
  <c r="K455" i="12"/>
  <c r="M455" i="12" s="1"/>
  <c r="K132" i="11"/>
  <c r="M132" i="11" s="1"/>
  <c r="K76" i="11"/>
  <c r="M76" i="11" s="1"/>
  <c r="K140" i="11"/>
  <c r="M140" i="11" s="1"/>
  <c r="K80" i="11"/>
  <c r="M80" i="11" s="1"/>
  <c r="K108" i="11"/>
  <c r="M108" i="11" s="1"/>
  <c r="K116" i="11"/>
  <c r="M116" i="11" s="1"/>
  <c r="K164" i="11"/>
  <c r="M164" i="11" s="1"/>
  <c r="K124" i="11"/>
  <c r="M124" i="11" s="1"/>
  <c r="K230" i="11"/>
  <c r="M230" i="11" s="1"/>
  <c r="K262" i="11"/>
  <c r="M262" i="11" s="1"/>
  <c r="K243" i="11"/>
  <c r="M243" i="11" s="1"/>
  <c r="K172" i="11"/>
  <c r="M172" i="11" s="1"/>
  <c r="K176" i="11"/>
  <c r="M176" i="11" s="1"/>
  <c r="K180" i="11"/>
  <c r="M180" i="11" s="1"/>
  <c r="K184" i="11"/>
  <c r="M184" i="11" s="1"/>
  <c r="K188" i="11"/>
  <c r="M188" i="11" s="1"/>
  <c r="K192" i="11"/>
  <c r="M192" i="11" s="1"/>
  <c r="K196" i="11"/>
  <c r="M196" i="11" s="1"/>
  <c r="K228" i="11"/>
  <c r="M228" i="11" s="1"/>
  <c r="K260" i="11"/>
  <c r="M260" i="11" s="1"/>
  <c r="K286" i="11"/>
  <c r="M286" i="11" s="1"/>
  <c r="K246" i="11"/>
  <c r="M246" i="11" s="1"/>
  <c r="K294" i="11"/>
  <c r="M294" i="11" s="1"/>
  <c r="K171" i="11"/>
  <c r="M171" i="11" s="1"/>
  <c r="K175" i="11"/>
  <c r="M175" i="11" s="1"/>
  <c r="K179" i="11"/>
  <c r="M179" i="11" s="1"/>
  <c r="K183" i="11"/>
  <c r="M183" i="11" s="1"/>
  <c r="K187" i="11"/>
  <c r="M187" i="11" s="1"/>
  <c r="K191" i="11"/>
  <c r="M191" i="11" s="1"/>
  <c r="K195" i="11"/>
  <c r="M195" i="11" s="1"/>
  <c r="K236" i="11"/>
  <c r="M236" i="11" s="1"/>
  <c r="K302" i="11"/>
  <c r="M302" i="11" s="1"/>
  <c r="K385" i="11"/>
  <c r="M385" i="11" s="1"/>
  <c r="K417" i="11"/>
  <c r="M417" i="11" s="1"/>
  <c r="K393" i="11"/>
  <c r="M393" i="11" s="1"/>
  <c r="K425" i="11"/>
  <c r="M425" i="11" s="1"/>
  <c r="K409" i="11"/>
  <c r="M409" i="11" s="1"/>
  <c r="K454" i="11"/>
  <c r="M454" i="11" s="1"/>
  <c r="K466" i="11"/>
  <c r="M466" i="11" s="1"/>
  <c r="K457" i="11"/>
  <c r="M457" i="11" s="1"/>
  <c r="K463" i="11"/>
  <c r="M463" i="11" s="1"/>
  <c r="K479" i="11"/>
  <c r="M479" i="11" s="1"/>
  <c r="K456" i="11"/>
  <c r="M456" i="11" s="1"/>
  <c r="K464" i="11"/>
  <c r="M464" i="11" s="1"/>
  <c r="K472" i="11"/>
  <c r="M472" i="11" s="1"/>
  <c r="K478" i="11"/>
  <c r="M478" i="11" s="1"/>
  <c r="K460" i="11"/>
  <c r="M460" i="11" s="1"/>
  <c r="K468" i="11"/>
  <c r="M468" i="11" s="1"/>
  <c r="K476" i="11"/>
  <c r="M476" i="11" s="1"/>
  <c r="K459" i="11"/>
  <c r="M459" i="11" s="1"/>
  <c r="K467" i="11"/>
  <c r="M467" i="11" s="1"/>
  <c r="K475" i="11"/>
  <c r="M475" i="11" s="1"/>
  <c r="K474" i="11"/>
  <c r="M474" i="11" s="1"/>
  <c r="K72" i="10"/>
  <c r="M72" i="10" s="1"/>
  <c r="K104" i="10"/>
  <c r="M104" i="10" s="1"/>
  <c r="K136" i="10"/>
  <c r="M136" i="10" s="1"/>
  <c r="K80" i="10"/>
  <c r="M80" i="10" s="1"/>
  <c r="K112" i="10"/>
  <c r="M112" i="10" s="1"/>
  <c r="K13" i="10"/>
  <c r="M13" i="10" s="1"/>
  <c r="K17" i="10"/>
  <c r="M17" i="10" s="1"/>
  <c r="K21" i="10"/>
  <c r="M21" i="10" s="1"/>
  <c r="K25" i="10"/>
  <c r="M25" i="10" s="1"/>
  <c r="K29" i="10"/>
  <c r="M29" i="10" s="1"/>
  <c r="K33" i="10"/>
  <c r="M33" i="10" s="1"/>
  <c r="K37" i="10"/>
  <c r="M37" i="10" s="1"/>
  <c r="K41" i="10"/>
  <c r="M41" i="10" s="1"/>
  <c r="K45" i="10"/>
  <c r="M45" i="10" s="1"/>
  <c r="K49" i="10"/>
  <c r="M49" i="10" s="1"/>
  <c r="K53" i="10"/>
  <c r="M53" i="10" s="1"/>
  <c r="K57" i="10"/>
  <c r="M57" i="10" s="1"/>
  <c r="K61" i="10"/>
  <c r="M61" i="10" s="1"/>
  <c r="K96" i="10"/>
  <c r="M96" i="10" s="1"/>
  <c r="K128" i="10"/>
  <c r="M128" i="10" s="1"/>
  <c r="K65" i="10"/>
  <c r="M65" i="10" s="1"/>
  <c r="K73" i="10"/>
  <c r="M73" i="10" s="1"/>
  <c r="K81" i="10"/>
  <c r="M81" i="10" s="1"/>
  <c r="K89" i="10"/>
  <c r="M89" i="10" s="1"/>
  <c r="K97" i="10"/>
  <c r="M97" i="10" s="1"/>
  <c r="K105" i="10"/>
  <c r="M105" i="10" s="1"/>
  <c r="K113" i="10"/>
  <c r="M113" i="10" s="1"/>
  <c r="K121" i="10"/>
  <c r="M121" i="10" s="1"/>
  <c r="K129" i="10"/>
  <c r="M129" i="10" s="1"/>
  <c r="K69" i="10"/>
  <c r="M69" i="10" s="1"/>
  <c r="K77" i="10"/>
  <c r="M77" i="10" s="1"/>
  <c r="K85" i="10"/>
  <c r="M85" i="10" s="1"/>
  <c r="K93" i="10"/>
  <c r="M93" i="10" s="1"/>
  <c r="K101" i="10"/>
  <c r="M101" i="10" s="1"/>
  <c r="K109" i="10"/>
  <c r="M109" i="10" s="1"/>
  <c r="K117" i="10"/>
  <c r="M117" i="10" s="1"/>
  <c r="K125" i="10"/>
  <c r="M125" i="10" s="1"/>
  <c r="K133" i="10"/>
  <c r="M133" i="10" s="1"/>
  <c r="K68" i="10"/>
  <c r="M68" i="10" s="1"/>
  <c r="K76" i="10"/>
  <c r="M76" i="10" s="1"/>
  <c r="K84" i="10"/>
  <c r="M84" i="10" s="1"/>
  <c r="K92" i="10"/>
  <c r="M92" i="10" s="1"/>
  <c r="K67" i="10"/>
  <c r="M67" i="10" s="1"/>
  <c r="K75" i="10"/>
  <c r="M75" i="10" s="1"/>
  <c r="K83" i="10"/>
  <c r="M83" i="10" s="1"/>
  <c r="K91" i="10"/>
  <c r="M91" i="10" s="1"/>
  <c r="K99" i="10"/>
  <c r="M99" i="10" s="1"/>
  <c r="K107" i="10"/>
  <c r="M107" i="10" s="1"/>
  <c r="K115" i="10"/>
  <c r="M115" i="10" s="1"/>
  <c r="K123" i="10"/>
  <c r="M123" i="10" s="1"/>
  <c r="K131" i="10"/>
  <c r="M131" i="10" s="1"/>
  <c r="K66" i="10"/>
  <c r="M66" i="10" s="1"/>
  <c r="K74" i="10"/>
  <c r="M74" i="10" s="1"/>
  <c r="K82" i="10"/>
  <c r="M82" i="10" s="1"/>
  <c r="K90" i="10"/>
  <c r="M90" i="10" s="1"/>
  <c r="K98" i="10"/>
  <c r="M98" i="10" s="1"/>
  <c r="K137" i="10"/>
  <c r="M137" i="10" s="1"/>
  <c r="K12" i="9"/>
  <c r="M12" i="9" s="1"/>
  <c r="K11" i="9"/>
  <c r="M11" i="9" s="1"/>
  <c r="K17" i="9"/>
  <c r="M17" i="9" s="1"/>
  <c r="K21" i="9"/>
  <c r="M21" i="9" s="1"/>
  <c r="K25" i="9"/>
  <c r="M25" i="9" s="1"/>
  <c r="K29" i="9"/>
  <c r="M29" i="9" s="1"/>
  <c r="K33" i="9"/>
  <c r="M33" i="9" s="1"/>
  <c r="K37" i="9"/>
  <c r="M37" i="9" s="1"/>
  <c r="K41" i="9"/>
  <c r="M41" i="9" s="1"/>
  <c r="K45" i="9"/>
  <c r="M45" i="9" s="1"/>
  <c r="K49" i="9"/>
  <c r="M49" i="9" s="1"/>
  <c r="K53" i="9"/>
  <c r="M53" i="9" s="1"/>
  <c r="K57" i="9"/>
  <c r="M57" i="9" s="1"/>
  <c r="K61" i="9"/>
  <c r="M61" i="9" s="1"/>
  <c r="K65" i="9"/>
  <c r="M65" i="9" s="1"/>
  <c r="K69" i="9"/>
  <c r="M69" i="9" s="1"/>
  <c r="K73" i="9"/>
  <c r="M73" i="9" s="1"/>
  <c r="K10" i="9"/>
  <c r="M10" i="9" s="1"/>
  <c r="K8" i="9"/>
  <c r="M8" i="9" s="1"/>
  <c r="K15" i="9"/>
  <c r="M15" i="9" s="1"/>
  <c r="K19" i="9"/>
  <c r="M19" i="9" s="1"/>
  <c r="K23" i="9"/>
  <c r="M23" i="9" s="1"/>
  <c r="K27" i="9"/>
  <c r="M27" i="9" s="1"/>
  <c r="K31" i="9"/>
  <c r="M31" i="9" s="1"/>
  <c r="K35" i="9"/>
  <c r="M35" i="9" s="1"/>
  <c r="K39" i="9"/>
  <c r="M39" i="9" s="1"/>
  <c r="K43" i="9"/>
  <c r="M43" i="9" s="1"/>
  <c r="K47" i="9"/>
  <c r="M47" i="9" s="1"/>
  <c r="K51" i="9"/>
  <c r="M51" i="9" s="1"/>
  <c r="K55" i="9"/>
  <c r="M55" i="9" s="1"/>
  <c r="K59" i="9"/>
  <c r="M59" i="9" s="1"/>
  <c r="K63" i="9"/>
  <c r="M63" i="9" s="1"/>
  <c r="K67" i="9"/>
  <c r="M67" i="9" s="1"/>
  <c r="K71" i="9"/>
  <c r="M71" i="9" s="1"/>
  <c r="K14" i="9"/>
  <c r="M14" i="9" s="1"/>
  <c r="K81" i="9"/>
  <c r="M81" i="9" s="1"/>
  <c r="K89" i="9"/>
  <c r="M89" i="9" s="1"/>
  <c r="K97" i="9"/>
  <c r="M97" i="9" s="1"/>
  <c r="K105" i="9"/>
  <c r="M105" i="9" s="1"/>
  <c r="K113" i="9"/>
  <c r="M113" i="9" s="1"/>
  <c r="K121" i="9"/>
  <c r="M121" i="9" s="1"/>
  <c r="K129" i="9"/>
  <c r="M129" i="9" s="1"/>
  <c r="K79" i="9"/>
  <c r="M79" i="9" s="1"/>
  <c r="K87" i="9"/>
  <c r="M87" i="9" s="1"/>
  <c r="K95" i="9"/>
  <c r="M95" i="9" s="1"/>
  <c r="K103" i="9"/>
  <c r="M103" i="9" s="1"/>
  <c r="K111" i="9"/>
  <c r="M111" i="9" s="1"/>
  <c r="K119" i="9"/>
  <c r="M119" i="9" s="1"/>
  <c r="K127" i="9"/>
  <c r="M127" i="9" s="1"/>
  <c r="K134" i="9"/>
  <c r="M134" i="9" s="1"/>
  <c r="K77" i="9"/>
  <c r="M77" i="9" s="1"/>
  <c r="K85" i="9"/>
  <c r="M85" i="9" s="1"/>
  <c r="K93" i="9"/>
  <c r="M93" i="9" s="1"/>
  <c r="K101" i="9"/>
  <c r="M101" i="9" s="1"/>
  <c r="K109" i="9"/>
  <c r="M109" i="9" s="1"/>
  <c r="K117" i="9"/>
  <c r="M117" i="9" s="1"/>
  <c r="K125" i="9"/>
  <c r="M125" i="9" s="1"/>
  <c r="K76" i="9"/>
  <c r="M76" i="9" s="1"/>
  <c r="K84" i="9"/>
  <c r="M84" i="9" s="1"/>
  <c r="K92" i="9"/>
  <c r="M92" i="9" s="1"/>
  <c r="K100" i="9"/>
  <c r="M100" i="9" s="1"/>
  <c r="K108" i="9"/>
  <c r="M108" i="9" s="1"/>
  <c r="K116" i="9"/>
  <c r="M116" i="9" s="1"/>
  <c r="K124" i="9"/>
  <c r="M124" i="9" s="1"/>
  <c r="K132" i="9"/>
  <c r="M132" i="9" s="1"/>
  <c r="K75" i="9"/>
  <c r="M75" i="9" s="1"/>
  <c r="K83" i="9"/>
  <c r="M83" i="9" s="1"/>
  <c r="K91" i="9"/>
  <c r="M91" i="9" s="1"/>
  <c r="K99" i="9"/>
  <c r="M99" i="9" s="1"/>
  <c r="K107" i="9"/>
  <c r="M107" i="9" s="1"/>
  <c r="K115" i="9"/>
  <c r="M115" i="9" s="1"/>
  <c r="K123" i="9"/>
  <c r="M123" i="9" s="1"/>
  <c r="K131" i="9"/>
  <c r="M131" i="9" s="1"/>
  <c r="K137" i="9"/>
  <c r="M137" i="9" s="1"/>
  <c r="K74" i="9"/>
  <c r="M74" i="9" s="1"/>
  <c r="K82" i="9"/>
  <c r="M82" i="9" s="1"/>
  <c r="K90" i="9"/>
  <c r="M90" i="9" s="1"/>
  <c r="K98" i="9"/>
  <c r="M98" i="9" s="1"/>
  <c r="K106" i="9"/>
  <c r="M106" i="9" s="1"/>
  <c r="K114" i="9"/>
  <c r="M114" i="9" s="1"/>
  <c r="K122" i="9"/>
  <c r="M122" i="9" s="1"/>
  <c r="K130" i="9"/>
  <c r="M130" i="9" s="1"/>
  <c r="K136" i="9"/>
  <c r="M136" i="9" s="1"/>
  <c r="K138" i="9"/>
  <c r="M138" i="9" s="1"/>
  <c r="K135" i="9"/>
  <c r="M135" i="9" s="1"/>
  <c r="Y4" i="8"/>
  <c r="Z3" i="8"/>
  <c r="Y19" i="8"/>
  <c r="Z18" i="8"/>
  <c r="Y12" i="8"/>
  <c r="Z11" i="8"/>
  <c r="Y26" i="8"/>
  <c r="Z25" i="8"/>
  <c r="Y34" i="8"/>
  <c r="Z33" i="8"/>
  <c r="M13" i="8"/>
  <c r="L12" i="8"/>
  <c r="L27" i="8"/>
  <c r="Y15" i="8"/>
  <c r="Y7" i="8"/>
  <c r="Y22" i="8"/>
  <c r="Y5" i="8"/>
  <c r="Y13" i="8"/>
  <c r="Y20" i="8"/>
  <c r="Y27" i="8"/>
  <c r="L22" i="8"/>
  <c r="M27" i="8" l="1"/>
  <c r="L28" i="8"/>
  <c r="M12" i="8"/>
  <c r="L11" i="8"/>
  <c r="M22" i="8"/>
  <c r="L21" i="8"/>
  <c r="L20" i="8" l="1"/>
  <c r="M21" i="8"/>
  <c r="M11" i="8"/>
  <c r="L10" i="8"/>
  <c r="L29" i="8"/>
  <c r="M28" i="8"/>
  <c r="L30" i="8" l="1"/>
  <c r="M29" i="8"/>
  <c r="M10" i="8"/>
  <c r="L9" i="8"/>
  <c r="M20" i="8"/>
  <c r="L19" i="8"/>
  <c r="M19" i="8" l="1"/>
  <c r="L18" i="8"/>
  <c r="M9" i="8"/>
  <c r="L8" i="8"/>
  <c r="M30" i="8"/>
  <c r="L31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Y139" i="7"/>
  <c r="U139" i="7"/>
  <c r="Y138" i="7"/>
  <c r="U138" i="7"/>
  <c r="Y137" i="7"/>
  <c r="U137" i="7"/>
  <c r="Y136" i="7"/>
  <c r="U136" i="7"/>
  <c r="Y135" i="7"/>
  <c r="U135" i="7"/>
  <c r="Y134" i="7"/>
  <c r="U134" i="7"/>
  <c r="Y133" i="7"/>
  <c r="U133" i="7"/>
  <c r="Y132" i="7"/>
  <c r="U132" i="7"/>
  <c r="Y131" i="7"/>
  <c r="U131" i="7"/>
  <c r="Y130" i="7"/>
  <c r="U130" i="7"/>
  <c r="Y129" i="7"/>
  <c r="U129" i="7"/>
  <c r="Y128" i="7"/>
  <c r="U128" i="7"/>
  <c r="Y127" i="7"/>
  <c r="U127" i="7"/>
  <c r="Y126" i="7"/>
  <c r="U126" i="7"/>
  <c r="Y125" i="7"/>
  <c r="U125" i="7"/>
  <c r="Y124" i="7"/>
  <c r="U124" i="7"/>
  <c r="Y123" i="7"/>
  <c r="U123" i="7"/>
  <c r="Y122" i="7"/>
  <c r="U122" i="7"/>
  <c r="Y121" i="7"/>
  <c r="U121" i="7"/>
  <c r="Y120" i="7"/>
  <c r="U120" i="7"/>
  <c r="Y119" i="7"/>
  <c r="U119" i="7"/>
  <c r="Y118" i="7"/>
  <c r="U118" i="7"/>
  <c r="Y117" i="7"/>
  <c r="U117" i="7"/>
  <c r="Y116" i="7"/>
  <c r="U116" i="7"/>
  <c r="Y115" i="7"/>
  <c r="U115" i="7"/>
  <c r="Y114" i="7"/>
  <c r="U114" i="7"/>
  <c r="Y113" i="7"/>
  <c r="U113" i="7"/>
  <c r="Y112" i="7"/>
  <c r="U112" i="7"/>
  <c r="Y111" i="7"/>
  <c r="U111" i="7"/>
  <c r="Y110" i="7"/>
  <c r="U110" i="7"/>
  <c r="Y109" i="7"/>
  <c r="U109" i="7"/>
  <c r="Y108" i="7"/>
  <c r="U108" i="7"/>
  <c r="Y107" i="7"/>
  <c r="U107" i="7"/>
  <c r="Y106" i="7"/>
  <c r="U106" i="7"/>
  <c r="Y105" i="7"/>
  <c r="U105" i="7"/>
  <c r="Y104" i="7"/>
  <c r="U104" i="7"/>
  <c r="Y103" i="7"/>
  <c r="U103" i="7"/>
  <c r="Y102" i="7"/>
  <c r="U102" i="7"/>
  <c r="Y101" i="7"/>
  <c r="U101" i="7"/>
  <c r="Y100" i="7"/>
  <c r="U100" i="7"/>
  <c r="Y99" i="7"/>
  <c r="U99" i="7"/>
  <c r="Y98" i="7"/>
  <c r="U98" i="7"/>
  <c r="Y97" i="7"/>
  <c r="U97" i="7"/>
  <c r="Y96" i="7"/>
  <c r="U96" i="7"/>
  <c r="Y95" i="7"/>
  <c r="U95" i="7"/>
  <c r="Y94" i="7"/>
  <c r="U94" i="7"/>
  <c r="Y93" i="7"/>
  <c r="U93" i="7"/>
  <c r="Y92" i="7"/>
  <c r="U92" i="7"/>
  <c r="Y91" i="7"/>
  <c r="U91" i="7"/>
  <c r="Y90" i="7"/>
  <c r="U90" i="7"/>
  <c r="Y89" i="7"/>
  <c r="U89" i="7"/>
  <c r="Y88" i="7"/>
  <c r="U88" i="7"/>
  <c r="Y87" i="7"/>
  <c r="U87" i="7"/>
  <c r="Y86" i="7"/>
  <c r="U86" i="7"/>
  <c r="Y85" i="7"/>
  <c r="U85" i="7"/>
  <c r="Y84" i="7"/>
  <c r="U84" i="7"/>
  <c r="Y83" i="7"/>
  <c r="U83" i="7"/>
  <c r="Y82" i="7"/>
  <c r="U82" i="7"/>
  <c r="Y81" i="7"/>
  <c r="U81" i="7"/>
  <c r="Y80" i="7"/>
  <c r="U80" i="7"/>
  <c r="Y79" i="7"/>
  <c r="U79" i="7"/>
  <c r="Y78" i="7"/>
  <c r="U78" i="7"/>
  <c r="Y77" i="7"/>
  <c r="U77" i="7"/>
  <c r="Y76" i="7"/>
  <c r="U76" i="7"/>
  <c r="Y75" i="7"/>
  <c r="U75" i="7"/>
  <c r="Y74" i="7"/>
  <c r="U74" i="7"/>
  <c r="Y73" i="7"/>
  <c r="U73" i="7"/>
  <c r="Y72" i="7"/>
  <c r="U72" i="7"/>
  <c r="Y71" i="7"/>
  <c r="U71" i="7"/>
  <c r="Y70" i="7"/>
  <c r="U70" i="7"/>
  <c r="Y69" i="7"/>
  <c r="U69" i="7"/>
  <c r="Y68" i="7"/>
  <c r="U68" i="7"/>
  <c r="Y67" i="7"/>
  <c r="U67" i="7"/>
  <c r="Y66" i="7"/>
  <c r="U66" i="7"/>
  <c r="Y65" i="7"/>
  <c r="U65" i="7"/>
  <c r="Y64" i="7"/>
  <c r="U64" i="7"/>
  <c r="Y63" i="7"/>
  <c r="U63" i="7"/>
  <c r="Y62" i="7"/>
  <c r="U62" i="7"/>
  <c r="Y61" i="7"/>
  <c r="U61" i="7"/>
  <c r="Y60" i="7"/>
  <c r="U60" i="7"/>
  <c r="Y59" i="7"/>
  <c r="U59" i="7"/>
  <c r="Y58" i="7"/>
  <c r="U58" i="7"/>
  <c r="Y57" i="7"/>
  <c r="U57" i="7"/>
  <c r="Y56" i="7"/>
  <c r="U56" i="7"/>
  <c r="Y55" i="7"/>
  <c r="U55" i="7"/>
  <c r="Y54" i="7"/>
  <c r="U54" i="7"/>
  <c r="Y53" i="7"/>
  <c r="U53" i="7"/>
  <c r="Y52" i="7"/>
  <c r="U52" i="7"/>
  <c r="Y51" i="7"/>
  <c r="U51" i="7"/>
  <c r="Y50" i="7"/>
  <c r="U50" i="7"/>
  <c r="Y49" i="7"/>
  <c r="U49" i="7"/>
  <c r="Y48" i="7"/>
  <c r="U48" i="7"/>
  <c r="Y47" i="7"/>
  <c r="U47" i="7"/>
  <c r="Y46" i="7"/>
  <c r="U46" i="7"/>
  <c r="Y45" i="7"/>
  <c r="U45" i="7"/>
  <c r="Y44" i="7"/>
  <c r="U44" i="7"/>
  <c r="Y43" i="7"/>
  <c r="U43" i="7"/>
  <c r="Y42" i="7"/>
  <c r="U42" i="7"/>
  <c r="Y41" i="7"/>
  <c r="U41" i="7"/>
  <c r="Y40" i="7"/>
  <c r="U40" i="7"/>
  <c r="Y39" i="7"/>
  <c r="U39" i="7"/>
  <c r="Y38" i="7"/>
  <c r="U38" i="7"/>
  <c r="Y37" i="7"/>
  <c r="U37" i="7"/>
  <c r="Y36" i="7"/>
  <c r="U36" i="7"/>
  <c r="Y35" i="7"/>
  <c r="U35" i="7"/>
  <c r="Y34" i="7"/>
  <c r="U34" i="7"/>
  <c r="Y33" i="7"/>
  <c r="U33" i="7"/>
  <c r="Y32" i="7"/>
  <c r="U32" i="7"/>
  <c r="Y31" i="7"/>
  <c r="U31" i="7"/>
  <c r="Y30" i="7"/>
  <c r="U30" i="7"/>
  <c r="Y29" i="7"/>
  <c r="U29" i="7"/>
  <c r="Y28" i="7"/>
  <c r="U28" i="7"/>
  <c r="Y27" i="7"/>
  <c r="U27" i="7"/>
  <c r="Y26" i="7"/>
  <c r="U26" i="7"/>
  <c r="Y25" i="7"/>
  <c r="U25" i="7"/>
  <c r="Y24" i="7"/>
  <c r="U24" i="7"/>
  <c r="Y23" i="7"/>
  <c r="U23" i="7"/>
  <c r="Y22" i="7"/>
  <c r="U22" i="7"/>
  <c r="Y21" i="7"/>
  <c r="U21" i="7"/>
  <c r="Y20" i="7"/>
  <c r="U20" i="7"/>
  <c r="Y19" i="7"/>
  <c r="U19" i="7"/>
  <c r="Y18" i="7"/>
  <c r="U18" i="7"/>
  <c r="Y17" i="7"/>
  <c r="U17" i="7"/>
  <c r="Y16" i="7"/>
  <c r="U16" i="7"/>
  <c r="Y15" i="7"/>
  <c r="U15" i="7"/>
  <c r="Y14" i="7"/>
  <c r="U14" i="7"/>
  <c r="Y13" i="7"/>
  <c r="U13" i="7"/>
  <c r="Y12" i="7"/>
  <c r="U12" i="7"/>
  <c r="Y11" i="7"/>
  <c r="U11" i="7"/>
  <c r="Y10" i="7"/>
  <c r="U10" i="7"/>
  <c r="Y9" i="7"/>
  <c r="U9" i="7"/>
  <c r="Y8" i="7"/>
  <c r="U8" i="7"/>
  <c r="Y7" i="7"/>
  <c r="U7" i="7"/>
  <c r="Y6" i="7"/>
  <c r="U6" i="7"/>
  <c r="Y5" i="7"/>
  <c r="U5" i="7"/>
  <c r="Y4" i="7"/>
  <c r="U4" i="7"/>
  <c r="Y3" i="7"/>
  <c r="U3" i="7"/>
  <c r="M31" i="8" l="1"/>
  <c r="L32" i="8"/>
  <c r="M8" i="8"/>
  <c r="L7" i="8"/>
  <c r="M18" i="8"/>
  <c r="L17" i="8"/>
  <c r="K133" i="7"/>
  <c r="M133" i="7" s="1"/>
  <c r="K132" i="7"/>
  <c r="M132" i="7" s="1"/>
  <c r="K125" i="7"/>
  <c r="M125" i="7" s="1"/>
  <c r="K117" i="7"/>
  <c r="M117" i="7" s="1"/>
  <c r="K109" i="7"/>
  <c r="M109" i="7" s="1"/>
  <c r="K101" i="7"/>
  <c r="M101" i="7" s="1"/>
  <c r="K93" i="7"/>
  <c r="M93" i="7" s="1"/>
  <c r="K85" i="7"/>
  <c r="M85" i="7" s="1"/>
  <c r="K77" i="7"/>
  <c r="M77" i="7" s="1"/>
  <c r="K69" i="7"/>
  <c r="M69" i="7" s="1"/>
  <c r="K61" i="7"/>
  <c r="M61" i="7" s="1"/>
  <c r="K53" i="7"/>
  <c r="M53" i="7" s="1"/>
  <c r="K45" i="7"/>
  <c r="M45" i="7" s="1"/>
  <c r="K37" i="7"/>
  <c r="M37" i="7" s="1"/>
  <c r="K29" i="7"/>
  <c r="M29" i="7" s="1"/>
  <c r="K21" i="7"/>
  <c r="M21" i="7" s="1"/>
  <c r="K13" i="7"/>
  <c r="M13" i="7" s="1"/>
  <c r="K5" i="7"/>
  <c r="M5" i="7" s="1"/>
  <c r="K124" i="7"/>
  <c r="M124" i="7" s="1"/>
  <c r="K116" i="7"/>
  <c r="M116" i="7" s="1"/>
  <c r="K108" i="7"/>
  <c r="M108" i="7" s="1"/>
  <c r="K100" i="7"/>
  <c r="M100" i="7" s="1"/>
  <c r="K92" i="7"/>
  <c r="M92" i="7" s="1"/>
  <c r="K84" i="7"/>
  <c r="M84" i="7" s="1"/>
  <c r="K76" i="7"/>
  <c r="M76" i="7" s="1"/>
  <c r="K68" i="7"/>
  <c r="M68" i="7" s="1"/>
  <c r="K60" i="7"/>
  <c r="M60" i="7" s="1"/>
  <c r="K52" i="7"/>
  <c r="M52" i="7" s="1"/>
  <c r="K44" i="7"/>
  <c r="M44" i="7" s="1"/>
  <c r="K36" i="7"/>
  <c r="M36" i="7" s="1"/>
  <c r="K28" i="7"/>
  <c r="M28" i="7" s="1"/>
  <c r="K20" i="7"/>
  <c r="M20" i="7" s="1"/>
  <c r="K12" i="7"/>
  <c r="M12" i="7" s="1"/>
  <c r="K4" i="7"/>
  <c r="M4" i="7" s="1"/>
  <c r="K87" i="7"/>
  <c r="M87" i="7" s="1"/>
  <c r="K134" i="7"/>
  <c r="M134" i="7" s="1"/>
  <c r="K126" i="7"/>
  <c r="M126" i="7" s="1"/>
  <c r="K118" i="7"/>
  <c r="M118" i="7" s="1"/>
  <c r="K110" i="7"/>
  <c r="M110" i="7" s="1"/>
  <c r="K102" i="7"/>
  <c r="M102" i="7" s="1"/>
  <c r="K94" i="7"/>
  <c r="M94" i="7" s="1"/>
  <c r="K86" i="7"/>
  <c r="M86" i="7" s="1"/>
  <c r="K78" i="7"/>
  <c r="M78" i="7" s="1"/>
  <c r="K70" i="7"/>
  <c r="M70" i="7" s="1"/>
  <c r="K62" i="7"/>
  <c r="M62" i="7" s="1"/>
  <c r="K54" i="7"/>
  <c r="M54" i="7" s="1"/>
  <c r="K46" i="7"/>
  <c r="M46" i="7" s="1"/>
  <c r="K38" i="7"/>
  <c r="M38" i="7" s="1"/>
  <c r="K30" i="7"/>
  <c r="M30" i="7" s="1"/>
  <c r="K22" i="7"/>
  <c r="M22" i="7" s="1"/>
  <c r="K14" i="7"/>
  <c r="M14" i="7" s="1"/>
  <c r="K6" i="7"/>
  <c r="M6" i="7" s="1"/>
  <c r="K40" i="7"/>
  <c r="M40" i="7" s="1"/>
  <c r="K24" i="7"/>
  <c r="M24" i="7" s="1"/>
  <c r="K32" i="7"/>
  <c r="M32" i="7" s="1"/>
  <c r="K56" i="7"/>
  <c r="M56" i="7" s="1"/>
  <c r="K80" i="7"/>
  <c r="M80" i="7" s="1"/>
  <c r="K72" i="7"/>
  <c r="M72" i="7" s="1"/>
  <c r="K104" i="7"/>
  <c r="M104" i="7" s="1"/>
  <c r="K8" i="7"/>
  <c r="M8" i="7" s="1"/>
  <c r="K119" i="7"/>
  <c r="M119" i="7" s="1"/>
  <c r="K7" i="7"/>
  <c r="M7" i="7" s="1"/>
  <c r="K112" i="7"/>
  <c r="M112" i="7" s="1"/>
  <c r="K96" i="7"/>
  <c r="M96" i="7" s="1"/>
  <c r="K136" i="7"/>
  <c r="M136" i="7" s="1"/>
  <c r="K128" i="7"/>
  <c r="M128" i="7" s="1"/>
  <c r="K120" i="7"/>
  <c r="M120" i="7" s="1"/>
  <c r="K95" i="7"/>
  <c r="M95" i="7" s="1"/>
  <c r="K88" i="7"/>
  <c r="M88" i="7" s="1"/>
  <c r="K48" i="7"/>
  <c r="M48" i="7" s="1"/>
  <c r="K55" i="7"/>
  <c r="M55" i="7" s="1"/>
  <c r="K47" i="7"/>
  <c r="M47" i="7" s="1"/>
  <c r="K23" i="7"/>
  <c r="M23" i="7" s="1"/>
  <c r="K135" i="7"/>
  <c r="M135" i="7" s="1"/>
  <c r="K127" i="7"/>
  <c r="M127" i="7" s="1"/>
  <c r="K39" i="7"/>
  <c r="M39" i="7" s="1"/>
  <c r="K31" i="7"/>
  <c r="M31" i="7" s="1"/>
  <c r="K79" i="7"/>
  <c r="M79" i="7" s="1"/>
  <c r="K71" i="7"/>
  <c r="M71" i="7" s="1"/>
  <c r="K64" i="7"/>
  <c r="M64" i="7" s="1"/>
  <c r="K111" i="7"/>
  <c r="M111" i="7" s="1"/>
  <c r="K103" i="7"/>
  <c r="M103" i="7" s="1"/>
  <c r="K16" i="7"/>
  <c r="M16" i="7" s="1"/>
  <c r="K63" i="7"/>
  <c r="M63" i="7" s="1"/>
  <c r="K15" i="7"/>
  <c r="M15" i="7" s="1"/>
  <c r="K138" i="7"/>
  <c r="M138" i="7" s="1"/>
  <c r="K122" i="7"/>
  <c r="M122" i="7" s="1"/>
  <c r="K114" i="7"/>
  <c r="M114" i="7" s="1"/>
  <c r="K106" i="7"/>
  <c r="M106" i="7" s="1"/>
  <c r="K98" i="7"/>
  <c r="M98" i="7" s="1"/>
  <c r="K82" i="7"/>
  <c r="M82" i="7" s="1"/>
  <c r="K74" i="7"/>
  <c r="M74" i="7" s="1"/>
  <c r="K66" i="7"/>
  <c r="M66" i="7" s="1"/>
  <c r="K50" i="7"/>
  <c r="M50" i="7" s="1"/>
  <c r="K34" i="7"/>
  <c r="M34" i="7" s="1"/>
  <c r="K26" i="7"/>
  <c r="M26" i="7" s="1"/>
  <c r="K18" i="7"/>
  <c r="M18" i="7" s="1"/>
  <c r="K137" i="7"/>
  <c r="M137" i="7" s="1"/>
  <c r="K129" i="7"/>
  <c r="M129" i="7" s="1"/>
  <c r="K105" i="7"/>
  <c r="M105" i="7" s="1"/>
  <c r="K81" i="7"/>
  <c r="M81" i="7" s="1"/>
  <c r="K41" i="7"/>
  <c r="M41" i="7" s="1"/>
  <c r="K139" i="7"/>
  <c r="M139" i="7" s="1"/>
  <c r="K123" i="7"/>
  <c r="M123" i="7" s="1"/>
  <c r="K115" i="7"/>
  <c r="M115" i="7" s="1"/>
  <c r="K107" i="7"/>
  <c r="M107" i="7" s="1"/>
  <c r="K99" i="7"/>
  <c r="M99" i="7" s="1"/>
  <c r="K83" i="7"/>
  <c r="M83" i="7" s="1"/>
  <c r="K75" i="7"/>
  <c r="M75" i="7" s="1"/>
  <c r="K67" i="7"/>
  <c r="M67" i="7" s="1"/>
  <c r="K59" i="7"/>
  <c r="M59" i="7" s="1"/>
  <c r="K43" i="7"/>
  <c r="M43" i="7" s="1"/>
  <c r="K19" i="7"/>
  <c r="M19" i="7" s="1"/>
  <c r="K3" i="7"/>
  <c r="M3" i="7" s="1"/>
  <c r="K97" i="7"/>
  <c r="M97" i="7" s="1"/>
  <c r="K57" i="7"/>
  <c r="M57" i="7" s="1"/>
  <c r="K130" i="7"/>
  <c r="M130" i="7" s="1"/>
  <c r="K11" i="7"/>
  <c r="M11" i="7" s="1"/>
  <c r="K10" i="7"/>
  <c r="M10" i="7" s="1"/>
  <c r="K27" i="7"/>
  <c r="M27" i="7" s="1"/>
  <c r="K113" i="7"/>
  <c r="M113" i="7" s="1"/>
  <c r="K33" i="7"/>
  <c r="M33" i="7" s="1"/>
  <c r="K58" i="7"/>
  <c r="M58" i="7" s="1"/>
  <c r="K91" i="7"/>
  <c r="M91" i="7" s="1"/>
  <c r="K51" i="7"/>
  <c r="M51" i="7" s="1"/>
  <c r="K25" i="7"/>
  <c r="M25" i="7" s="1"/>
  <c r="K9" i="7"/>
  <c r="M9" i="7" s="1"/>
  <c r="K121" i="7"/>
  <c r="M121" i="7" s="1"/>
  <c r="K90" i="7"/>
  <c r="M90" i="7" s="1"/>
  <c r="K89" i="7"/>
  <c r="M89" i="7" s="1"/>
  <c r="K49" i="7"/>
  <c r="M49" i="7" s="1"/>
  <c r="K73" i="7"/>
  <c r="M73" i="7" s="1"/>
  <c r="K17" i="7"/>
  <c r="M17" i="7" s="1"/>
  <c r="K131" i="7"/>
  <c r="M131" i="7" s="1"/>
  <c r="K65" i="7"/>
  <c r="M65" i="7" s="1"/>
  <c r="K42" i="7"/>
  <c r="M42" i="7" s="1"/>
  <c r="K35" i="7"/>
  <c r="M35" i="7" s="1"/>
  <c r="M17" i="8" l="1"/>
  <c r="L16" i="8"/>
  <c r="M16" i="8" s="1"/>
  <c r="M7" i="8"/>
  <c r="L6" i="8"/>
  <c r="M32" i="8"/>
  <c r="L33" i="8"/>
  <c r="M33" i="8" l="1"/>
  <c r="L34" i="8"/>
  <c r="M34" i="8" s="1"/>
  <c r="L5" i="8"/>
  <c r="M6" i="8"/>
  <c r="M5" i="8" l="1"/>
  <c r="L4" i="8"/>
  <c r="M4" i="8" l="1"/>
  <c r="L3" i="8"/>
  <c r="M3" i="8" s="1"/>
</calcChain>
</file>

<file path=xl/sharedStrings.xml><?xml version="1.0" encoding="utf-8"?>
<sst xmlns="http://schemas.openxmlformats.org/spreadsheetml/2006/main" count="20146" uniqueCount="4255">
  <si>
    <t>id</t>
  </si>
  <si>
    <t>sprite</t>
  </si>
  <si>
    <t>name</t>
  </si>
  <si>
    <t>desc</t>
  </si>
  <si>
    <t>rewardGem</t>
  </si>
  <si>
    <t>Sprites/Icons/shop_item_005</t>
  </si>
  <si>
    <t>Sprites/Icons/shop_item_007</t>
  </si>
  <si>
    <t>Sprites/su/su_00_001</t>
  </si>
  <si>
    <t>Sprites/su/su_00_002</t>
  </si>
  <si>
    <t>Sprites/su/su_00_003</t>
  </si>
  <si>
    <t>Sprites/su/su_00_004</t>
  </si>
  <si>
    <t>Sprites/su/su_00_005</t>
  </si>
  <si>
    <t>Sprites/su/su_00_006</t>
  </si>
  <si>
    <t>Sprites/su/su_00_007</t>
  </si>
  <si>
    <t>Sprites/su/su_00_008</t>
  </si>
  <si>
    <t>Sprites/su/su_00_009</t>
  </si>
  <si>
    <t>Sprites/su/su_00_010</t>
  </si>
  <si>
    <t>Sprites/su/su_00_011</t>
  </si>
  <si>
    <t>Sprites/su/su_00_012</t>
  </si>
  <si>
    <t>Sprites/su/su_00_013</t>
  </si>
  <si>
    <t>Sprites/su/su_00_014</t>
  </si>
  <si>
    <t>Sprites/su/su_00_015</t>
  </si>
  <si>
    <t>Sprites/su/su_00_016</t>
  </si>
  <si>
    <t>Sprites/su/su_00_017</t>
  </si>
  <si>
    <t>Sprites/Icons/shop_item_005_mk2</t>
  </si>
  <si>
    <t>condition</t>
  </si>
  <si>
    <t>conditionOldArg</t>
  </si>
  <si>
    <t>conditionNewArg</t>
  </si>
  <si>
    <t>mod100=0</t>
    <phoneticPr fontId="3" type="noConversion"/>
  </si>
  <si>
    <t>mod1000=0</t>
    <phoneticPr fontId="3" type="noConversion"/>
  </si>
  <si>
    <t>mod10000=0</t>
    <phoneticPr fontId="3" type="noConversion"/>
  </si>
  <si>
    <t>rewardGemMultiplier</t>
    <phoneticPr fontId="3" type="noConversion"/>
  </si>
  <si>
    <t>baseRewardGem</t>
    <phoneticPr fontId="3" type="noConversion"/>
  </si>
  <si>
    <t>Seq</t>
  </si>
  <si>
    <t>rewardGem_Formula</t>
  </si>
  <si>
    <t>Power</t>
  </si>
  <si>
    <t>StepSize</t>
  </si>
  <si>
    <t>Sprites/su/su_00_000</t>
  </si>
  <si>
    <t>\스스로도 놀랄만한 깜찍한 초밥을 만든다.</t>
  </si>
  <si>
    <t>maxSushiLevel</t>
  </si>
  <si>
    <t>\가족도 인정하는 참신한 초밥을 만든다.</t>
  </si>
  <si>
    <t>\절친이 계속 만들어달라고 조르는 초밥을 만든다.</t>
  </si>
  <si>
    <t>\막 알게된 사람이 보고 감탄할 초밥을 만든다.</t>
  </si>
  <si>
    <t>\지나가던 사람도 곁눈질할만한 초밥을 만든다.</t>
  </si>
  <si>
    <t>\사케 한잔과 잘 어울리는 초밥을 만든다.</t>
  </si>
  <si>
    <t>\프랜차이즈 제안을 받을만한 맛있는 초밥을 만든다.</t>
  </si>
  <si>
    <t>\다른 동네에서 놀러와서 먹어볼만한 초밥을 만든다.</t>
  </si>
  <si>
    <t>\다른 도시에서 놀러와서 먹어볼만한 초밥을 만든다.</t>
  </si>
  <si>
    <t>\민수린 가이드 직원의 관심을 끌만한 초밥을 만든다.</t>
  </si>
  <si>
    <t>\1시간 줄서서 먹어도 후회하지 않을 초밥을 만든다.</t>
  </si>
  <si>
    <t>\이젠 뭐가 뭔지 모를 것 같은 초밥도 만들어 본다.</t>
  </si>
  <si>
    <t>\살짝 슬럼프가 올 것만 같은 초밥을 만들어본다.</t>
  </si>
  <si>
    <t>\그러나 역경을 딛고 다시 도전해서 초밥을 만들어본다.</t>
  </si>
  <si>
    <t>\초밥의 도가 뭔지 알 것만 같은 초밥을 만든다.</t>
  </si>
  <si>
    <t>\맛보다 비주얼에 신경쓴 초밥도 도전해본다.</t>
  </si>
  <si>
    <t>\그러나 역시 맛이 최고임을 깨닫고 초심으로 돌아와 초밥을 만든다.</t>
  </si>
  <si>
    <t>\사랑하는 사람에게 주고 싶은 초밥을 만든다.</t>
  </si>
  <si>
    <t>Sprites/su/su_00_018</t>
  </si>
  <si>
    <t>\가난한 사람도 부담없이 먹을 수 있는 초밥을 만든다.</t>
  </si>
  <si>
    <t>Sprites/su/su_00_019</t>
  </si>
  <si>
    <t>\어린이 입맛에 맞는 초밥을 만든다.</t>
  </si>
  <si>
    <t>Sprites/su/su_00_020</t>
  </si>
  <si>
    <t>\높은 원가로 거의 마진이 남지 않는 초밥을 만든다.</t>
  </si>
  <si>
    <t>Sprites/su/su_00_021</t>
  </si>
  <si>
    <t>\내가 먹을 초밥을 만든다.</t>
  </si>
  <si>
    <t>Sprites/su/su_00_022</t>
  </si>
  <si>
    <t>\타임지에 실릴만한 유명한 초밥을 만든다.</t>
  </si>
  <si>
    <t>Sprites/su/su_00_023</t>
  </si>
  <si>
    <t>\막 잡은 시선한 재료로 초밥을 만든다.</t>
  </si>
  <si>
    <t>Sprites/su/su_00_024</t>
  </si>
  <si>
    <t>\이젠 초밥말고 좀 다른 것을 만든다.</t>
  </si>
  <si>
    <t>Sprites/su/su_00_025</t>
  </si>
  <si>
    <t>\국제 정세에 관심이 많은 사람이 좋아할만한 초밥을 만든다.</t>
  </si>
  <si>
    <t>Sprites/su/su_00_026</t>
  </si>
  <si>
    <t>\한번만 하긴 아쉬우니 마끼를 하나 더 만들어 본다.</t>
  </si>
  <si>
    <t>Sprites/su/su_00_027</t>
  </si>
  <si>
    <t>\두번만 하긴 아쉬우니까 마끼를 마지막으로 한번만 더 만들어본다.</t>
  </si>
  <si>
    <t>Sprites/su/su_00_028</t>
  </si>
  <si>
    <t>\초심으로 다시 돌아와 캐주얼하면서 러블리한 초밥을 만든다.</t>
  </si>
  <si>
    <t>Sprites/su/su_00_029</t>
  </si>
  <si>
    <t>\입안을 글로시하게 만들만한 패티한 느낌의 초밥을 만든다.</t>
  </si>
  <si>
    <t>Sprites/su/su_00_030</t>
  </si>
  <si>
    <t>\가끔씩은 별 생각 없이 그냥 만들던대로 만든다.</t>
  </si>
  <si>
    <t>Sprites/Icons/achieve_06</t>
  </si>
  <si>
    <t>\초밥 {1}회 합치기</t>
  </si>
  <si>
    <t>\초밥 뭉치기를 {1}회 완료한다.</t>
  </si>
  <si>
    <t>sushiMergeCount</t>
  </si>
  <si>
    <t>Sprites/Icons/achieve_07</t>
  </si>
  <si>
    <t>\밥풀뭉치 {1}개 만들기</t>
  </si>
  <si>
    <t>\밥풀뭉치를 {1}개 만든다.</t>
  </si>
  <si>
    <t>sushiGatherCount</t>
  </si>
  <si>
    <t>\도깨비상자를 {1}개 열기</t>
  </si>
  <si>
    <t>\도깨비상자를 {1}개 연다.</t>
  </si>
  <si>
    <t>lootBoxOpenCount</t>
  </si>
  <si>
    <t>Sprites/Icons/shop_item_005_mk2</t>
    <phoneticPr fontId="3" type="noConversion"/>
  </si>
  <si>
    <t>\도깨비상자 Mk2를 {1}개 열기</t>
  </si>
  <si>
    <t>\도깨비 상자 Mk2를 {1}개 연다.</t>
  </si>
  <si>
    <t>lootBox2OpenCount</t>
  </si>
  <si>
    <t>Sprites/Icons/shop_item_012</t>
    <phoneticPr fontId="3" type="noConversion"/>
  </si>
  <si>
    <t>\고양이 미니게임 {1}회 플레이</t>
  </si>
  <si>
    <t>\고양이 미니게임을 {1}회 플레이한다.</t>
  </si>
  <si>
    <t>whacACatMinigamePlayCount</t>
  </si>
  <si>
    <t>Sprites/Icons/shop_item_012</t>
  </si>
  <si>
    <t>Sprites/Icons/shop_item_013</t>
    <phoneticPr fontId="3" type="noConversion"/>
  </si>
  <si>
    <t>\고양이 미니게임 {1}점 획득</t>
  </si>
  <si>
    <t>\고양이 미니게임에서 {1}점 이상을 획득한다.</t>
  </si>
  <si>
    <t>whacACatMinigameHighscore</t>
  </si>
  <si>
    <t>Sprites/Icons/shop_item_013</t>
  </si>
  <si>
    <t>Sprites/Icons/ui_shop_01_01</t>
    <phoneticPr fontId="3" type="noConversion"/>
  </si>
  <si>
    <t>\초밥 주문 {1}회 완수</t>
  </si>
  <si>
    <t>\초밥 주문을 {1}회 완수한다.</t>
  </si>
  <si>
    <t>orderFulfillCount</t>
  </si>
  <si>
    <t>Sprites/Icons/ui_shop_01_01</t>
  </si>
  <si>
    <t>\물방울 청소 {1}회 완료</t>
  </si>
  <si>
    <t>\물방울 청소를 {1}회 완료한다.</t>
  </si>
  <si>
    <t>stainCleanFinishCount</t>
  </si>
  <si>
    <t>Sprites/su/su_00_031</t>
  </si>
  <si>
    <t>Sprites/su/su_00_032</t>
  </si>
  <si>
    <t>Sprites/su/su_00_033</t>
  </si>
  <si>
    <t>Sprites/su/su_00_034</t>
  </si>
  <si>
    <t>Sprites/su/su_00_035</t>
  </si>
  <si>
    <t>Sprites/su/su_00_036</t>
  </si>
  <si>
    <t>Sprites/su/su_00_037</t>
  </si>
  <si>
    <t>Sprites/su/su_00_038</t>
  </si>
  <si>
    <t>Sprites/su/su_00_039</t>
  </si>
  <si>
    <t>Sprites/su/su_00_040</t>
  </si>
  <si>
    <t>Sprites/su/su_00_041</t>
  </si>
  <si>
    <t>Sprites/su/su_00_042</t>
  </si>
  <si>
    <t>Sprites/su/su_00_043</t>
  </si>
  <si>
    <t>Sprites/su/su_00_044</t>
  </si>
  <si>
    <t>Sprites/su/su_00_045</t>
  </si>
  <si>
    <t>Sprites/su/su_00_046</t>
  </si>
  <si>
    <t>Sprites/su/su_00_047</t>
  </si>
  <si>
    <t>Sprites/su/su_00_048</t>
  </si>
  <si>
    <t>\육지의 고기와 땅의 밥풀뭉치의 케미를 한번 더 확인하는 초밥을 만든다.</t>
  </si>
  <si>
    <t>\육지의 고기와 땅의 밥풀뭉치의 케미를 한번만 더 확인하는 초밥을 만든다.</t>
  </si>
  <si>
    <t>\고기에 마늘을 곁들이는 진가를 아는 사람이 원했던 초밥을 만든다.</t>
  </si>
  <si>
    <t>\고기가 만사는 아니었다. 산뜻한 초밥으로 다시 돌아가 보자.</t>
  </si>
  <si>
    <t>\건강에 무조건 좋을 것 같은 초밥에 도전한다.</t>
  </si>
  <si>
    <t>\녹색 초밥 시리즈를 계속 이어가는 초밥을 만든다.</t>
  </si>
  <si>
    <t>\호불호가 극명히 갈릴 수 있는 초밥을 만든다.</t>
  </si>
  <si>
    <t>\주머니 사정이 넉넉치 않아도 만들 수 있는 초밥을 만든다.</t>
  </si>
  <si>
    <t>\각양각색 다채로운 컬러를 연출할 수 있는 초밥을 만든다.</t>
  </si>
  <si>
    <t>\영양만점 초밥을 만든다. 초밥만으로 모든 필수 영양소를 커버하자.</t>
  </si>
  <si>
    <t>\한번도 안먹은 사람은 있어도 한번만 먹고 만 사람은 없다는 초밥을 만든다.</t>
  </si>
  <si>
    <t>\그간 어렵게 모아둔 돈을 쓸 때가 되었다. 지상 최고의 초밥에 도전한다.</t>
  </si>
  <si>
    <t>\초밥키우기 개발팀도 먹어 보지 못한 재료로 초밥을 만든다.</t>
  </si>
  <si>
    <t>\마지막 남은 돈을 모두 모아 초밥을 만든다. 타격이 크다.</t>
  </si>
  <si>
    <t>\실루엣만으로는 도저히 상상할 수 없는 신비의 초밥을 만든다.</t>
  </si>
  <si>
    <t>\붉은 눈이 매력적인 초밥을 만든다.</t>
  </si>
  <si>
    <t>\표정은 별로일지 몰라도 맛은 일품인 초밥을 만든다.</t>
  </si>
  <si>
    <t>\초밥의 세계에 경계는 없다! 새로운 영역으로 한걸음 전진한다.</t>
  </si>
  <si>
    <t>초밥가게 아르바이트생</t>
  </si>
  <si>
    <t>초밥을 좋아하는 사람</t>
  </si>
  <si>
    <t>초밥을 정말 좋아하는 사람</t>
  </si>
  <si>
    <t>초밥가게 경력 아르바이트생</t>
  </si>
  <si>
    <t>초밥가게 자리 알아보는 사람</t>
  </si>
  <si>
    <t>초밥가게 창업한 사장님</t>
  </si>
  <si>
    <t>초밥가게 입소문 타는 중</t>
  </si>
  <si>
    <t>초밥가게 확장 공사중</t>
  </si>
  <si>
    <t>초밥가게 TV출연 성공</t>
  </si>
  <si>
    <t>초밥가게 첫 체인점</t>
  </si>
  <si>
    <t>초밥 만들어 번 돈 사회에 쾌척</t>
  </si>
  <si>
    <t>사회적 기업</t>
  </si>
  <si>
    <t>대형 프렌차이즈의 러브콜</t>
  </si>
  <si>
    <t>청년일자리 만들기 모범 사례</t>
  </si>
  <si>
    <t>이것은 초밥이 아니다</t>
  </si>
  <si>
    <t>초밥의 대중화</t>
  </si>
  <si>
    <t>3년 연속 브랜드 대상</t>
  </si>
  <si>
    <t>초밥 합치기 특허 출원중</t>
  </si>
  <si>
    <t>초밥엔 귀천이 없다</t>
  </si>
  <si>
    <t>생선만큼 중요한 밥풀</t>
  </si>
  <si>
    <t>초밥 없이는 못살아</t>
  </si>
  <si>
    <t>하나뿐인 내초밥</t>
  </si>
  <si>
    <t>극한직업</t>
  </si>
  <si>
    <t>밥풀뭉치 합치기의 시작</t>
  </si>
  <si>
    <t>합치기의 달인</t>
  </si>
  <si>
    <t>무념무상 합치기</t>
  </si>
  <si>
    <t>초밥키우기의 진짜 시작</t>
  </si>
  <si>
    <t>극한직업 X 2</t>
  </si>
  <si>
    <t>극한직업 X 4</t>
  </si>
  <si>
    <t>갈비의 매력</t>
  </si>
  <si>
    <t>삼겹살의 매력</t>
  </si>
  <si>
    <t>수육의 매력</t>
  </si>
  <si>
    <t>베지테리안</t>
  </si>
  <si>
    <t>베지테리안 Lv.2</t>
  </si>
  <si>
    <t>초밥 저 너머에</t>
  </si>
  <si>
    <t>아보카도는 맛있어</t>
  </si>
  <si>
    <t>브로콜리는 맛없어</t>
  </si>
  <si>
    <t>두 눈동자의 초밥</t>
  </si>
  <si>
    <t>초밥에서 일어난 대통합</t>
  </si>
  <si>
    <t>매운맛</t>
  </si>
  <si>
    <t>스-테-이-크-</t>
  </si>
  <si>
    <t>미지의 맛 (하)</t>
  </si>
  <si>
    <t>미지의 맛 (상)</t>
  </si>
  <si>
    <t>특이점</t>
  </si>
  <si>
    <t>필라테스하는 초밥</t>
  </si>
  <si>
    <t>미트볼은 공포를 상징</t>
  </si>
  <si>
    <t>국내 초밥 명인 (시즌 1 종료)</t>
  </si>
  <si>
    <t>세계 초밥 장인 (시즌 2 종료)</t>
  </si>
  <si>
    <t>처음 만난 합치기의 느낌</t>
  </si>
  <si>
    <t>합치는 느낌 굿</t>
  </si>
  <si>
    <t>무르익는 합치기의 기운</t>
  </si>
  <si>
    <t>합치기 100회 기념</t>
  </si>
  <si>
    <t>합치기 800회 기념</t>
  </si>
  <si>
    <t>눈감고도 합치기 가능</t>
  </si>
  <si>
    <t>합치기 명인</t>
  </si>
  <si>
    <t>내가 지금 뭘하는 거지</t>
  </si>
  <si>
    <t>이게 뭘 하는 게임일까</t>
  </si>
  <si>
    <t>합치기 4,000회 기념</t>
  </si>
  <si>
    <t>합치기 1,600회 기념</t>
  </si>
  <si>
    <t>합치기 아웃라이어</t>
  </si>
  <si>
    <t>합치기 8,000회 기념</t>
  </si>
  <si>
    <t>합치기 16,000회 기념</t>
  </si>
  <si>
    <t>합치기 32,000회 기념</t>
  </si>
  <si>
    <t>합치기 64,000회 기념</t>
  </si>
  <si>
    <t>이젠 초밥이 날 합치는 것 같아</t>
  </si>
  <si>
    <t>초밥 두 개는 하나다</t>
  </si>
  <si>
    <t>꿈에서도 합친다</t>
  </si>
  <si>
    <t>합치기 중독은 실재하는가</t>
  </si>
  <si>
    <t>이름 변경: 초밥합치기</t>
  </si>
  <si>
    <t>끝없는 합치기</t>
  </si>
  <si>
    <t>초밥 합치기 종결자</t>
  </si>
  <si>
    <t>초밥 합치기 종결자 후보</t>
  </si>
  <si>
    <t>밥풀뭉치 만들기의 초보</t>
  </si>
  <si>
    <t>밥풀뭉치 만들기의 중수</t>
  </si>
  <si>
    <t>밥풀뭉치 만들기의 고수</t>
  </si>
  <si>
    <t>초밥을 만든다는 것</t>
  </si>
  <si>
    <t>밥풀뭉치 만들기 1,000개 돌파</t>
  </si>
  <si>
    <t>초밥과 동고동락</t>
  </si>
  <si>
    <t>무수한 초밥들</t>
  </si>
  <si>
    <t>도깨비와 처음 만난 순간</t>
  </si>
  <si>
    <t>도깨비 상자는 내 친구</t>
  </si>
  <si>
    <t>밥풀뭉치를 내놓아라</t>
  </si>
  <si>
    <t>와사비 보석을 내놓아라</t>
  </si>
  <si>
    <t>열려라 도깨비 상자</t>
  </si>
  <si>
    <t>도깨비 세상</t>
  </si>
  <si>
    <t>오리지널 도깨비 상자의 추억</t>
  </si>
  <si>
    <t>봉인해제된 100마리의 도깨비</t>
  </si>
  <si>
    <t>300 (도깨비 상자판)</t>
  </si>
  <si>
    <t>도깨비가 너무 많습니다!!!</t>
  </si>
  <si>
    <t>고양이 미니게임의 발견</t>
  </si>
  <si>
    <t>고양이 사냥꾼</t>
  </si>
  <si>
    <t>고양이 포획자</t>
  </si>
  <si>
    <t>고양이 전문가</t>
  </si>
  <si>
    <t>고양이는 나의 친구</t>
  </si>
  <si>
    <t>고양이는 에너지</t>
  </si>
  <si>
    <t>에너지는 고양이</t>
  </si>
  <si>
    <t>미니게임 애호가</t>
  </si>
  <si>
    <t>재능의 발견</t>
  </si>
  <si>
    <t>미니게임 명인</t>
  </si>
  <si>
    <t>미니게임 장인</t>
  </si>
  <si>
    <t>초밥에 관심없는 자</t>
  </si>
  <si>
    <t>고양이 추구자</t>
  </si>
  <si>
    <t>고양이 아웃라이어</t>
  </si>
  <si>
    <t>주문의 시작</t>
  </si>
  <si>
    <t>주문 1,000회 달성</t>
  </si>
  <si>
    <t>주문 취소는 없다</t>
  </si>
  <si>
    <t>맛집 옆 초밥가게</t>
  </si>
  <si>
    <t>익숙해진 주문</t>
  </si>
  <si>
    <t>맛집의 꿈</t>
  </si>
  <si>
    <t>맛집TV 귀퉁이에 찍힘</t>
  </si>
  <si>
    <t>꿈에 그리던 맛집 선정</t>
  </si>
  <si>
    <t>배달도 가능</t>
  </si>
  <si>
    <t>청소의 시작</t>
  </si>
  <si>
    <t>청소는 재밌어!</t>
  </si>
  <si>
    <t>청소는 최고야!</t>
  </si>
  <si>
    <t>청소의 보람</t>
  </si>
  <si>
    <t>청소의 편안함</t>
  </si>
  <si>
    <t>청소는 과학입니다</t>
  </si>
  <si>
    <t>청소는 사랑입니다</t>
  </si>
  <si>
    <t>청소 중독</t>
  </si>
  <si>
    <t>물방울 좀 그만 흘려라!!!</t>
  </si>
  <si>
    <t>물방울만 보면 닦고 싶어</t>
  </si>
  <si>
    <t>로봇 청소기가 필요해</t>
  </si>
  <si>
    <t>닦아도 닦아도</t>
  </si>
  <si>
    <t>초밥 주문 경영대상</t>
  </si>
  <si>
    <t>고객만족도 1등급</t>
  </si>
  <si>
    <t>더러운 세상 (?)</t>
  </si>
  <si>
    <t>너는 내 운명</t>
  </si>
  <si>
    <t>물방울키우기</t>
  </si>
  <si>
    <t>초밥키우기 시작</t>
  </si>
  <si>
    <t>CgkIv975x88TEAIQAQ</t>
  </si>
  <si>
    <t>achievement title</t>
  </si>
  <si>
    <t>achievement description</t>
  </si>
  <si>
    <t>레벨 2 초밥을 발견한다.</t>
  </si>
  <si>
    <t>레벨 3 초밥을 발견한다.</t>
  </si>
  <si>
    <t>레벨 4 초밥을 발견한다.</t>
  </si>
  <si>
    <t>레벨 5 초밥을 발견한다.</t>
  </si>
  <si>
    <t>레벨 6 초밥을 발견한다.</t>
  </si>
  <si>
    <t>레벨 7 초밥을 발견한다.</t>
  </si>
  <si>
    <t>레벨 8 초밥을 발견한다.</t>
  </si>
  <si>
    <t>레벨 9 초밥을 발견한다.</t>
  </si>
  <si>
    <t>레벨 10 초밥을 발견한다.</t>
  </si>
  <si>
    <t>레벨 11 초밥을 발견한다.</t>
  </si>
  <si>
    <t>레벨 12 초밥을 발견한다.</t>
  </si>
  <si>
    <t>레벨 13 초밥을 발견한다.</t>
  </si>
  <si>
    <t>레벨 14 초밥을 발견한다.</t>
  </si>
  <si>
    <t>레벨 15 초밥을 발견한다.</t>
  </si>
  <si>
    <t>레벨 16 초밥을 발견한다.</t>
  </si>
  <si>
    <t>레벨 17 초밥을 발견한다.</t>
  </si>
  <si>
    <t>레벨 18 초밥을 발견한다.</t>
  </si>
  <si>
    <t>레벨 19 초밥을 발견한다.</t>
  </si>
  <si>
    <t>레벨 20 초밥을 발견한다.</t>
  </si>
  <si>
    <t>레벨 21 초밥을 발견한다.</t>
  </si>
  <si>
    <t>레벨 22 초밥을 발견한다.</t>
  </si>
  <si>
    <t>레벨 23 초밥을 발견한다.</t>
  </si>
  <si>
    <t>레벨 24 초밥을 발견한다.</t>
  </si>
  <si>
    <t>레벨 25 초밥을 발견한다.</t>
  </si>
  <si>
    <t>레벨 26 초밥을 발견한다.</t>
  </si>
  <si>
    <t>레벨 27 초밥을 발견한다.</t>
  </si>
  <si>
    <t>레벨 28 초밥을 발견한다.</t>
  </si>
  <si>
    <t>레벨 29 초밥을 발견한다.</t>
  </si>
  <si>
    <t>레벨 30 초밥을 발견한다.</t>
  </si>
  <si>
    <t>레벨 31 초밥을 발견한다.</t>
  </si>
  <si>
    <t>레벨 32 초밥을 발견한다.</t>
  </si>
  <si>
    <t>레벨 33 초밥을 발견한다.</t>
  </si>
  <si>
    <t>레벨 34 초밥을 발견한다.</t>
  </si>
  <si>
    <t>레벨 35 초밥을 발견한다.</t>
  </si>
  <si>
    <t>레벨 36 초밥을 발견한다.</t>
  </si>
  <si>
    <t>레벨 37 초밥을 발견한다.</t>
  </si>
  <si>
    <t>레벨 38 초밥을 발견한다.</t>
  </si>
  <si>
    <t>레벨 39 초밥을 발견한다.</t>
  </si>
  <si>
    <t>레벨 40 초밥을 발견한다.</t>
  </si>
  <si>
    <t>레벨 41 초밥을 발견한다.</t>
  </si>
  <si>
    <t>레벨 42 초밥을 발견한다.</t>
  </si>
  <si>
    <t>레벨 43 초밥을 발견한다.</t>
  </si>
  <si>
    <t>레벨 44 초밥을 발견한다.</t>
  </si>
  <si>
    <t>레벨 45 초밥을 발견한다.</t>
  </si>
  <si>
    <t>레벨 46 초밥을 발견한다.</t>
  </si>
  <si>
    <t>레벨 47 초밥을 발견한다.</t>
  </si>
  <si>
    <t>레벨 48 초밥을 발견한다.</t>
  </si>
  <si>
    <t>레벨 49 초밥을 발견한다.</t>
  </si>
  <si>
    <t>레벨 1 초밥(밥풀뭉치)을 발견한다.</t>
  </si>
  <si>
    <t>CgkIv975x88TEAIQCQ</t>
  </si>
  <si>
    <t>CgkIv975x88TEAIQCg</t>
  </si>
  <si>
    <t>CgkIv975x88TEAIQCw</t>
  </si>
  <si>
    <t>CgkIv975x88TEAIQDA</t>
  </si>
  <si>
    <t>CgkIv975x88TEAIQDQ</t>
  </si>
  <si>
    <t>CgkIv975x88TEAIQDg</t>
  </si>
  <si>
    <t>CgkIv975x88TEAIQDw</t>
  </si>
  <si>
    <t>CgkIv975x88TEAIQEA</t>
  </si>
  <si>
    <t>CgkIv975x88TEAIQEQ</t>
  </si>
  <si>
    <t>CgkIv975x88TEAIQEg</t>
  </si>
  <si>
    <t>CgkIv975x88TEAIQEw</t>
  </si>
  <si>
    <t>CgkIv975x88TEAIQFA</t>
  </si>
  <si>
    <t>CgkIv975x88TEAIQFQ</t>
  </si>
  <si>
    <t>CgkIv975x88TEAIQFg</t>
  </si>
  <si>
    <t>CgkIv975x88TEAIQFw</t>
  </si>
  <si>
    <t>CgkIv975x88TEAIQGA</t>
  </si>
  <si>
    <t>CgkIv975x88TEAIQGQ</t>
  </si>
  <si>
    <t>CgkIv975x88TEAIQGg</t>
  </si>
  <si>
    <t>CgkIv975x88TEAIQGw</t>
  </si>
  <si>
    <t>CgkIv975x88TEAIQHA</t>
  </si>
  <si>
    <t>CgkIv975x88TEAIQHQ</t>
  </si>
  <si>
    <t>CgkIv975x88TEAIQHg</t>
  </si>
  <si>
    <t>CgkIv975x88TEAIQHw</t>
  </si>
  <si>
    <t>CgkIv975x88TEAIQIA</t>
  </si>
  <si>
    <t>CgkIv975x88TEAIQIQ</t>
  </si>
  <si>
    <t>CgkIv975x88TEAIQIg</t>
  </si>
  <si>
    <t>CgkIv975x88TEAIQIw</t>
  </si>
  <si>
    <t>CgkIv975x88TEAIQJA</t>
  </si>
  <si>
    <t>CgkIv975x88TEAIQJQ</t>
  </si>
  <si>
    <t>CgkIv975x88TEAIQJg</t>
  </si>
  <si>
    <t>CgkIv975x88TEAIQJw</t>
  </si>
  <si>
    <t>CgkIv975x88TEAIQKA</t>
  </si>
  <si>
    <t>CgkIv975x88TEAIQKQ</t>
  </si>
  <si>
    <t>CgkIv975x88TEAIQKg</t>
  </si>
  <si>
    <t>CgkIv975x88TEAIQKw</t>
  </si>
  <si>
    <t>CgkIv975x88TEAIQLA</t>
  </si>
  <si>
    <t>CgkIv975x88TEAIQLQ</t>
  </si>
  <si>
    <t>CgkIv975x88TEAIQLg</t>
  </si>
  <si>
    <t>CgkIv975x88TEAIQLw</t>
  </si>
  <si>
    <t>CgkIv975x88TEAIQMA</t>
  </si>
  <si>
    <t>CgkIv975x88TEAIQMQ</t>
  </si>
  <si>
    <t>CgkIv975x88TEAIQMg</t>
  </si>
  <si>
    <t>CgkIv975x88TEAIQMw</t>
  </si>
  <si>
    <t>CgkIv975x88TEAIQNA</t>
  </si>
  <si>
    <t>CgkIv975x88TEAIQNQ</t>
  </si>
  <si>
    <t>CgkIv975x88TEAIQNg</t>
  </si>
  <si>
    <t>CgkIv975x88TEAIQNw</t>
  </si>
  <si>
    <t>CgkIv975x88TEAIQOA</t>
  </si>
  <si>
    <t>CgkIv975x88TEAIQSA</t>
  </si>
  <si>
    <t>CgkIv975x88TEAIQSQ</t>
  </si>
  <si>
    <t>CgkIv975x88TEAIQSg</t>
  </si>
  <si>
    <t>CgkIv975x88TEAIQSw</t>
  </si>
  <si>
    <t>CgkIv975x88TEAIQTA</t>
  </si>
  <si>
    <t>CgkIv975x88TEAIQTQ</t>
  </si>
  <si>
    <t>CgkIv975x88TEAIQTg</t>
  </si>
  <si>
    <t>CgkIv975x88TEAIQTw</t>
  </si>
  <si>
    <t>CgkIv975x88TEAIQUA</t>
  </si>
  <si>
    <t>CgkIv975x88TEAIQUQ</t>
  </si>
  <si>
    <t>CgkIv975x88TEAIQUg</t>
  </si>
  <si>
    <t>CgkIv975x88TEAIQUw</t>
  </si>
  <si>
    <t>CgkIv975x88TEAIQVA</t>
  </si>
  <si>
    <t>CgkIv975x88TEAIQVQ</t>
  </si>
  <si>
    <t>CgkIv975x88TEAIQVg</t>
  </si>
  <si>
    <t>CgkIv975x88TEAIQVw</t>
  </si>
  <si>
    <t>CgkIv975x88TEAIQWA</t>
  </si>
  <si>
    <t>초밥 합치기를 5회 완료한다.</t>
  </si>
  <si>
    <t>초밥 합치기를 10회 완료한다.</t>
  </si>
  <si>
    <t>초밥 합치기를 20회 완료한다.</t>
  </si>
  <si>
    <t>초밥 합치기를 30회 완료한다.</t>
  </si>
  <si>
    <t>초밥 합치기를 40회 완료한다.</t>
  </si>
  <si>
    <t>초밥 합치기를 50회 완료한다.</t>
  </si>
  <si>
    <t>초밥 합치기를 60회 완료한다.</t>
  </si>
  <si>
    <t>초밥 합치기를 70회 완료한다.</t>
  </si>
  <si>
    <t>초밥 합치기를 85회 완료한다.</t>
  </si>
  <si>
    <t>초밥 합치기를 100회 완료한다.</t>
  </si>
  <si>
    <t>초밥 합치기를 150회 완료한다.</t>
  </si>
  <si>
    <t>초밥 합치기를 200회 완료한다.</t>
  </si>
  <si>
    <t>초밥 합치기를 250회 완료한다.</t>
  </si>
  <si>
    <t>초밥 합치기를 300회 완료한다.</t>
  </si>
  <si>
    <t>초밥 합치기를 350회 완료한다.</t>
  </si>
  <si>
    <t>초밥 합치기를 400회 완료한다.</t>
  </si>
  <si>
    <t>초밥 합치기를 450회 완료한다.</t>
  </si>
  <si>
    <t>초밥 합치기를 500회 완료한다.</t>
  </si>
  <si>
    <t>초밥 합치기를 550회 완료한다.</t>
  </si>
  <si>
    <t>초밥 합치기를 600회 완료한다.</t>
  </si>
  <si>
    <t>초밥 합치기를 650회 완료한다.</t>
  </si>
  <si>
    <t>초밥 합치기를 700회 완료한다.</t>
  </si>
  <si>
    <t>초밥 합치기를 750회 완료한다.</t>
  </si>
  <si>
    <t>초밥 합치기를 800회 완료한다.</t>
  </si>
  <si>
    <t>초밥 합치기를 850회 완료한다.</t>
  </si>
  <si>
    <t>초밥 합치기를 900회 완료한다.</t>
  </si>
  <si>
    <t>초밥 합치기를 950회 완료한다.</t>
  </si>
  <si>
    <t>초밥 합치기를 1,000회 완료한다.</t>
  </si>
  <si>
    <t>초밥 합치기를 1,100회 완료한다.</t>
  </si>
  <si>
    <t>초밥 합치기를 1,200회 완료한다.</t>
  </si>
  <si>
    <t>초밥 합치기를 1,300회 완료한다.</t>
  </si>
  <si>
    <t>초밥 합치기를 1,400회 완료한다.</t>
  </si>
  <si>
    <t>초밥 합치기를 1,500회 완료한다.</t>
  </si>
  <si>
    <t>초밥 합치기를 1,600회 완료한다.</t>
  </si>
  <si>
    <t>초밥 합치기를 1,700회 완료한다.</t>
  </si>
  <si>
    <t>초밥 합치기를 1,800회 완료한다.</t>
  </si>
  <si>
    <t>초밥 합치기를 1,900회 완료한다.</t>
  </si>
  <si>
    <t>초밥 합치기를 2,000회 완료한다.</t>
  </si>
  <si>
    <t>초밥 합치기를 2,100회 완료한다.</t>
  </si>
  <si>
    <t>초밥 합치기를 2,200회 완료한다.</t>
  </si>
  <si>
    <t>초밥 합치기를 2,300회 완료한다.</t>
  </si>
  <si>
    <t>초밥 합치기를 2,400회 완료한다.</t>
  </si>
  <si>
    <t>초밥 합치기를 2,500회 완료한다.</t>
  </si>
  <si>
    <t>초밥 합치기를 2,600회 완료한다.</t>
  </si>
  <si>
    <t>초밥 합치기를 2,700회 완료한다.</t>
  </si>
  <si>
    <t>초밥 합치기를 2,800회 완료한다.</t>
  </si>
  <si>
    <t>초밥 합치기를 2,900회 완료한다.</t>
  </si>
  <si>
    <t>초밥 합치기를 3,000회 완료한다.</t>
  </si>
  <si>
    <t>초밥 합치기를 3,500회 완료한다.</t>
  </si>
  <si>
    <t>초밥 합치기를 4,000회 완료한다.</t>
  </si>
  <si>
    <t>초밥 합치기를 4,500회 완료한다.</t>
  </si>
  <si>
    <t>초밥 합치기를 5,000회 완료한다.</t>
  </si>
  <si>
    <t>초밥 합치기를 5,500회 완료한다.</t>
  </si>
  <si>
    <t>초밥 합치기를 6,000회 완료한다.</t>
  </si>
  <si>
    <t>초밥 합치기를 6,500회 완료한다.</t>
  </si>
  <si>
    <t>초밥 합치기를 7,000회 완료한다.</t>
  </si>
  <si>
    <t>초밥 합치기를 7,500회 완료한다.</t>
  </si>
  <si>
    <t>초밥 합치기를 8,000회 완료한다.</t>
  </si>
  <si>
    <t>초밥 합치기를 8,500회 완료한다.</t>
  </si>
  <si>
    <t>초밥 합치기를 9,000회 완료한다.</t>
  </si>
  <si>
    <t>초밥 합치기를 9,500회 완료한다.</t>
  </si>
  <si>
    <t>초밥 합치기를 10,000회 완료한다.</t>
  </si>
  <si>
    <t>초밥 합치기를 11,000회 완료한다.</t>
  </si>
  <si>
    <t>초밥 합치기를 12,000회 완료한다.</t>
  </si>
  <si>
    <t>초밥 합치기를 13,000회 완료한다.</t>
  </si>
  <si>
    <t>초밥 합치기를 14,000회 완료한다.</t>
  </si>
  <si>
    <t>초밥 합치기를 15,000회 완료한다.</t>
  </si>
  <si>
    <t>초밥 합치기를 16,000회 완료한다.</t>
  </si>
  <si>
    <t>초밥 합치기를 17,000회 완료한다.</t>
  </si>
  <si>
    <t>초밥 합치기를 18,000회 완료한다.</t>
  </si>
  <si>
    <t>초밥 합치기를 19,000회 완료한다.</t>
  </si>
  <si>
    <t>초밥 합치기를 20,000회 완료한다.</t>
  </si>
  <si>
    <t>초밥 합치기를 21,000회 완료한다.</t>
  </si>
  <si>
    <t>초밥 합치기를 22,000회 완료한다.</t>
  </si>
  <si>
    <t>초밥 합치기를 23,000회 완료한다.</t>
  </si>
  <si>
    <t>초밥 합치기를 24,000회 완료한다.</t>
  </si>
  <si>
    <t>초밥 합치기를 25,000회 완료한다.</t>
  </si>
  <si>
    <t>초밥 합치기를 26,000회 완료한다.</t>
  </si>
  <si>
    <t>초밥 합치기를 27,000회 완료한다.</t>
  </si>
  <si>
    <t>초밥 합치기를 28,000회 완료한다.</t>
  </si>
  <si>
    <t>초밥 합치기를 29,000회 완료한다.</t>
  </si>
  <si>
    <t>초밥 합치기를 30,000회 완료한다.</t>
  </si>
  <si>
    <t>초밥 합치기를 31,000회 완료한다.</t>
  </si>
  <si>
    <t>초밥 합치기를 32,000회 완료한다.</t>
  </si>
  <si>
    <t>초밥 합치기를 33,000회 완료한다.</t>
  </si>
  <si>
    <t>초밥 합치기를 34,000회 완료한다.</t>
  </si>
  <si>
    <t>초밥 합치기를 35,000회 완료한다.</t>
  </si>
  <si>
    <t>초밥 합치기를 36,000회 완료한다.</t>
  </si>
  <si>
    <t>초밥 합치기를 37,000회 완료한다.</t>
  </si>
  <si>
    <t>초밥 합치기를 38,000회 완료한다.</t>
  </si>
  <si>
    <t>초밥 합치기를 39,000회 완료한다.</t>
  </si>
  <si>
    <t>초밥 합치기를 40,000회 완료한다.</t>
  </si>
  <si>
    <t>초밥 합치기를 41,000회 완료한다.</t>
  </si>
  <si>
    <t>초밥 합치기를 42,000회 완료한다.</t>
  </si>
  <si>
    <t>초밥 합치기를 43,000회 완료한다.</t>
  </si>
  <si>
    <t>초밥 합치기를 44,000회 완료한다.</t>
  </si>
  <si>
    <t>초밥 합치기를 45,000회 완료한다.</t>
  </si>
  <si>
    <t>초밥 합치기를 46,000회 완료한다.</t>
  </si>
  <si>
    <t>초밥 합치기를 47,000회 완료한다.</t>
  </si>
  <si>
    <t>초밥 합치기를 48,000회 완료한다.</t>
  </si>
  <si>
    <t>초밥 합치기를 49,000회 완료한다.</t>
  </si>
  <si>
    <t>초밥 합치기를 50,000회 완료한다.</t>
  </si>
  <si>
    <t>초밥 합치기를 51,000회 완료한다.</t>
  </si>
  <si>
    <t>초밥 합치기를 52,000회 완료한다.</t>
  </si>
  <si>
    <t>초밥 합치기를 53,000회 완료한다.</t>
  </si>
  <si>
    <t>초밥 합치기를 54,000회 완료한다.</t>
  </si>
  <si>
    <t>초밥 합치기를 55,000회 완료한다.</t>
  </si>
  <si>
    <t>초밥 합치기를 56,000회 완료한다.</t>
  </si>
  <si>
    <t>초밥 합치기를 57,000회 완료한다.</t>
  </si>
  <si>
    <t>초밥 합치기를 58,000회 완료한다.</t>
  </si>
  <si>
    <t>초밥 합치기를 59,000회 완료한다.</t>
  </si>
  <si>
    <t>초밥 합치기를 60,000회 완료한다.</t>
  </si>
  <si>
    <t>초밥 합치기를 61,000회 완료한다.</t>
  </si>
  <si>
    <t>초밥 합치기를 62,000회 완료한다.</t>
  </si>
  <si>
    <t>초밥 합치기를 63,000회 완료한다.</t>
  </si>
  <si>
    <t>초밥 합치기를 64,000회 완료한다.</t>
  </si>
  <si>
    <t>초밥 합치기를 65,000회 완료한다.</t>
  </si>
  <si>
    <t>초밥 합치기를 66,000회 완료한다.</t>
  </si>
  <si>
    <t>초밥 합치기를 67,000회 완료한다.</t>
  </si>
  <si>
    <t>초밥 합치기를 68,000회 완료한다.</t>
  </si>
  <si>
    <t>초밥 합치기를 69,000회 완료한다.</t>
  </si>
  <si>
    <t>초밥 합치기를 70,000회 완료한다.</t>
  </si>
  <si>
    <t>초밥 합치기를 71,000회 완료한다.</t>
  </si>
  <si>
    <t>초밥 합치기를 72,000회 완료한다.</t>
  </si>
  <si>
    <t>초밥 합치기를 73,000회 완료한다.</t>
  </si>
  <si>
    <t>초밥 합치기를 74,000회 완료한다.</t>
  </si>
  <si>
    <t>초밥 합치기를 75,000회 완료한다.</t>
  </si>
  <si>
    <t>초밥 합치기를 76,000회 완료한다.</t>
  </si>
  <si>
    <t>초밥 합치기를 77,000회 완료한다.</t>
  </si>
  <si>
    <t>초밥 합치기를 78,000회 완료한다.</t>
  </si>
  <si>
    <t>초밥 합치기를 79,000회 완료한다.</t>
  </si>
  <si>
    <t>초밥 합치기를 80,000회 완료한다.</t>
  </si>
  <si>
    <t>초밥 합치기를 81,000회 완료한다.</t>
  </si>
  <si>
    <t>초밥 합치기를 82,000회 완료한다.</t>
  </si>
  <si>
    <t>초밥 합치기를 83,000회 완료한다.</t>
  </si>
  <si>
    <t>초밥 합치기를 84,000회 완료한다.</t>
  </si>
  <si>
    <t>초밥 합치기를 85,000회 완료한다.</t>
  </si>
  <si>
    <t>초밥 합치기를 86,000회 완료한다.</t>
  </si>
  <si>
    <t>초밥 합치기를 87,000회 완료한다.</t>
  </si>
  <si>
    <t>초밥 합치기를 88,000회 완료한다.</t>
  </si>
  <si>
    <t>초밥 합치기를 89,000회 완료한다.</t>
  </si>
  <si>
    <t>초밥 합치기를 90,000회 완료한다.</t>
  </si>
  <si>
    <t>초밥 합치기를 91,000회 완료한다.</t>
  </si>
  <si>
    <t>초밥 합치기를 92,000회 완료한다.</t>
  </si>
  <si>
    <t>초밥 합치기를 93,000회 완료한다.</t>
  </si>
  <si>
    <t>초밥 합치기를 94,000회 완료한다.</t>
  </si>
  <si>
    <t>초밥 합치기를 95,000회 완료한다.</t>
  </si>
  <si>
    <t>초밥 합치기를 96,000회 완료한다.</t>
  </si>
  <si>
    <t>초밥 합치기를 97,000회 완료한다.</t>
  </si>
  <si>
    <t>초밥 합치기를 98,000회 완료한다.</t>
  </si>
  <si>
    <t>초밥을 5회 만든다.</t>
  </si>
  <si>
    <t>초밥을 10회 만든다.</t>
  </si>
  <si>
    <t>초밥을 20회 만든다.</t>
  </si>
  <si>
    <t>초밥을 40회 만든다.</t>
  </si>
  <si>
    <t>초밥을 50회 만든다.</t>
  </si>
  <si>
    <t>초밥을 60회 만든다.</t>
  </si>
  <si>
    <t>초밥을 70회 만든다.</t>
  </si>
  <si>
    <t>초밥을 80회 만든다.</t>
  </si>
  <si>
    <t>초밥을 90회 만든다.</t>
  </si>
  <si>
    <t>초밥을 100회 만든다.</t>
  </si>
  <si>
    <t>초밥을 110회 만든다.</t>
  </si>
  <si>
    <t>초밥을 120회 만든다.</t>
  </si>
  <si>
    <t>초밥을 130회 만든다.</t>
  </si>
  <si>
    <t>초밥을 140회 만든다.</t>
  </si>
  <si>
    <t>초밥을 150회 만든다.</t>
  </si>
  <si>
    <t>초밥을 160회 만든다.</t>
  </si>
  <si>
    <t>초밥을 170회 만든다.</t>
  </si>
  <si>
    <t>초밥을 180회 만든다.</t>
  </si>
  <si>
    <t>초밥을 190회 만든다.</t>
  </si>
  <si>
    <t>초밥을 200회 만든다.</t>
  </si>
  <si>
    <t>초밥을 210회 만든다.</t>
  </si>
  <si>
    <t>초밥을 220회 만든다.</t>
  </si>
  <si>
    <t>초밥을 230회 만든다.</t>
  </si>
  <si>
    <t>초밥을 240회 만든다.</t>
  </si>
  <si>
    <t>초밥을 250회 만든다.</t>
  </si>
  <si>
    <t>초밥을 260회 만든다.</t>
  </si>
  <si>
    <t>초밥을 270회 만든다.</t>
  </si>
  <si>
    <t>초밥을 280회 만든다.</t>
  </si>
  <si>
    <t>초밥을 290회 만든다.</t>
  </si>
  <si>
    <t>초밥을 300회 만든다.</t>
  </si>
  <si>
    <t>초밥을 310회 만든다.</t>
  </si>
  <si>
    <t>초밥을 320회 만든다.</t>
  </si>
  <si>
    <t>초밥을 330회 만든다.</t>
  </si>
  <si>
    <t>초밥을 340회 만든다.</t>
  </si>
  <si>
    <t>초밥을 350회 만든다.</t>
  </si>
  <si>
    <t>초밥을 360회 만든다.</t>
  </si>
  <si>
    <t>초밥을 370회 만든다.</t>
  </si>
  <si>
    <t>초밥을 380회 만든다.</t>
  </si>
  <si>
    <t>초밥을 390회 만든다.</t>
  </si>
  <si>
    <t>초밥을 400회 만든다.</t>
  </si>
  <si>
    <t>초밥을 410회 만든다.</t>
  </si>
  <si>
    <t>초밥을 420회 만든다.</t>
  </si>
  <si>
    <t>초밥을 430회 만든다.</t>
  </si>
  <si>
    <t>초밥을 440회 만든다.</t>
  </si>
  <si>
    <t>초밥을 450회 만든다.</t>
  </si>
  <si>
    <t>초밥을 460회 만든다.</t>
  </si>
  <si>
    <t>초밥을 470회 만든다.</t>
  </si>
  <si>
    <t>초밥을 480회 만든다.</t>
  </si>
  <si>
    <t>초밥을 490회 만든다.</t>
  </si>
  <si>
    <t>초밥을 500회 만든다.</t>
  </si>
  <si>
    <t>초밥을 510회 만든다.</t>
  </si>
  <si>
    <t>초밥을 520회 만든다.</t>
  </si>
  <si>
    <t>초밥을 530회 만든다.</t>
  </si>
  <si>
    <t>초밥을 540회 만든다.</t>
  </si>
  <si>
    <t>초밥을 550회 만든다.</t>
  </si>
  <si>
    <t>초밥을 560회 만든다.</t>
  </si>
  <si>
    <t>초밥을 570회 만든다.</t>
  </si>
  <si>
    <t>초밥을 580회 만든다.</t>
  </si>
  <si>
    <t>초밥을 590회 만든다.</t>
  </si>
  <si>
    <t>초밥을 600회 만든다.</t>
  </si>
  <si>
    <t>초밥을 610회 만든다.</t>
  </si>
  <si>
    <t>초밥을 620회 만든다.</t>
  </si>
  <si>
    <t>초밥을 630회 만든다.</t>
  </si>
  <si>
    <t>초밥을 640회 만든다.</t>
  </si>
  <si>
    <t>초밥을 650회 만든다.</t>
  </si>
  <si>
    <t>초밥을 660회 만든다.</t>
  </si>
  <si>
    <t>초밥을 670회 만든다.</t>
  </si>
  <si>
    <t>초밥을 680회 만든다.</t>
  </si>
  <si>
    <t>초밥을 690회 만든다.</t>
  </si>
  <si>
    <t>초밥을 700회 만든다.</t>
  </si>
  <si>
    <t>초밥을 710회 만든다.</t>
  </si>
  <si>
    <t>초밥을 720회 만든다.</t>
  </si>
  <si>
    <t>초밥을 730회 만든다.</t>
  </si>
  <si>
    <t>초밥을 740회 만든다.</t>
  </si>
  <si>
    <t>초밥을 750회 만든다.</t>
  </si>
  <si>
    <t>초밥을 760회 만든다.</t>
  </si>
  <si>
    <t>초밥을 770회 만든다.</t>
  </si>
  <si>
    <t>초밥을 780회 만든다.</t>
  </si>
  <si>
    <t>초밥을 790회 만든다.</t>
  </si>
  <si>
    <t>초밥을 800회 만든다.</t>
  </si>
  <si>
    <t>초밥을 810회 만든다.</t>
  </si>
  <si>
    <t>초밥을 820회 만든다.</t>
  </si>
  <si>
    <t>초밥을 830회 만든다.</t>
  </si>
  <si>
    <t>초밥을 840회 만든다.</t>
  </si>
  <si>
    <t>초밥을 850회 만든다.</t>
  </si>
  <si>
    <t>초밥을 860회 만든다.</t>
  </si>
  <si>
    <t>초밥을 870회 만든다.</t>
  </si>
  <si>
    <t>초밥을 880회 만든다.</t>
  </si>
  <si>
    <t>초밥을 890회 만든다.</t>
  </si>
  <si>
    <t>초밥을 900회 만든다.</t>
  </si>
  <si>
    <t>초밥을 910회 만든다.</t>
  </si>
  <si>
    <t>초밥을 920회 만든다.</t>
  </si>
  <si>
    <t>초밥을 930회 만든다.</t>
  </si>
  <si>
    <t>초밥을 940회 만든다.</t>
  </si>
  <si>
    <t>초밥을 950회 만든다.</t>
  </si>
  <si>
    <t>초밥을 960회 만든다.</t>
  </si>
  <si>
    <t>초밥을 970회 만든다.</t>
  </si>
  <si>
    <t>초밥을 980회 만든다.</t>
  </si>
  <si>
    <t>초밥을 990회 만든다.</t>
  </si>
  <si>
    <t>초밥을 1,000회 만든다.</t>
  </si>
  <si>
    <t>초밥을 1,010회 만든다.</t>
  </si>
  <si>
    <t>초밥을 1,020회 만든다.</t>
  </si>
  <si>
    <t>초밥을 1,030회 만든다.</t>
  </si>
  <si>
    <t>초밥을 2,000회 만든다.</t>
  </si>
  <si>
    <t>초밥을 2,100회 만든다.</t>
  </si>
  <si>
    <t>초밥을 2,200회 만든다.</t>
  </si>
  <si>
    <t>초밥을 2,300회 만든다.</t>
  </si>
  <si>
    <t>초밥을 2,400회 만든다.</t>
  </si>
  <si>
    <t>초밥을 2,500회 만든다.</t>
  </si>
  <si>
    <t>초밥을 2,600회 만든다.</t>
  </si>
  <si>
    <t>초밥을 2,700회 만든다.</t>
  </si>
  <si>
    <t>초밥을 2,800회 만든다.</t>
  </si>
  <si>
    <t>초밥을 2,900회 만든다.</t>
  </si>
  <si>
    <t>초밥을 3,000회 만든다.</t>
  </si>
  <si>
    <t>초밥을 3,100회 만든다.</t>
  </si>
  <si>
    <t>초밥을 3,200회 만든다.</t>
  </si>
  <si>
    <t>초밥을 3,300회 만든다.</t>
  </si>
  <si>
    <t>초밥을 3,400회 만든다.</t>
  </si>
  <si>
    <t>초밥을 3,500회 만든다.</t>
  </si>
  <si>
    <t>초밥을 3,600회 만든다.</t>
  </si>
  <si>
    <t>초밥을 3,700회 만든다.</t>
  </si>
  <si>
    <t>초밥을 4,000회 만든다.</t>
  </si>
  <si>
    <t>초밥을 4,300회 만든다.</t>
  </si>
  <si>
    <t>초밥을 4,600회 만든다.</t>
  </si>
  <si>
    <t>초밥을 4,900회 만든다.</t>
  </si>
  <si>
    <t>초밥을 5,200회 만든다.</t>
  </si>
  <si>
    <t>초밥을 5,500회 만든다.</t>
  </si>
  <si>
    <t>초밥을 5,800회 만든다.</t>
  </si>
  <si>
    <t>초밥을 6,100회 만든다.</t>
  </si>
  <si>
    <t>초밥을 6,400회 만든다.</t>
  </si>
  <si>
    <t>초밥을 6,700회 만든다.</t>
  </si>
  <si>
    <t>초밥을 7,000회 만든다.</t>
  </si>
  <si>
    <t>초밥을 7,300회 만든다.</t>
  </si>
  <si>
    <t>초밥을 7,600회 만든다.</t>
  </si>
  <si>
    <t>초밥을 7,900회 만든다.</t>
  </si>
  <si>
    <t>초밥을 8,200회 만든다.</t>
  </si>
  <si>
    <t>초밥을 8,500회 만든다.</t>
  </si>
  <si>
    <t>초밥을 8,800회 만든다.</t>
  </si>
  <si>
    <t>초밥을 9,100회 만든다.</t>
  </si>
  <si>
    <t>초밥을 9,400회 만든다.</t>
  </si>
  <si>
    <t>초밥을 9,700회 만든다.</t>
  </si>
  <si>
    <t>초밥을 10,000회 만든다.</t>
  </si>
  <si>
    <t>초밥을 10,300회 만든다.</t>
  </si>
  <si>
    <t>초밥을 10,600회 만든다.</t>
  </si>
  <si>
    <t>초밥을 10,900회 만든다.</t>
  </si>
  <si>
    <t>초밥을 11,200회 만든다.</t>
  </si>
  <si>
    <t>초밥을 11,500회 만든다.</t>
  </si>
  <si>
    <t>초밥을 11,800회 만든다.</t>
  </si>
  <si>
    <t>초밥을 12,100회 만든다.</t>
  </si>
  <si>
    <t>초밥을 12,400회 만든다.</t>
  </si>
  <si>
    <t>초밥을 12,700회 만든다.</t>
  </si>
  <si>
    <t>초밥을 13,000회 만든다.</t>
  </si>
  <si>
    <t>초밥을 13,300회 만든다.</t>
  </si>
  <si>
    <t>초밥을 13,600회 만든다.</t>
  </si>
  <si>
    <t>초밥을 13,900회 만든다.</t>
  </si>
  <si>
    <t>초밥을 14,200회 만든다.</t>
  </si>
  <si>
    <t>초밥을 14,500회 만든다.</t>
  </si>
  <si>
    <t>초밥을 14,800회 만든다.</t>
  </si>
  <si>
    <t>초밥을 15,100회 만든다.</t>
  </si>
  <si>
    <t>초밥을 15,400회 만든다.</t>
  </si>
  <si>
    <t>초밥을 15,700회 만든다.</t>
  </si>
  <si>
    <t>초밥을 16,000회 만든다.</t>
  </si>
  <si>
    <t>초밥을 16,300회 만든다.</t>
  </si>
  <si>
    <t>초밥을 16,600회 만든다.</t>
  </si>
  <si>
    <t>초밥을 16,900회 만든다.</t>
  </si>
  <si>
    <t>초밥을 17,200회 만든다.</t>
  </si>
  <si>
    <t>초밥을 17,500회 만든다.</t>
  </si>
  <si>
    <t>초밥을 17,800회 만든다.</t>
  </si>
  <si>
    <t>초밥을 18,100회 만든다.</t>
  </si>
  <si>
    <t>초밥을 18,400회 만든다.</t>
  </si>
  <si>
    <t>초밥을 18,700회 만든다.</t>
  </si>
  <si>
    <t>초밥을 19,000회 만든다.</t>
  </si>
  <si>
    <t>초밥을 19,300회 만든다.</t>
  </si>
  <si>
    <t>초밥을 19,600회 만든다.</t>
  </si>
  <si>
    <t>초밥을 19,900회 만든다.</t>
  </si>
  <si>
    <t>초밥을 20,200회 만든다.</t>
  </si>
  <si>
    <t>초밥을 20,500회 만든다.</t>
  </si>
  <si>
    <t>초밥을 20,800회 만든다.</t>
  </si>
  <si>
    <t>초밥을 21,100회 만든다.</t>
  </si>
  <si>
    <t>초밥을 21,400회 만든다.</t>
  </si>
  <si>
    <t>초밥을 21,700회 만든다.</t>
  </si>
  <si>
    <t>초밥을 22,000회 만든다.</t>
  </si>
  <si>
    <t>초밥을 22,300회 만든다.</t>
  </si>
  <si>
    <t>초밥을 22,600회 만든다.</t>
  </si>
  <si>
    <t>초밥을 22,900회 만든다.</t>
  </si>
  <si>
    <t>초밥을 23,200회 만든다.</t>
  </si>
  <si>
    <t>초밥을 23,500회 만든다.</t>
  </si>
  <si>
    <t>초밥을 23,800회 만든다.</t>
  </si>
  <si>
    <t>초밥을 24,100회 만든다.</t>
  </si>
  <si>
    <t>초밥을 24,400회 만든다.</t>
  </si>
  <si>
    <t>초밥을 24,700회 만든다.</t>
  </si>
  <si>
    <t>초밥을 25,000회 만든다.</t>
  </si>
  <si>
    <t>초밥을 26,500회 만든다.</t>
  </si>
  <si>
    <t>초밥을 28,000회 만든다.</t>
  </si>
  <si>
    <t>초밥을 29,500회 만든다.</t>
  </si>
  <si>
    <t>초밥을 31,000회 만든다.</t>
  </si>
  <si>
    <t>초밥을 32,500회 만든다.</t>
  </si>
  <si>
    <t>초밥을 34,000회 만든다.</t>
  </si>
  <si>
    <t>초밥을 35,500회 만든다.</t>
  </si>
  <si>
    <t>초밥을 37,000회 만든다.</t>
  </si>
  <si>
    <t>초밥을 38,500회 만든다.</t>
  </si>
  <si>
    <t>초밥을 40,000회 만든다.</t>
  </si>
  <si>
    <t>초밥을 41,500회 만든다.</t>
  </si>
  <si>
    <t>초밥을 43,000회 만든다.</t>
  </si>
  <si>
    <t>초밥을 44,500회 만든다.</t>
  </si>
  <si>
    <t>초밥을 46,000회 만든다.</t>
  </si>
  <si>
    <t>초밥을 47,500회 만든다.</t>
  </si>
  <si>
    <t>초밥을 49,000회 만든다.</t>
  </si>
  <si>
    <t>초밥을 50,500회 만든다.</t>
  </si>
  <si>
    <t>초밥을 52,000회 만든다.</t>
  </si>
  <si>
    <t>초밥을 53,500회 만든다.</t>
  </si>
  <si>
    <t>초밥을 55,000회 만든다.</t>
  </si>
  <si>
    <t>초밥을 56,500회 만든다.</t>
  </si>
  <si>
    <t>초밥을 58,000회 만든다.</t>
  </si>
  <si>
    <t>초밥을 59,500회 만든다.</t>
  </si>
  <si>
    <t>초밥을 61,000회 만든다.</t>
  </si>
  <si>
    <t>초밥을 62,500회 만든다.</t>
  </si>
  <si>
    <t>초밥을 64,000회 만든다.</t>
  </si>
  <si>
    <t>초밥을 65,500회 만든다.</t>
  </si>
  <si>
    <t>초밥을 67,000회 만든다.</t>
  </si>
  <si>
    <t>초밥을 68,500회 만든다.</t>
  </si>
  <si>
    <t>초밥을 70,000회 만든다.</t>
  </si>
  <si>
    <t>초밥을 71,500회 만든다.</t>
  </si>
  <si>
    <t>초밥을 73,000회 만든다.</t>
  </si>
  <si>
    <t>초밥을 74,500회 만든다.</t>
  </si>
  <si>
    <t>초밥을 76,000회 만든다.</t>
  </si>
  <si>
    <t>초밥을 77,500회 만든다.</t>
  </si>
  <si>
    <t>초밥을 79,000회 만든다.</t>
  </si>
  <si>
    <t>초밥을 80,500회 만든다.</t>
  </si>
  <si>
    <t>초밥을 82,000회 만든다.</t>
  </si>
  <si>
    <t>초밥을 83,500회 만든다.</t>
  </si>
  <si>
    <t>초밥을 85,000회 만든다.</t>
  </si>
  <si>
    <t>초밥을 86,500회 만든다.</t>
  </si>
  <si>
    <t>초밥을 88,000회 만든다.</t>
  </si>
  <si>
    <t>초밥을 89,500회 만든다.</t>
  </si>
  <si>
    <t>초밥을 91,000회 만든다.</t>
  </si>
  <si>
    <t>초밥을 92,500회 만든다.</t>
  </si>
  <si>
    <t>초밥을 94,000회 만든다.</t>
  </si>
  <si>
    <t>초밥을 95,500회 만든다.</t>
  </si>
  <si>
    <t>초밥을 97,000회 만든다.</t>
  </si>
  <si>
    <t>초밥을 98,500회 만든다.</t>
  </si>
  <si>
    <t>초밥을 100,000회 만든다.</t>
  </si>
  <si>
    <t>초밥을 101,500회 만든다.</t>
  </si>
  <si>
    <t>초밥을 103,000회 만든다.</t>
  </si>
  <si>
    <t>초밥을 104,500회 만든다.</t>
  </si>
  <si>
    <t>초밥을 106,000회 만든다.</t>
  </si>
  <si>
    <t>초밥을 107,500회 만든다.</t>
  </si>
  <si>
    <t>초밥을 109,000회 만든다.</t>
  </si>
  <si>
    <t>초밥을 110,500회 만든다.</t>
  </si>
  <si>
    <t>초밥을 112,000회 만든다.</t>
  </si>
  <si>
    <t>초밥을 113,500회 만든다.</t>
  </si>
  <si>
    <t>초밥을 115,000회 만든다.</t>
  </si>
  <si>
    <t>초밥을 116,500회 만든다.</t>
  </si>
  <si>
    <t>초밥을 118,000회 만든다.</t>
  </si>
  <si>
    <t>초밥을 119,500회 만든다.</t>
  </si>
  <si>
    <t>초밥을 121,000회 만든다.</t>
  </si>
  <si>
    <t>초밥을 122,500회 만든다.</t>
  </si>
  <si>
    <t>초밥을 124,000회 만든다.</t>
  </si>
  <si>
    <t>초밥을 125,500회 만든다.</t>
  </si>
  <si>
    <t>초밥을 127,000회 만든다.</t>
  </si>
  <si>
    <t>초밥을 128,500회 만든다.</t>
  </si>
  <si>
    <t>초밥을 130,000회 만든다.</t>
  </si>
  <si>
    <t>초밥을 131,500회 만든다.</t>
  </si>
  <si>
    <t>초밥을 133,000회 만든다.</t>
  </si>
  <si>
    <t>초밥을 134,500회 만든다.</t>
  </si>
  <si>
    <t>초밥을 136,000회 만든다.</t>
  </si>
  <si>
    <t>초밥을 137,500회 만든다.</t>
  </si>
  <si>
    <t>초밥을 139,000회 만든다.</t>
  </si>
  <si>
    <t>초밥을 140,500회 만든다.</t>
  </si>
  <si>
    <t>초밥을 142,000회 만든다.</t>
  </si>
  <si>
    <t>초밥을 143,500회 만든다.</t>
  </si>
  <si>
    <t>초밥을 145,000회 만든다.</t>
  </si>
  <si>
    <t>초밥을 146,500회 만든다.</t>
  </si>
  <si>
    <t>초밥을 148,000회 만든다.</t>
  </si>
  <si>
    <t>초밥을 149,500회 만든다.</t>
  </si>
  <si>
    <t>초밥을 159,500회 만든다.</t>
  </si>
  <si>
    <t>초밥을 169,500회 만든다.</t>
  </si>
  <si>
    <t>초밥을 179,500회 만든다.</t>
  </si>
  <si>
    <t>초밥을 189,500회 만든다.</t>
  </si>
  <si>
    <t>초밥을 199,500회 만든다.</t>
  </si>
  <si>
    <t>초밥을 209,500회 만든다.</t>
  </si>
  <si>
    <t>초밥을 219,500회 만든다.</t>
  </si>
  <si>
    <t>초밥을 229,500회 만든다.</t>
  </si>
  <si>
    <t>초밥을 239,500회 만든다.</t>
  </si>
  <si>
    <t>초밥을 249,500회 만든다.</t>
  </si>
  <si>
    <t>초밥을 259,500회 만든다.</t>
  </si>
  <si>
    <t>초밥을 269,500회 만든다.</t>
  </si>
  <si>
    <t>초밥을 279,500회 만든다.</t>
  </si>
  <si>
    <t>초밥을 289,500회 만든다.</t>
  </si>
  <si>
    <t>초밥을 299,500회 만든다.</t>
  </si>
  <si>
    <t>초밥을 309,500회 만든다.</t>
  </si>
  <si>
    <t>초밥을 319,500회 만든다.</t>
  </si>
  <si>
    <t>초밥을 329,500회 만든다.</t>
  </si>
  <si>
    <t>초밥을 339,500회 만든다.</t>
  </si>
  <si>
    <t>초밥을 349,500회 만든다.</t>
  </si>
  <si>
    <t>초밥을 359,500회 만든다.</t>
  </si>
  <si>
    <t>초밥을 369,500회 만든다.</t>
  </si>
  <si>
    <t>초밥을 379,500회 만든다.</t>
  </si>
  <si>
    <t>초밥을 389,500회 만든다.</t>
  </si>
  <si>
    <t>초밥을 399,500회 만든다.</t>
  </si>
  <si>
    <t>초밥을 409,500회 만든다.</t>
  </si>
  <si>
    <t>초밥을 419,500회 만든다.</t>
  </si>
  <si>
    <t>초밥을 429,500회 만든다.</t>
  </si>
  <si>
    <t>초밥을 439,500회 만든다.</t>
  </si>
  <si>
    <t>초밥을 449,500회 만든다.</t>
  </si>
  <si>
    <t>초밥을 459,500회 만든다.</t>
  </si>
  <si>
    <t>초밥을 469,500회 만든다.</t>
  </si>
  <si>
    <t>초밥을 479,500회 만든다.</t>
  </si>
  <si>
    <t>초밥을 489,500회 만든다.</t>
  </si>
  <si>
    <t>초밥을 499,500회 만든다.</t>
  </si>
  <si>
    <t>초밥을 509,500회 만든다.</t>
  </si>
  <si>
    <t>초밥을 519,500회 만든다.</t>
  </si>
  <si>
    <t>초밥을 529,500회 만든다.</t>
  </si>
  <si>
    <t>초밥을 539,500회 만든다.</t>
  </si>
  <si>
    <t>초밥을 549,500회 만든다.</t>
  </si>
  <si>
    <t>초밥을 559,500회 만든다.</t>
  </si>
  <si>
    <t>초밥을 569,500회 만든다.</t>
  </si>
  <si>
    <t>초밥을 579,500회 만든다.</t>
  </si>
  <si>
    <t>초밥을 589,500회 만든다.</t>
  </si>
  <si>
    <t>초밥을 599,500회 만든다.</t>
  </si>
  <si>
    <t>초밥을 609,500회 만든다.</t>
  </si>
  <si>
    <t>초밥을 619,500회 만든다.</t>
  </si>
  <si>
    <t>초밥을 629,500회 만든다.</t>
  </si>
  <si>
    <t>초밥을 639,500회 만든다.</t>
  </si>
  <si>
    <t>초밥을 649,500회 만든다.</t>
  </si>
  <si>
    <t>초밥을 659,500회 만든다.</t>
  </si>
  <si>
    <t>초밥을 669,500회 만든다.</t>
  </si>
  <si>
    <t>초밥을 679,500회 만든다.</t>
  </si>
  <si>
    <t>초밥을 689,500회 만든다.</t>
  </si>
  <si>
    <t>초밥을 699,500회 만든다.</t>
  </si>
  <si>
    <t>초밥을 709,500회 만든다.</t>
  </si>
  <si>
    <t>초밥을 719,500회 만든다.</t>
  </si>
  <si>
    <t>초밥을 729,500회 만든다.</t>
  </si>
  <si>
    <t>초밥을 739,500회 만든다.</t>
  </si>
  <si>
    <t>초밥을 749,500회 만든다.</t>
  </si>
  <si>
    <t>초밥을 759,500회 만든다.</t>
  </si>
  <si>
    <t>초밥을 769,500회 만든다.</t>
  </si>
  <si>
    <t>초밥을 779,500회 만든다.</t>
  </si>
  <si>
    <t>초밥을 789,500회 만든다.</t>
  </si>
  <si>
    <t>초밥을 799,500회 만든다.</t>
  </si>
  <si>
    <t>초밥을 809,500회 만든다.</t>
  </si>
  <si>
    <t>초밥을 819,500회 만든다.</t>
  </si>
  <si>
    <t>초밥을 829,500회 만든다.</t>
  </si>
  <si>
    <t>초밥을 839,500회 만든다.</t>
  </si>
  <si>
    <t>초밥을 849,500회 만든다.</t>
  </si>
  <si>
    <t>초밥을 859,500회 만든다.</t>
  </si>
  <si>
    <t>초밥을 869,500회 만든다.</t>
  </si>
  <si>
    <t>초밥을 879,500회 만든다.</t>
  </si>
  <si>
    <t>초밥을 889,500회 만든다.</t>
  </si>
  <si>
    <t>초밥을 899,500회 만든다.</t>
  </si>
  <si>
    <t>초밥을 909,500회 만든다.</t>
  </si>
  <si>
    <t>초밥을 919,500회 만든다.</t>
  </si>
  <si>
    <t>초밥을 929,500회 만든다.</t>
  </si>
  <si>
    <t>초밥을 939,500회 만든다.</t>
  </si>
  <si>
    <t>초밥을 949,500회 만든다.</t>
  </si>
  <si>
    <t>초밥을 959,500회 만든다.</t>
  </si>
  <si>
    <t>초밥을 969,500회 만든다.</t>
  </si>
  <si>
    <t>초밥을 979,500회 만든다.</t>
  </si>
  <si>
    <t>초밥을 989,500회 만든다.</t>
  </si>
  <si>
    <t>초밥을 999,500회 만든다.</t>
  </si>
  <si>
    <t>초밥을 1,009,500회 만든다.</t>
  </si>
  <si>
    <t>초밥을 1,019,500회 만든다.</t>
  </si>
  <si>
    <t>초밥을 1,029,500회 만든다.</t>
  </si>
  <si>
    <t>초밥을 1,039,500회 만든다.</t>
  </si>
  <si>
    <t>초밥을 1,049,500회 만든다.</t>
  </si>
  <si>
    <t>초밥을 1,059,500회 만든다.</t>
  </si>
  <si>
    <t>초밥을 1,069,500회 만든다.</t>
  </si>
  <si>
    <t>초밥을 1,079,500회 만든다.</t>
  </si>
  <si>
    <t>초밥을 1,089,500회 만든다.</t>
  </si>
  <si>
    <t>초밥을 1,099,500회 만든다.</t>
  </si>
  <si>
    <t>초밥을 1,109,500회 만든다.</t>
  </si>
  <si>
    <t>초밥을 1,119,500회 만든다.</t>
  </si>
  <si>
    <t>초밥을 1,129,500회 만든다.</t>
  </si>
  <si>
    <t>초밥을 1,139,500회 만든다.</t>
  </si>
  <si>
    <t>초밥을 1,149,500회 만든다.</t>
  </si>
  <si>
    <t>초밥을 1,159,500회 만든다.</t>
  </si>
  <si>
    <t>초밥을 1,169,500회 만든다.</t>
  </si>
  <si>
    <t>초밥을 1,179,500회 만든다.</t>
  </si>
  <si>
    <t>초밥을 1,189,500회 만든다.</t>
  </si>
  <si>
    <t>초밥을 1,199,500회 만든다.</t>
  </si>
  <si>
    <t>초밥을 1,209,500회 만든다.</t>
  </si>
  <si>
    <t>초밥을 1,219,500회 만든다.</t>
  </si>
  <si>
    <t>초밥을 1,229,500회 만든다.</t>
  </si>
  <si>
    <t>초밥을 1,239,500회 만든다.</t>
  </si>
  <si>
    <t>초밥을 1,249,500회 만든다.</t>
  </si>
  <si>
    <t>초밥을 1,259,500회 만든다.</t>
  </si>
  <si>
    <t>초밥을 1,269,500회 만든다.</t>
  </si>
  <si>
    <t>초밥을 1,279,500회 만든다.</t>
  </si>
  <si>
    <t>초밥을 1,289,500회 만든다.</t>
  </si>
  <si>
    <t>초밥을 1,299,500회 만든다.</t>
  </si>
  <si>
    <t>초밥을 1,309,500회 만든다.</t>
  </si>
  <si>
    <t>초밥을 1,319,500회 만든다.</t>
  </si>
  <si>
    <t>초밥을 1,329,500회 만든다.</t>
  </si>
  <si>
    <t>초밥을 1,339,500회 만든다.</t>
  </si>
  <si>
    <t>초밥을 1,349,500회 만든다.</t>
  </si>
  <si>
    <t>초밥을 1,359,500회 만든다.</t>
  </si>
  <si>
    <t>초밥을 1,369,500회 만든다.</t>
  </si>
  <si>
    <t>초밥을 1,379,500회 만든다.</t>
  </si>
  <si>
    <t>초밥을 1,389,500회 만든다.</t>
  </si>
  <si>
    <t>초밥을 1,399,500회 만든다.</t>
  </si>
  <si>
    <t>초밥을 1,409,500회 만든다.</t>
  </si>
  <si>
    <t>초밥을 1,419,500회 만든다.</t>
  </si>
  <si>
    <t>초밥을 1,429,500회 만든다.</t>
  </si>
  <si>
    <t>초밥을 1,439,500회 만든다.</t>
  </si>
  <si>
    <t>초밥을 1,449,500회 만든다.</t>
  </si>
  <si>
    <t>초밥을 1,459,500회 만든다.</t>
  </si>
  <si>
    <t>초밥을 1,469,500회 만든다.</t>
  </si>
  <si>
    <t>초밥을 1,479,500회 만든다.</t>
  </si>
  <si>
    <t>초밥을 1,489,500회 만든다.</t>
  </si>
  <si>
    <t>초밥을 1,499,500회 만든다.</t>
  </si>
  <si>
    <t>초밥을 1,509,500회 만든다.</t>
  </si>
  <si>
    <t>초밥을 1,519,500회 만든다.</t>
  </si>
  <si>
    <t>초밥을 1,529,500회 만든다.</t>
  </si>
  <si>
    <t>초밥을 1,539,500회 만든다.</t>
  </si>
  <si>
    <t>초밥을 1,549,500회 만든다.</t>
  </si>
  <si>
    <t>초밥을 1,559,500회 만든다.</t>
  </si>
  <si>
    <t>초밥을 1,569,500회 만든다.</t>
  </si>
  <si>
    <t>초밥을 1,579,500회 만든다.</t>
  </si>
  <si>
    <t>초밥을 1,589,500회 만든다.</t>
  </si>
  <si>
    <t>초밥을 1,599,500회 만든다.</t>
  </si>
  <si>
    <t>초밥을 1,609,500회 만든다.</t>
  </si>
  <si>
    <t>초밥을 1,619,500회 만든다.</t>
  </si>
  <si>
    <t>초밥을 1,629,500회 만든다.</t>
  </si>
  <si>
    <t>초밥을 1,639,500회 만든다.</t>
  </si>
  <si>
    <t>초밥을 1,649,500회 만든다.</t>
  </si>
  <si>
    <t>초밥을 1,659,500회 만든다.</t>
  </si>
  <si>
    <t>초밥을 1,669,500회 만든다.</t>
  </si>
  <si>
    <t>초밥을 1,679,500회 만든다.</t>
  </si>
  <si>
    <t>초밥을 1,689,500회 만든다.</t>
  </si>
  <si>
    <t>초밥을 1,699,500회 만든다.</t>
  </si>
  <si>
    <t>초밥을 1,709,500회 만든다.</t>
  </si>
  <si>
    <t>초밥을 1,719,500회 만든다.</t>
  </si>
  <si>
    <t>초밥을 1,729,500회 만든다.</t>
  </si>
  <si>
    <t>초밥을 1,739,500회 만든다.</t>
  </si>
  <si>
    <t>초밥을 1,749,500회 만든다.</t>
  </si>
  <si>
    <t>초밥을 1,759,500회 만든다.</t>
  </si>
  <si>
    <t>초밥을 1,769,500회 만든다.</t>
  </si>
  <si>
    <t>초밥을 1,779,500회 만든다.</t>
  </si>
  <si>
    <t>초밥을 1,789,500회 만든다.</t>
  </si>
  <si>
    <t>초밥을 1,799,500회 만든다.</t>
  </si>
  <si>
    <t>초밥을 1,809,500회 만든다.</t>
  </si>
  <si>
    <t>초밥을 1,819,500회 만든다.</t>
  </si>
  <si>
    <t>초밥을 1,829,500회 만든다.</t>
  </si>
  <si>
    <t>초밥을 1,839,500회 만든다.</t>
  </si>
  <si>
    <t>초밥을 1,849,500회 만든다.</t>
  </si>
  <si>
    <t>초밥을 1,859,500회 만든다.</t>
  </si>
  <si>
    <t>초밥을 1,869,500회 만든다.</t>
  </si>
  <si>
    <t>초밥을 1,879,500회 만든다.</t>
  </si>
  <si>
    <t>초밥을 1,889,500회 만든다.</t>
  </si>
  <si>
    <t>초밥을 1,899,500회 만든다.</t>
  </si>
  <si>
    <t>초밥을 1,909,500회 만든다.</t>
  </si>
  <si>
    <t>초밥을 1,919,500회 만든다.</t>
  </si>
  <si>
    <t>초밥을 1,929,500회 만든다.</t>
  </si>
  <si>
    <t>초밥을 1,939,500회 만든다.</t>
  </si>
  <si>
    <t>초밥을 1,949,500회 만든다.</t>
  </si>
  <si>
    <t>초밥을 1,959,500회 만든다.</t>
  </si>
  <si>
    <t>초밥을 1,969,500회 만든다.</t>
  </si>
  <si>
    <t>초밥을 1,979,500회 만든다.</t>
  </si>
  <si>
    <t>초밥을 1,989,500회 만든다.</t>
  </si>
  <si>
    <t>초밥을 1,999,500회 만든다.</t>
  </si>
  <si>
    <t>초밥을 2,009,500회 만든다.</t>
  </si>
  <si>
    <t>초밥을 2,019,500회 만든다.</t>
  </si>
  <si>
    <t>초밥을 2,029,500회 만든다.</t>
  </si>
  <si>
    <t>초밥을 2,039,500회 만든다.</t>
  </si>
  <si>
    <t>초밥을 2,049,500회 만든다.</t>
  </si>
  <si>
    <t>초밥을 2,059,500회 만든다.</t>
  </si>
  <si>
    <t>초밥을 2,069,500회 만든다.</t>
  </si>
  <si>
    <t>초밥을 2,079,500회 만든다.</t>
  </si>
  <si>
    <t>초밥을 2,089,500회 만든다.</t>
  </si>
  <si>
    <t>초밥을 2,099,500회 만든다.</t>
  </si>
  <si>
    <t>초밥을 2,109,500회 만든다.</t>
  </si>
  <si>
    <t>초밥을 2,119,500회 만든다.</t>
  </si>
  <si>
    <t>초밥을 2,129,500회 만든다.</t>
  </si>
  <si>
    <t>초밥을 2,139,500회 만든다.</t>
  </si>
  <si>
    <t>초밥을 2,149,500회 만든다.</t>
  </si>
  <si>
    <t>초밥을 2,159,500회 만든다.</t>
  </si>
  <si>
    <t>초밥을 2,169,500회 만든다.</t>
  </si>
  <si>
    <t>초밥을 2,179,500회 만든다.</t>
  </si>
  <si>
    <t>초밥을 2,189,500회 만든다.</t>
  </si>
  <si>
    <t>초밥을 2,199,500회 만든다.</t>
  </si>
  <si>
    <t>초밥을 2,209,500회 만든다.</t>
  </si>
  <si>
    <t>초밥을 2,219,500회 만든다.</t>
  </si>
  <si>
    <t>도깨비 상자를 5개 연다.</t>
  </si>
  <si>
    <t>도깨비 상자를 10개 연다.</t>
  </si>
  <si>
    <t>도깨비 상자를 15개 연다.</t>
  </si>
  <si>
    <t>도깨비 상자를 20개 연다.</t>
  </si>
  <si>
    <t>도깨비 상자를 25개 연다.</t>
  </si>
  <si>
    <t>도깨비 상자를 30개 연다.</t>
  </si>
  <si>
    <t>도깨비 상자를 35개 연다.</t>
  </si>
  <si>
    <t>도깨비 상자를 40개 연다.</t>
  </si>
  <si>
    <t>도깨비 상자를 45개 연다.</t>
  </si>
  <si>
    <t>도깨비 상자를 50개 연다.</t>
  </si>
  <si>
    <t>도깨비 상자를 55개 연다.</t>
  </si>
  <si>
    <t>도깨비 상자를 60개 연다.</t>
  </si>
  <si>
    <t>도깨비 상자를 65개 연다.</t>
  </si>
  <si>
    <t>도깨비 상자를 70개 연다.</t>
  </si>
  <si>
    <t>도깨비 상자를 75개 연다.</t>
  </si>
  <si>
    <t>도깨비 상자를 80개 연다.</t>
  </si>
  <si>
    <t>도깨비 상자를 85개 연다.</t>
  </si>
  <si>
    <t>도깨비 상자를 90개 연다.</t>
  </si>
  <si>
    <t>도깨비 상자를 95개 연다.</t>
  </si>
  <si>
    <t>도깨비 상자를 100개 연다.</t>
  </si>
  <si>
    <t>도깨비 상자를 105개 연다.</t>
  </si>
  <si>
    <t>도깨비 상자를 110개 연다.</t>
  </si>
  <si>
    <t>도깨비 상자를 115개 연다.</t>
  </si>
  <si>
    <t>도깨비 상자를 120개 연다.</t>
  </si>
  <si>
    <t>도깨비 상자를 125개 연다.</t>
  </si>
  <si>
    <t>도깨비 상자를 130개 연다.</t>
  </si>
  <si>
    <t>도깨비 상자를 135개 연다.</t>
  </si>
  <si>
    <t>도깨비 상자를 140개 연다.</t>
  </si>
  <si>
    <t>도깨비 상자를 145개 연다.</t>
  </si>
  <si>
    <t>도깨비 상자를 150개 연다.</t>
  </si>
  <si>
    <t>도깨비 상자를 155개 연다.</t>
  </si>
  <si>
    <t>도깨비 상자를 160개 연다.</t>
  </si>
  <si>
    <t>도깨비 상자를 165개 연다.</t>
  </si>
  <si>
    <t>도깨비 상자를 170개 연다.</t>
  </si>
  <si>
    <t>도깨비 상자를 175개 연다.</t>
  </si>
  <si>
    <t>도깨비 상자를 180개 연다.</t>
  </si>
  <si>
    <t>도깨비 상자를 185개 연다.</t>
  </si>
  <si>
    <t>도깨비 상자를 190개 연다.</t>
  </si>
  <si>
    <t>도깨비 상자를 195개 연다.</t>
  </si>
  <si>
    <t>도깨비 상자를 200개 연다.</t>
  </si>
  <si>
    <t>도깨비 상자를 205개 연다.</t>
  </si>
  <si>
    <t>도깨비 상자를 210개 연다.</t>
  </si>
  <si>
    <t>도깨비 상자를 215개 연다.</t>
  </si>
  <si>
    <t>도깨비 상자를 220개 연다.</t>
  </si>
  <si>
    <t>도깨비 상자를 225개 연다.</t>
  </si>
  <si>
    <t>도깨비 상자를 230개 연다.</t>
  </si>
  <si>
    <t>도깨비 상자를 235개 연다.</t>
  </si>
  <si>
    <t>도깨비 상자를 240개 연다.</t>
  </si>
  <si>
    <t>도깨비 상자를 245개 연다.</t>
  </si>
  <si>
    <t>도깨비 상자를 250개 연다.</t>
  </si>
  <si>
    <t>도깨비 상자를 255개 연다.</t>
  </si>
  <si>
    <t>도깨비 상자를 260개 연다.</t>
  </si>
  <si>
    <t>도깨비 상자를 265개 연다.</t>
  </si>
  <si>
    <t>도깨비 상자를 270개 연다.</t>
  </si>
  <si>
    <t>도깨비 상자를 275개 연다.</t>
  </si>
  <si>
    <t>도깨비 상자를 280개 연다.</t>
  </si>
  <si>
    <t>도깨비 상자를 285개 연다.</t>
  </si>
  <si>
    <t>도깨비 상자를 290개 연다.</t>
  </si>
  <si>
    <t>도깨비 상자를 295개 연다.</t>
  </si>
  <si>
    <t>도깨비 상자를 300개 연다.</t>
  </si>
  <si>
    <t>도깨비 상자를 305개 연다.</t>
  </si>
  <si>
    <t>도깨비 상자를 310개 연다.</t>
  </si>
  <si>
    <t>도깨비 상자를 315개 연다.</t>
  </si>
  <si>
    <t>도깨비 상자를 320개 연다.</t>
  </si>
  <si>
    <t>도깨비 상자를 325개 연다.</t>
  </si>
  <si>
    <t>도깨비 상자를 330개 연다.</t>
  </si>
  <si>
    <t>도깨비 상자를 335개 연다.</t>
  </si>
  <si>
    <t>도깨비 상자를 340개 연다.</t>
  </si>
  <si>
    <t>도깨비 상자를 345개 연다.</t>
  </si>
  <si>
    <t>도깨비 상자를 350개 연다.</t>
  </si>
  <si>
    <t>도깨비 상자를 355개 연다.</t>
  </si>
  <si>
    <t>도깨비 상자를 360개 연다.</t>
  </si>
  <si>
    <t>도깨비 상자를 365개 연다.</t>
  </si>
  <si>
    <t>도깨비 상자를 370개 연다.</t>
  </si>
  <si>
    <t>도깨비 상자를 375개 연다.</t>
  </si>
  <si>
    <t>도깨비 상자를 380개 연다.</t>
  </si>
  <si>
    <t>도깨비 상자를 385개 연다.</t>
  </si>
  <si>
    <t>도깨비 상자를 390개 연다.</t>
  </si>
  <si>
    <t>도깨비 상자를 395개 연다.</t>
  </si>
  <si>
    <t>도깨비 상자를 400개 연다.</t>
  </si>
  <si>
    <t>도깨비 상자를 405개 연다.</t>
  </si>
  <si>
    <t>도깨비 상자를 410개 연다.</t>
  </si>
  <si>
    <t>도깨비 상자를 415개 연다.</t>
  </si>
  <si>
    <t>도깨비 상자를 420개 연다.</t>
  </si>
  <si>
    <t>도깨비 상자를 425개 연다.</t>
  </si>
  <si>
    <t>도깨비 상자를 430개 연다.</t>
  </si>
  <si>
    <t>도깨비 상자를 435개 연다.</t>
  </si>
  <si>
    <t>도깨비 상자를 440개 연다.</t>
  </si>
  <si>
    <t>도깨비 상자를 445개 연다.</t>
  </si>
  <si>
    <t>도깨비 상자를 450개 연다.</t>
  </si>
  <si>
    <t>도깨비 상자를 455개 연다.</t>
  </si>
  <si>
    <t>도깨비 상자를 460개 연다.</t>
  </si>
  <si>
    <t>도깨비 상자를 465개 연다.</t>
  </si>
  <si>
    <t>도깨비 상자를 470개 연다.</t>
  </si>
  <si>
    <t>도깨비 상자를 475개 연다.</t>
  </si>
  <si>
    <t>도깨비 상자를 480개 연다.</t>
  </si>
  <si>
    <t>도깨비 상자를 485개 연다.</t>
  </si>
  <si>
    <t>도깨비 상자를 490개 연다.</t>
  </si>
  <si>
    <t>도깨비 상자를 495개 연다.</t>
  </si>
  <si>
    <t>도깨비 상자를 500개 연다.</t>
  </si>
  <si>
    <t>도깨비 상자를 550개 연다.</t>
  </si>
  <si>
    <t>도깨비 상자를 600개 연다.</t>
  </si>
  <si>
    <t>도깨비 상자를 650개 연다.</t>
  </si>
  <si>
    <t>도깨비 상자를 700개 연다.</t>
  </si>
  <si>
    <t>도깨비 상자를 750개 연다.</t>
  </si>
  <si>
    <t>도깨비 상자를 800개 연다.</t>
  </si>
  <si>
    <t>도깨비 상자를 850개 연다.</t>
  </si>
  <si>
    <t>도깨비 상자를 900개 연다.</t>
  </si>
  <si>
    <t>도깨비 상자를 950개 연다.</t>
  </si>
  <si>
    <t>도깨비 상자를 1,000개 연다.</t>
  </si>
  <si>
    <t>도깨비 상자를 1,050개 연다.</t>
  </si>
  <si>
    <t>도깨비 상자를 1,100개 연다.</t>
  </si>
  <si>
    <t>도깨비 상자를 1,150개 연다.</t>
  </si>
  <si>
    <t>도깨비 상자를 1,200개 연다.</t>
  </si>
  <si>
    <t>도깨비 상자를 1,250개 연다.</t>
  </si>
  <si>
    <t>도깨비 상자를 1,300개 연다.</t>
  </si>
  <si>
    <t>도깨비 상자를 1,350개 연다.</t>
  </si>
  <si>
    <t>도깨비 상자를 1,400개 연다.</t>
  </si>
  <si>
    <t>도깨비 상자를 1,450개 연다.</t>
  </si>
  <si>
    <t>도깨비 상자를 1,500개 연다.</t>
  </si>
  <si>
    <t>도깨비 상자를 1,550개 연다.</t>
  </si>
  <si>
    <t>도깨비 상자를 1,600개 연다.</t>
  </si>
  <si>
    <t>도깨비 상자를 1,650개 연다.</t>
  </si>
  <si>
    <t>도깨비 상자를 1,700개 연다.</t>
  </si>
  <si>
    <t>도깨비 상자를 1,750개 연다.</t>
  </si>
  <si>
    <t>도깨비 상자를 1,800개 연다.</t>
  </si>
  <si>
    <t>도깨비 상자를 1,850개 연다.</t>
  </si>
  <si>
    <t>도깨비 상자를 1,900개 연다.</t>
  </si>
  <si>
    <t>도깨비 상자를 1,950개 연다.</t>
  </si>
  <si>
    <t>도깨비 상자를 2,000개 연다.</t>
  </si>
  <si>
    <t>도깨비 상자를 2,050개 연다.</t>
  </si>
  <si>
    <t>도깨비 상자를 2,100개 연다.</t>
  </si>
  <si>
    <t>도깨비 상자를 2,150개 연다.</t>
  </si>
  <si>
    <t>도깨비 상자를 2,200개 연다.</t>
  </si>
  <si>
    <t>도깨비 상자를 2,250개 연다.</t>
  </si>
  <si>
    <t>도깨비 상자를 2,300개 연다.</t>
  </si>
  <si>
    <t>도깨비 상자를 2,350개 연다.</t>
  </si>
  <si>
    <t>도깨비 상자를 2,400개 연다.</t>
  </si>
  <si>
    <t>도깨비 상자를 2,450개 연다.</t>
  </si>
  <si>
    <t>도깨비 상자를 2,500개 연다.</t>
  </si>
  <si>
    <t>도깨비 상자를 2,550개 연다.</t>
  </si>
  <si>
    <t>도깨비 상자를 2,600개 연다.</t>
  </si>
  <si>
    <t>도깨비 상자를 2,650개 연다.</t>
  </si>
  <si>
    <t>도깨비 상자를 2,700개 연다.</t>
  </si>
  <si>
    <t>도깨비 상자를 2,750개 연다.</t>
  </si>
  <si>
    <t>도깨비 상자를 2,800개 연다.</t>
  </si>
  <si>
    <t>도깨비 상자를 2,850개 연다.</t>
  </si>
  <si>
    <t>도깨비 상자를 2,900개 연다.</t>
  </si>
  <si>
    <t>도깨비 상자를 2,950개 연다.</t>
  </si>
  <si>
    <t>도깨비 상자를 3,000개 연다.</t>
  </si>
  <si>
    <t>도깨비 상자를 3,050개 연다.</t>
  </si>
  <si>
    <t>도깨비 상자를 3,100개 연다.</t>
  </si>
  <si>
    <t>도깨비 상자를 3,150개 연다.</t>
  </si>
  <si>
    <t>도깨비 상자를 3,200개 연다.</t>
  </si>
  <si>
    <t>도깨비 상자를 3,250개 연다.</t>
  </si>
  <si>
    <t>도깨비 상자를 3,300개 연다.</t>
  </si>
  <si>
    <t>도깨비 상자를 3,350개 연다.</t>
  </si>
  <si>
    <t>도깨비 상자를 3,400개 연다.</t>
  </si>
  <si>
    <t>도깨비 상자를 3,450개 연다.</t>
  </si>
  <si>
    <t>도깨비 상자를 3,500개 연다.</t>
  </si>
  <si>
    <t>도깨비 상자를 3,550개 연다.</t>
  </si>
  <si>
    <t>도깨비 상자를 3,600개 연다.</t>
  </si>
  <si>
    <t>도깨비 상자를 3,650개 연다.</t>
  </si>
  <si>
    <t>도깨비 상자를 3,700개 연다.</t>
  </si>
  <si>
    <t>도깨비 상자를 3,750개 연다.</t>
  </si>
  <si>
    <t>도깨비 상자를 3,800개 연다.</t>
  </si>
  <si>
    <t>도깨비 상자를 3,850개 연다.</t>
  </si>
  <si>
    <t>도깨비 상자를 3,900개 연다.</t>
  </si>
  <si>
    <t>도깨비 상자를 3,950개 연다.</t>
  </si>
  <si>
    <t>도깨비 상자를 4,000개 연다.</t>
  </si>
  <si>
    <t>도깨비 상자를 4,050개 연다.</t>
  </si>
  <si>
    <t>도깨비 상자를 4,100개 연다.</t>
  </si>
  <si>
    <t>도깨비 상자를 4,150개 연다.</t>
  </si>
  <si>
    <t>도깨비 상자를 4,200개 연다.</t>
  </si>
  <si>
    <t>도깨비 상자를 4,250개 연다.</t>
  </si>
  <si>
    <t>도깨비 상자를 4,300개 연다.</t>
  </si>
  <si>
    <t>도깨비 상자를 4,350개 연다.</t>
  </si>
  <si>
    <t>도깨비 상자를 4,400개 연다.</t>
  </si>
  <si>
    <t>도깨비 상자를 4,450개 연다.</t>
  </si>
  <si>
    <t>도깨비 상자를 4,500개 연다.</t>
  </si>
  <si>
    <t>도깨비 상자를 4,550개 연다.</t>
  </si>
  <si>
    <t>도깨비 상자를 4,600개 연다.</t>
  </si>
  <si>
    <t>도깨비 상자를 4,650개 연다.</t>
  </si>
  <si>
    <t>도깨비 상자를 4,700개 연다.</t>
  </si>
  <si>
    <t>도깨비 상자를 4,750개 연다.</t>
  </si>
  <si>
    <t>도깨비 상자를 4,800개 연다.</t>
  </si>
  <si>
    <t>도깨비 상자를 4,850개 연다.</t>
  </si>
  <si>
    <t>도깨비 상자를 4,900개 연다.</t>
  </si>
  <si>
    <t>도깨비 상자를 4,950개 연다.</t>
  </si>
  <si>
    <t>도깨비 상자를 5,000개 연다.</t>
  </si>
  <si>
    <t>도깨비 상자를 5,050개 연다.</t>
  </si>
  <si>
    <t>도깨비 상자를 5,100개 연다.</t>
  </si>
  <si>
    <t>도깨비 상자를 5,150개 연다.</t>
  </si>
  <si>
    <t>도깨비 상자를 5,200개 연다.</t>
  </si>
  <si>
    <t>도깨비 상자를 5,250개 연다.</t>
  </si>
  <si>
    <t>도깨비 상자를 5,300개 연다.</t>
  </si>
  <si>
    <t>도깨비 상자를 5,350개 연다.</t>
  </si>
  <si>
    <t>도깨비 상자를 5,400개 연다.</t>
  </si>
  <si>
    <t>도깨비 상자를 5,450개 연다.</t>
  </si>
  <si>
    <t>도깨비 상자를 5,500개 연다.</t>
  </si>
  <si>
    <t>도깨비 상자를 5,550개 연다.</t>
  </si>
  <si>
    <t>도깨비 상자를 5,600개 연다.</t>
  </si>
  <si>
    <t>도깨비 상자를 5,650개 연다.</t>
  </si>
  <si>
    <t>도깨비 상자를 5,700개 연다.</t>
  </si>
  <si>
    <t>도깨비 상자를 5,750개 연다.</t>
  </si>
  <si>
    <t>도깨비 상자를 5,800개 연다.</t>
  </si>
  <si>
    <t>도깨비 상자를 5,850개 연다.</t>
  </si>
  <si>
    <t>도깨비 상자를 5,900개 연다.</t>
  </si>
  <si>
    <t>도깨비 상자를 5,950개 연다.</t>
  </si>
  <si>
    <t>도깨비 상자를 6,000개 연다.</t>
  </si>
  <si>
    <t>도깨비 상자를 6,050개 연다.</t>
  </si>
  <si>
    <t>도깨비 상자를 6,100개 연다.</t>
  </si>
  <si>
    <t>도깨비 상자를 6,150개 연다.</t>
  </si>
  <si>
    <t>도깨비 상자를 6,200개 연다.</t>
  </si>
  <si>
    <t>도깨비 상자를 6,250개 연다.</t>
  </si>
  <si>
    <t>도깨비 상자를 6,300개 연다.</t>
  </si>
  <si>
    <t>도깨비 상자를 6,350개 연다.</t>
  </si>
  <si>
    <t>도깨비 상자를 6,400개 연다.</t>
  </si>
  <si>
    <t>도깨비 상자를 6,450개 연다.</t>
  </si>
  <si>
    <t>도깨비 상자를 6,500개 연다.</t>
  </si>
  <si>
    <t>도깨비 상자를 6,550개 연다.</t>
  </si>
  <si>
    <t>도깨비 상자를 6,600개 연다.</t>
  </si>
  <si>
    <t>도깨비 상자를 6,650개 연다.</t>
  </si>
  <si>
    <t>도깨비 상자를 6,700개 연다.</t>
  </si>
  <si>
    <t>도깨비 상자를 6,750개 연다.</t>
  </si>
  <si>
    <t>도깨비 상자를 6,800개 연다.</t>
  </si>
  <si>
    <t>도깨비 상자를 6,850개 연다.</t>
  </si>
  <si>
    <t>도깨비 상자를 6,900개 연다.</t>
  </si>
  <si>
    <t>도깨비 상자를 6,950개 연다.</t>
  </si>
  <si>
    <t>도깨비 상자를 7,000개 연다.</t>
  </si>
  <si>
    <t>도깨비 상자를 7,050개 연다.</t>
  </si>
  <si>
    <t>도깨비 상자를 7,100개 연다.</t>
  </si>
  <si>
    <t>도깨비 상자를 7,150개 연다.</t>
  </si>
  <si>
    <t>도깨비 상자를 7,200개 연다.</t>
  </si>
  <si>
    <t>도깨비 상자를 7,250개 연다.</t>
  </si>
  <si>
    <t>도깨비 상자를 7,300개 연다.</t>
  </si>
  <si>
    <t>도깨비 상자를 7,350개 연다.</t>
  </si>
  <si>
    <t>도깨비 상자를 7,400개 연다.</t>
  </si>
  <si>
    <t>도깨비 상자를 7,450개 연다.</t>
  </si>
  <si>
    <t>도깨비 상자를 7,500개 연다.</t>
  </si>
  <si>
    <t>도깨비 상자를 7,550개 연다.</t>
  </si>
  <si>
    <t>도깨비 상자를 7,600개 연다.</t>
  </si>
  <si>
    <t>도깨비 상자를 7,650개 연다.</t>
  </si>
  <si>
    <t>도깨비 상자를 7,700개 연다.</t>
  </si>
  <si>
    <t>도깨비 상자를 7,750개 연다.</t>
  </si>
  <si>
    <t>도깨비 상자를 7,800개 연다.</t>
  </si>
  <si>
    <t>도깨비 상자를 7,850개 연다.</t>
  </si>
  <si>
    <t>도깨비 상자를 7,900개 연다.</t>
  </si>
  <si>
    <t>도깨비 상자를 7,950개 연다.</t>
  </si>
  <si>
    <t>도깨비 상자를 8,000개 연다.</t>
  </si>
  <si>
    <t>도깨비 상자를 8,500개 연다.</t>
  </si>
  <si>
    <t>도깨비 상자를 9,000개 연다.</t>
  </si>
  <si>
    <t>도깨비 상자를 9,500개 연다.</t>
  </si>
  <si>
    <t>도깨비 상자를 10,000개 연다.</t>
  </si>
  <si>
    <t>도깨비 상자를 10,500개 연다.</t>
  </si>
  <si>
    <t>도깨비 상자를 11,000개 연다.</t>
  </si>
  <si>
    <t>도깨비 상자를 11,500개 연다.</t>
  </si>
  <si>
    <t>도깨비 상자를 12,000개 연다.</t>
  </si>
  <si>
    <t>도깨비 상자를 12,500개 연다.</t>
  </si>
  <si>
    <t>도깨비 상자를 13,000개 연다.</t>
  </si>
  <si>
    <t>도깨비 상자를 13,500개 연다.</t>
  </si>
  <si>
    <t>도깨비 상자를 14,000개 연다.</t>
  </si>
  <si>
    <t>도깨비 상자를 14,500개 연다.</t>
  </si>
  <si>
    <t>도깨비 상자를 15,000개 연다.</t>
  </si>
  <si>
    <t>도깨비 상자를 15,500개 연다.</t>
  </si>
  <si>
    <t>도깨비 상자를 16,000개 연다.</t>
  </si>
  <si>
    <t>도깨비 상자를 16,500개 연다.</t>
  </si>
  <si>
    <t>도깨비 상자를 17,000개 연다.</t>
  </si>
  <si>
    <t>도깨비 상자를 17,500개 연다.</t>
  </si>
  <si>
    <t>도깨비 상자를 18,000개 연다.</t>
  </si>
  <si>
    <t>도깨비 상자를 18,500개 연다.</t>
  </si>
  <si>
    <t>도깨비 상자를 19,000개 연다.</t>
  </si>
  <si>
    <t>도깨비 상자를 19,500개 연다.</t>
  </si>
  <si>
    <t>도깨비 상자를 20,000개 연다.</t>
  </si>
  <si>
    <t>도깨비 상자를 20,500개 연다.</t>
  </si>
  <si>
    <t>도깨비 상자를 21,000개 연다.</t>
  </si>
  <si>
    <t>도깨비 상자를 21,500개 연다.</t>
  </si>
  <si>
    <t>도깨비 상자를 22,000개 연다.</t>
  </si>
  <si>
    <t>도깨비 상자를 22,500개 연다.</t>
  </si>
  <si>
    <t>도깨비 상자를 23,000개 연다.</t>
  </si>
  <si>
    <t>도깨비 상자를 23,500개 연다.</t>
  </si>
  <si>
    <t>도깨비 상자를 24,000개 연다.</t>
  </si>
  <si>
    <t>도깨비 상자를 24,500개 연다.</t>
  </si>
  <si>
    <t>도깨비 상자를 25,000개 연다.</t>
  </si>
  <si>
    <t>도깨비 상자를 25,500개 연다.</t>
  </si>
  <si>
    <t>도깨비 상자를 26,000개 연다.</t>
  </si>
  <si>
    <t>도깨비 상자를 26,500개 연다.</t>
  </si>
  <si>
    <t>도깨비 상자를 27,000개 연다.</t>
  </si>
  <si>
    <t>도깨비 상자를 27,500개 연다.</t>
  </si>
  <si>
    <t>도깨비 상자를 28,000개 연다.</t>
  </si>
  <si>
    <t>도깨비 상자를 28,500개 연다.</t>
  </si>
  <si>
    <t>도깨비 상자를 29,000개 연다.</t>
  </si>
  <si>
    <t>도깨비 상자를 29,500개 연다.</t>
  </si>
  <si>
    <t>도깨비 상자를 30,000개 연다.</t>
  </si>
  <si>
    <t>도깨비 상자를 30,500개 연다.</t>
  </si>
  <si>
    <t>도깨비 상자를 31,000개 연다.</t>
  </si>
  <si>
    <t>도깨비 상자를 31,500개 연다.</t>
  </si>
  <si>
    <t>도깨비 상자를 32,000개 연다.</t>
  </si>
  <si>
    <t>도깨비 상자를 32,500개 연다.</t>
  </si>
  <si>
    <t>도깨비 상자를 33,000개 연다.</t>
  </si>
  <si>
    <t>도깨비 상자를 33,500개 연다.</t>
  </si>
  <si>
    <t>도깨비 상자를 34,000개 연다.</t>
  </si>
  <si>
    <t>도깨비 상자를 34,500개 연다.</t>
  </si>
  <si>
    <t>도깨비 상자를 35,000개 연다.</t>
  </si>
  <si>
    <t>도깨비 상자를 35,500개 연다.</t>
  </si>
  <si>
    <t>도깨비 상자를 36,000개 연다.</t>
  </si>
  <si>
    <t>도깨비 상자를 36,500개 연다.</t>
  </si>
  <si>
    <t>도깨비 상자를 37,000개 연다.</t>
  </si>
  <si>
    <t>도깨비 상자를 37,500개 연다.</t>
  </si>
  <si>
    <t>도깨비 상자를 38,000개 연다.</t>
  </si>
  <si>
    <t>도깨비 상자를 38,500개 연다.</t>
  </si>
  <si>
    <t>도깨비 상자를 39,000개 연다.</t>
  </si>
  <si>
    <t>도깨비 상자를 39,500개 연다.</t>
  </si>
  <si>
    <t>도깨비 상자를 40,000개 연다.</t>
  </si>
  <si>
    <t>도깨비 상자를 40,500개 연다.</t>
  </si>
  <si>
    <t>도깨비 상자를 41,000개 연다.</t>
  </si>
  <si>
    <t>도깨비 상자를 41,500개 연다.</t>
  </si>
  <si>
    <t>도깨비 상자를 42,000개 연다.</t>
  </si>
  <si>
    <t>도깨비 상자를 42,500개 연다.</t>
  </si>
  <si>
    <t>도깨비 상자를 43,000개 연다.</t>
  </si>
  <si>
    <t>도깨비 상자를 43,500개 연다.</t>
  </si>
  <si>
    <t>도깨비 상자를 44,000개 연다.</t>
  </si>
  <si>
    <t>도깨비 상자를 44,500개 연다.</t>
  </si>
  <si>
    <t>도깨비 상자를 45,000개 연다.</t>
  </si>
  <si>
    <t>도깨비 상자를 45,500개 연다.</t>
  </si>
  <si>
    <t>도깨비 상자를 46,000개 연다.</t>
  </si>
  <si>
    <t>도깨비 상자를 46,500개 연다.</t>
  </si>
  <si>
    <t>도깨비 상자를 47,000개 연다.</t>
  </si>
  <si>
    <t>도깨비 상자를 47,500개 연다.</t>
  </si>
  <si>
    <t>도깨비 상자를 48,000개 연다.</t>
  </si>
  <si>
    <t>도깨비 상자를 48,500개 연다.</t>
  </si>
  <si>
    <t>도깨비 상자를 49,000개 연다.</t>
  </si>
  <si>
    <t>도깨비 상자를 49,500개 연다.</t>
  </si>
  <si>
    <t>도깨비 상자를 50,000개 연다.</t>
  </si>
  <si>
    <t>도깨비 상자를 50,500개 연다.</t>
  </si>
  <si>
    <t>도깨비 상자를 51,000개 연다.</t>
  </si>
  <si>
    <t>도깨비 상자를 51,500개 연다.</t>
  </si>
  <si>
    <t>도깨비 상자를 52,000개 연다.</t>
  </si>
  <si>
    <t>도깨비 상자를 52,500개 연다.</t>
  </si>
  <si>
    <t>도깨비 상자를 53,000개 연다.</t>
  </si>
  <si>
    <t>도깨비 상자를 53,500개 연다.</t>
  </si>
  <si>
    <t>도깨비 상자를 54,000개 연다.</t>
  </si>
  <si>
    <t>도깨비 상자를 54,500개 연다.</t>
  </si>
  <si>
    <t>도깨비 상자를 55,000개 연다.</t>
  </si>
  <si>
    <t>도깨비 상자를 55,500개 연다.</t>
  </si>
  <si>
    <t>도깨비 상자를 56,000개 연다.</t>
  </si>
  <si>
    <t>도깨비 상자를 56,500개 연다.</t>
  </si>
  <si>
    <t>도깨비 상자를 57,000개 연다.</t>
  </si>
  <si>
    <t>도깨비 상자를 57,500개 연다.</t>
  </si>
  <si>
    <t>도깨비 상자를 58,000개 연다.</t>
  </si>
  <si>
    <t>도깨비 상자를 58,500개 연다.</t>
  </si>
  <si>
    <t>도깨비 상자를 59,000개 연다.</t>
  </si>
  <si>
    <t>도깨비 상자를 59,500개 연다.</t>
  </si>
  <si>
    <t>도깨비 상자를 60,000개 연다.</t>
  </si>
  <si>
    <t>도깨비 상자를 60,500개 연다.</t>
  </si>
  <si>
    <t>도깨비 상자를 61,000개 연다.</t>
  </si>
  <si>
    <t>도깨비 상자를 61,500개 연다.</t>
  </si>
  <si>
    <t>도깨비 상자를 62,000개 연다.</t>
  </si>
  <si>
    <t>도깨비 상자를 62,500개 연다.</t>
  </si>
  <si>
    <t>도깨비 상자를 63,000개 연다.</t>
  </si>
  <si>
    <t>도깨비 상자를 63,500개 연다.</t>
  </si>
  <si>
    <t>도깨비 상자를 64,000개 연다.</t>
  </si>
  <si>
    <t>도깨비 상자를 64,500개 연다.</t>
  </si>
  <si>
    <t>도깨비 상자를 65,000개 연다.</t>
  </si>
  <si>
    <t>도깨비 상자를 65,500개 연다.</t>
  </si>
  <si>
    <t>도깨비 상자를 66,000개 연다.</t>
  </si>
  <si>
    <t>도깨비 상자를 66,500개 연다.</t>
  </si>
  <si>
    <t>도깨비 상자를 67,000개 연다.</t>
  </si>
  <si>
    <t>도깨비 상자를 67,500개 연다.</t>
  </si>
  <si>
    <t>도깨비 상자를 68,000개 연다.</t>
  </si>
  <si>
    <t>도깨비 상자를 68,500개 연다.</t>
  </si>
  <si>
    <t>도깨비 상자를 69,000개 연다.</t>
  </si>
  <si>
    <t>도깨비 상자를 69,500개 연다.</t>
  </si>
  <si>
    <t>도깨비 상자를 70,000개 연다.</t>
  </si>
  <si>
    <t>도깨비 상자를 70,500개 연다.</t>
  </si>
  <si>
    <t>도깨비 상자를 71,000개 연다.</t>
  </si>
  <si>
    <t>도깨비 상자를 71,500개 연다.</t>
  </si>
  <si>
    <t>도깨비 상자를 72,000개 연다.</t>
  </si>
  <si>
    <t>도깨비 상자를 72,500개 연다.</t>
  </si>
  <si>
    <t>도깨비 상자를 73,000개 연다.</t>
  </si>
  <si>
    <t>도깨비 상자를 73,500개 연다.</t>
  </si>
  <si>
    <t>도깨비 상자를 74,000개 연다.</t>
  </si>
  <si>
    <t>도깨비 상자를 74,500개 연다.</t>
  </si>
  <si>
    <t>도깨비 상자를 75,000개 연다.</t>
  </si>
  <si>
    <t>도깨비 상자를 75,500개 연다.</t>
  </si>
  <si>
    <t>도깨비 상자를 76,000개 연다.</t>
  </si>
  <si>
    <t>도깨비 상자를 76,500개 연다.</t>
  </si>
  <si>
    <t>도깨비 상자를 77,000개 연다.</t>
  </si>
  <si>
    <t>도깨비 상자를 77,500개 연다.</t>
  </si>
  <si>
    <t>도깨비 상자를 78,000개 연다.</t>
  </si>
  <si>
    <t>도깨비 상자를 78,500개 연다.</t>
  </si>
  <si>
    <t>도깨비 상자를 79,000개 연다.</t>
  </si>
  <si>
    <t>도깨비 상자를 79,500개 연다.</t>
  </si>
  <si>
    <t>도깨비 상자를 80,000개 연다.</t>
  </si>
  <si>
    <t>도깨비 상자를 80,500개 연다.</t>
  </si>
  <si>
    <t>도깨비 상자를 81,000개 연다.</t>
  </si>
  <si>
    <t>도깨비 상자를 81,500개 연다.</t>
  </si>
  <si>
    <t>도깨비 상자를 82,000개 연다.</t>
  </si>
  <si>
    <t>도깨비 상자를 82,500개 연다.</t>
  </si>
  <si>
    <t>도깨비 상자를 83,000개 연다.</t>
  </si>
  <si>
    <t>도깨비 상자를 83,500개 연다.</t>
  </si>
  <si>
    <t>도깨비 상자를 84,000개 연다.</t>
  </si>
  <si>
    <t>도깨비 상자를 84,500개 연다.</t>
  </si>
  <si>
    <t>도깨비 상자를 85,000개 연다.</t>
  </si>
  <si>
    <t>도깨비 상자를 85,500개 연다.</t>
  </si>
  <si>
    <t>도깨비 상자를 86,000개 연다.</t>
  </si>
  <si>
    <t>도깨비 상자를 86,500개 연다.</t>
  </si>
  <si>
    <t>도깨비 상자를 87,000개 연다.</t>
  </si>
  <si>
    <t>도깨비 상자를 87,500개 연다.</t>
  </si>
  <si>
    <t>도깨비 상자를 88,000개 연다.</t>
  </si>
  <si>
    <t>도깨비 상자를 88,500개 연다.</t>
  </si>
  <si>
    <t>도깨비 상자를 89,000개 연다.</t>
  </si>
  <si>
    <t>도깨비 상자를 89,500개 연다.</t>
  </si>
  <si>
    <t>도깨비 상자를 90,000개 연다.</t>
  </si>
  <si>
    <t>도깨비 상자를 90,500개 연다.</t>
  </si>
  <si>
    <t>도깨비 상자를 91,000개 연다.</t>
  </si>
  <si>
    <t>도깨비 상자를 91,500개 연다.</t>
  </si>
  <si>
    <t>도깨비 상자를 92,000개 연다.</t>
  </si>
  <si>
    <t>도깨비 상자를 92,500개 연다.</t>
  </si>
  <si>
    <t>도깨비 상자를 93,000개 연다.</t>
  </si>
  <si>
    <t>도깨비 상자를 93,500개 연다.</t>
  </si>
  <si>
    <t>도깨비 상자를 94,000개 연다.</t>
  </si>
  <si>
    <t>도깨비 상자를 94,500개 연다.</t>
  </si>
  <si>
    <t>도깨비 상자를 95,000개 연다.</t>
  </si>
  <si>
    <t>도깨비 상자를 95,500개 연다.</t>
  </si>
  <si>
    <t>도깨비 상자를 96,000개 연다.</t>
  </si>
  <si>
    <t>도깨비 상자를 96,500개 연다.</t>
  </si>
  <si>
    <t>도깨비 상자를 97,000개 연다.</t>
  </si>
  <si>
    <t>도깨비 상자를 97,500개 연다.</t>
  </si>
  <si>
    <t>도깨비 상자를 98,000개 연다.</t>
  </si>
  <si>
    <t>도깨비 상자를 98,500개 연다.</t>
  </si>
  <si>
    <t>도깨비 상자를 99,000개 연다.</t>
  </si>
  <si>
    <t>도깨비 상자를 99,500개 연다.</t>
  </si>
  <si>
    <t>도깨비 상자를 100,000개 연다.</t>
  </si>
  <si>
    <t>도깨비 상자를 100,500개 연다.</t>
  </si>
  <si>
    <t>도깨비 상자를 101,000개 연다.</t>
  </si>
  <si>
    <t>도깨비 상자를 101,500개 연다.</t>
  </si>
  <si>
    <t>도깨비 상자를 102,000개 연다.</t>
  </si>
  <si>
    <t>도깨비 상자를 102,500개 연다.</t>
  </si>
  <si>
    <t>도깨비 상자를 103,000개 연다.</t>
  </si>
  <si>
    <t>도깨비 상자를 103,500개 연다.</t>
  </si>
  <si>
    <t>도깨비 상자를 104,000개 연다.</t>
  </si>
  <si>
    <t>도깨비 상자를 104,500개 연다.</t>
  </si>
  <si>
    <t>도깨비 상자를 105,000개 연다.</t>
  </si>
  <si>
    <t>도깨비 상자를 105,500개 연다.</t>
  </si>
  <si>
    <t>도깨비 상자를 106,000개 연다.</t>
  </si>
  <si>
    <t>도깨비 상자를 106,500개 연다.</t>
  </si>
  <si>
    <t>도깨비 상자를 107,000개 연다.</t>
  </si>
  <si>
    <t>도깨비 상자를 107,500개 연다.</t>
  </si>
  <si>
    <t>도깨비 상자를 108,000개 연다.</t>
  </si>
  <si>
    <t>도깨비 상자를 108,500개 연다.</t>
  </si>
  <si>
    <t>도깨비 상자를 109,000개 연다.</t>
  </si>
  <si>
    <t>도깨비 상자를 109,500개 연다.</t>
  </si>
  <si>
    <t>도깨비 상자를 110,000개 연다.</t>
  </si>
  <si>
    <t>도깨비 상자를 110,500개 연다.</t>
  </si>
  <si>
    <t>도깨비 상자를 111,000개 연다.</t>
  </si>
  <si>
    <t>도깨비 상자를 111,500개 연다.</t>
  </si>
  <si>
    <t>도깨비 상자를 112,000개 연다.</t>
  </si>
  <si>
    <t>도깨비 상자를 112,500개 연다.</t>
  </si>
  <si>
    <t>도깨비 상자를 113,000개 연다.</t>
  </si>
  <si>
    <t>도깨비 상자를 113,500개 연다.</t>
  </si>
  <si>
    <t>도깨비 상자를 114,000개 연다.</t>
  </si>
  <si>
    <t>도깨비 상자를 114,500개 연다.</t>
  </si>
  <si>
    <t>도깨비 상자를 115,000개 연다.</t>
  </si>
  <si>
    <t>도깨비 상자를 115,500개 연다.</t>
  </si>
  <si>
    <t>도깨비 상자를 116,000개 연다.</t>
  </si>
  <si>
    <t>도깨비 상자를 116,500개 연다.</t>
  </si>
  <si>
    <t>도깨비 상자를 117,000개 연다.</t>
  </si>
  <si>
    <t>도깨비 상자를 117,500개 연다.</t>
  </si>
  <si>
    <t>도깨비 상자를 118,000개 연다.</t>
  </si>
  <si>
    <t>도깨비 상자를 118,500개 연다.</t>
  </si>
  <si>
    <t>도깨비 상자를 119,000개 연다.</t>
  </si>
  <si>
    <t>도깨비 상자를 119,500개 연다.</t>
  </si>
  <si>
    <t>도깨비 상자를 120,000개 연다.</t>
  </si>
  <si>
    <t>도깨비 상자를 120,500개 연다.</t>
  </si>
  <si>
    <t>도깨비 상자를 121,000개 연다.</t>
  </si>
  <si>
    <t>도깨비 상자를 121,500개 연다.</t>
  </si>
  <si>
    <t>도깨비 상자 Mk2를 5개 연다.</t>
  </si>
  <si>
    <t>도깨비 상자 Mk2를 10개 연다.</t>
  </si>
  <si>
    <t>도깨비 상자 Mk2를 15개 연다.</t>
  </si>
  <si>
    <t>도깨비 상자 Mk2를 20개 연다.</t>
  </si>
  <si>
    <t>도깨비 상자 Mk2를 25개 연다.</t>
  </si>
  <si>
    <t>도깨비 상자 Mk2를 30개 연다.</t>
  </si>
  <si>
    <t>도깨비 상자 Mk2를 35개 연다.</t>
  </si>
  <si>
    <t>도깨비 상자 Mk2를 40개 연다.</t>
  </si>
  <si>
    <t>도깨비 상자 Mk2를 45개 연다.</t>
  </si>
  <si>
    <t>도깨비 상자 Mk2를 50개 연다.</t>
  </si>
  <si>
    <t>도깨비 상자 Mk2를 55개 연다.</t>
  </si>
  <si>
    <t>도깨비 상자 Mk2를 60개 연다.</t>
  </si>
  <si>
    <t>도깨비 상자 Mk2를 65개 연다.</t>
  </si>
  <si>
    <t>도깨비 상자 Mk2를 70개 연다.</t>
  </si>
  <si>
    <t>도깨비 상자 Mk2를 75개 연다.</t>
  </si>
  <si>
    <t>도깨비 상자 Mk2를 80개 연다.</t>
  </si>
  <si>
    <t>도깨비 상자 Mk2를 85개 연다.</t>
  </si>
  <si>
    <t>도깨비 상자 Mk2를 90개 연다.</t>
  </si>
  <si>
    <t>도깨비 상자 Mk2를 95개 연다.</t>
  </si>
  <si>
    <t>도깨비 상자 Mk2를 100개 연다.</t>
  </si>
  <si>
    <t>도깨비 상자 Mk2를 105개 연다.</t>
  </si>
  <si>
    <t>도깨비 상자 Mk2를 110개 연다.</t>
  </si>
  <si>
    <t>도깨비 상자 Mk2를 115개 연다.</t>
  </si>
  <si>
    <t>도깨비 상자 Mk2를 120개 연다.</t>
  </si>
  <si>
    <t>도깨비 상자 Mk2를 125개 연다.</t>
  </si>
  <si>
    <t>도깨비 상자 Mk2를 130개 연다.</t>
  </si>
  <si>
    <t>도깨비 상자 Mk2를 135개 연다.</t>
  </si>
  <si>
    <t>도깨비 상자 Mk2를 140개 연다.</t>
  </si>
  <si>
    <t>도깨비 상자 Mk2를 145개 연다.</t>
  </si>
  <si>
    <t>도깨비 상자 Mk2를 150개 연다.</t>
  </si>
  <si>
    <t>도깨비 상자 Mk2를 155개 연다.</t>
  </si>
  <si>
    <t>도깨비 상자 Mk2를 160개 연다.</t>
  </si>
  <si>
    <t>도깨비 상자 Mk2를 165개 연다.</t>
  </si>
  <si>
    <t>도깨비 상자 Mk2를 170개 연다.</t>
  </si>
  <si>
    <t>도깨비 상자 Mk2를 175개 연다.</t>
  </si>
  <si>
    <t>도깨비 상자 Mk2를 180개 연다.</t>
  </si>
  <si>
    <t>도깨비 상자 Mk2를 185개 연다.</t>
  </si>
  <si>
    <t>도깨비 상자 Mk2를 190개 연다.</t>
  </si>
  <si>
    <t>도깨비 상자 Mk2를 195개 연다.</t>
  </si>
  <si>
    <t>도깨비 상자 Mk2를 200개 연다.</t>
  </si>
  <si>
    <t>도깨비 상자 Mk2를 205개 연다.</t>
  </si>
  <si>
    <t>도깨비 상자 Mk2를 210개 연다.</t>
  </si>
  <si>
    <t>도깨비 상자 Mk2를 215개 연다.</t>
  </si>
  <si>
    <t>도깨비 상자 Mk2를 220개 연다.</t>
  </si>
  <si>
    <t>도깨비 상자 Mk2를 225개 연다.</t>
  </si>
  <si>
    <t>도깨비 상자 Mk2를 230개 연다.</t>
  </si>
  <si>
    <t>도깨비 상자 Mk2를 235개 연다.</t>
  </si>
  <si>
    <t>도깨비 상자 Mk2를 240개 연다.</t>
  </si>
  <si>
    <t>도깨비 상자 Mk2를 245개 연다.</t>
  </si>
  <si>
    <t>도깨비 상자 Mk2를 250개 연다.</t>
  </si>
  <si>
    <t>도깨비 상자 Mk2를 255개 연다.</t>
  </si>
  <si>
    <t>도깨비 상자 Mk2를 260개 연다.</t>
  </si>
  <si>
    <t>도깨비 상자 Mk2를 265개 연다.</t>
  </si>
  <si>
    <t>도깨비 상자 Mk2를 270개 연다.</t>
  </si>
  <si>
    <t>도깨비 상자 Mk2를 275개 연다.</t>
  </si>
  <si>
    <t>도깨비 상자 Mk2를 280개 연다.</t>
  </si>
  <si>
    <t>도깨비 상자 Mk2를 285개 연다.</t>
  </si>
  <si>
    <t>도깨비 상자 Mk2를 290개 연다.</t>
  </si>
  <si>
    <t>도깨비 상자 Mk2를 295개 연다.</t>
  </si>
  <si>
    <t>도깨비 상자 Mk2를 300개 연다.</t>
  </si>
  <si>
    <t>도깨비 상자 Mk2를 305개 연다.</t>
  </si>
  <si>
    <t>도깨비 상자 Mk2를 310개 연다.</t>
  </si>
  <si>
    <t>도깨비 상자 Mk2를 315개 연다.</t>
  </si>
  <si>
    <t>도깨비 상자 Mk2를 320개 연다.</t>
  </si>
  <si>
    <t>도깨비 상자 Mk2를 325개 연다.</t>
  </si>
  <si>
    <t>도깨비 상자 Mk2를 330개 연다.</t>
  </si>
  <si>
    <t>도깨비 상자 Mk2를 335개 연다.</t>
  </si>
  <si>
    <t>도깨비 상자 Mk2를 340개 연다.</t>
  </si>
  <si>
    <t>도깨비 상자 Mk2를 345개 연다.</t>
  </si>
  <si>
    <t>도깨비 상자 Mk2를 350개 연다.</t>
  </si>
  <si>
    <t>도깨비 상자 Mk2를 355개 연다.</t>
  </si>
  <si>
    <t>도깨비 상자 Mk2를 360개 연다.</t>
  </si>
  <si>
    <t>도깨비 상자 Mk2를 365개 연다.</t>
  </si>
  <si>
    <t>도깨비 상자 Mk2를 370개 연다.</t>
  </si>
  <si>
    <t>도깨비 상자 Mk2를 375개 연다.</t>
  </si>
  <si>
    <t>도깨비 상자 Mk2를 380개 연다.</t>
  </si>
  <si>
    <t>도깨비 상자 Mk2를 385개 연다.</t>
  </si>
  <si>
    <t>도깨비 상자 Mk2를 390개 연다.</t>
  </si>
  <si>
    <t>도깨비 상자 Mk2를 395개 연다.</t>
  </si>
  <si>
    <t>도깨비 상자 Mk2를 400개 연다.</t>
  </si>
  <si>
    <t>도깨비 상자 Mk2를 405개 연다.</t>
  </si>
  <si>
    <t>도깨비 상자 Mk2를 410개 연다.</t>
  </si>
  <si>
    <t>도깨비 상자 Mk2를 415개 연다.</t>
  </si>
  <si>
    <t>도깨비 상자 Mk2를 420개 연다.</t>
  </si>
  <si>
    <t>도깨비 상자 Mk2를 425개 연다.</t>
  </si>
  <si>
    <t>도깨비 상자 Mk2를 430개 연다.</t>
  </si>
  <si>
    <t>도깨비 상자 Mk2를 435개 연다.</t>
  </si>
  <si>
    <t>도깨비 상자 Mk2를 440개 연다.</t>
  </si>
  <si>
    <t>도깨비 상자 Mk2를 445개 연다.</t>
  </si>
  <si>
    <t>도깨비 상자 Mk2를 450개 연다.</t>
  </si>
  <si>
    <t>도깨비 상자 Mk2를 455개 연다.</t>
  </si>
  <si>
    <t>도깨비 상자 Mk2를 460개 연다.</t>
  </si>
  <si>
    <t>도깨비 상자 Mk2를 465개 연다.</t>
  </si>
  <si>
    <t>도깨비 상자 Mk2를 470개 연다.</t>
  </si>
  <si>
    <t>도깨비 상자 Mk2를 475개 연다.</t>
  </si>
  <si>
    <t>도깨비 상자 Mk2를 480개 연다.</t>
  </si>
  <si>
    <t>도깨비 상자 Mk2를 485개 연다.</t>
  </si>
  <si>
    <t>도깨비 상자 Mk2를 490개 연다.</t>
  </si>
  <si>
    <t>도깨비 상자 Mk2를 495개 연다.</t>
  </si>
  <si>
    <t>도깨비 상자 Mk2를 500개 연다.</t>
  </si>
  <si>
    <t>도깨비 상자 Mk2를 550개 연다.</t>
  </si>
  <si>
    <t>도깨비 상자 Mk2를 600개 연다.</t>
  </si>
  <si>
    <t>도깨비 상자 Mk2를 650개 연다.</t>
  </si>
  <si>
    <t>도깨비 상자 Mk2를 700개 연다.</t>
  </si>
  <si>
    <t>도깨비 상자 Mk2를 750개 연다.</t>
  </si>
  <si>
    <t>도깨비 상자 Mk2를 800개 연다.</t>
  </si>
  <si>
    <t>도깨비 상자 Mk2를 850개 연다.</t>
  </si>
  <si>
    <t>도깨비 상자 Mk2를 900개 연다.</t>
  </si>
  <si>
    <t>도깨비 상자 Mk2를 950개 연다.</t>
  </si>
  <si>
    <t>도깨비 상자 Mk2를 1,000개 연다.</t>
  </si>
  <si>
    <t>도깨비 상자 Mk2를 1,050개 연다.</t>
  </si>
  <si>
    <t>도깨비 상자 Mk2를 1,100개 연다.</t>
  </si>
  <si>
    <t>도깨비 상자 Mk2를 1,150개 연다.</t>
  </si>
  <si>
    <t>도깨비 상자 Mk2를 1,200개 연다.</t>
  </si>
  <si>
    <t>도깨비 상자 Mk2를 1,250개 연다.</t>
  </si>
  <si>
    <t>도깨비 상자 Mk2를 1,300개 연다.</t>
  </si>
  <si>
    <t>도깨비 상자 Mk2를 1,350개 연다.</t>
  </si>
  <si>
    <t>도깨비 상자 Mk2를 1,400개 연다.</t>
  </si>
  <si>
    <t>도깨비 상자 Mk2를 1,450개 연다.</t>
  </si>
  <si>
    <t>도깨비 상자 Mk2를 1,500개 연다.</t>
  </si>
  <si>
    <t>도깨비 상자 Mk2를 1,550개 연다.</t>
  </si>
  <si>
    <t>도깨비 상자 Mk2를 1,600개 연다.</t>
  </si>
  <si>
    <t>도깨비 상자 Mk2를 1,650개 연다.</t>
  </si>
  <si>
    <t>도깨비 상자 Mk2를 1,700개 연다.</t>
  </si>
  <si>
    <t>도깨비 상자 Mk2를 1,750개 연다.</t>
  </si>
  <si>
    <t>도깨비 상자 Mk2를 1,800개 연다.</t>
  </si>
  <si>
    <t>도깨비 상자 Mk2를 1,850개 연다.</t>
  </si>
  <si>
    <t>도깨비 상자 Mk2를 1,900개 연다.</t>
  </si>
  <si>
    <t>도깨비 상자 Mk2를 1,950개 연다.</t>
  </si>
  <si>
    <t>도깨비 상자 Mk2를 2,000개 연다.</t>
  </si>
  <si>
    <t>도깨비 상자 Mk2를 2,050개 연다.</t>
  </si>
  <si>
    <t>도깨비 상자 Mk2를 2,100개 연다.</t>
  </si>
  <si>
    <t>도깨비 상자 Mk2를 2,150개 연다.</t>
  </si>
  <si>
    <t>도깨비 상자 Mk2를 2,200개 연다.</t>
  </si>
  <si>
    <t>도깨비 상자 Mk2를 2,250개 연다.</t>
  </si>
  <si>
    <t>도깨비 상자 Mk2를 2,300개 연다.</t>
  </si>
  <si>
    <t>도깨비 상자 Mk2를 2,350개 연다.</t>
  </si>
  <si>
    <t>도깨비 상자 Mk2를 2,400개 연다.</t>
  </si>
  <si>
    <t>도깨비 상자 Mk2를 2,450개 연다.</t>
  </si>
  <si>
    <t>도깨비 상자 Mk2를 2,500개 연다.</t>
  </si>
  <si>
    <t>도깨비 상자 Mk2를 2,550개 연다.</t>
  </si>
  <si>
    <t>도깨비 상자 Mk2를 2,600개 연다.</t>
  </si>
  <si>
    <t>도깨비 상자 Mk2를 2,650개 연다.</t>
  </si>
  <si>
    <t>도깨비 상자 Mk2를 2,700개 연다.</t>
  </si>
  <si>
    <t>도깨비 상자 Mk2를 2,750개 연다.</t>
  </si>
  <si>
    <t>도깨비 상자 Mk2를 2,800개 연다.</t>
  </si>
  <si>
    <t>도깨비 상자 Mk2를 2,850개 연다.</t>
  </si>
  <si>
    <t>도깨비 상자 Mk2를 2,900개 연다.</t>
  </si>
  <si>
    <t>도깨비 상자 Mk2를 2,950개 연다.</t>
  </si>
  <si>
    <t>도깨비 상자 Mk2를 3,000개 연다.</t>
  </si>
  <si>
    <t>도깨비 상자 Mk2를 3,050개 연다.</t>
  </si>
  <si>
    <t>도깨비 상자 Mk2를 3,100개 연다.</t>
  </si>
  <si>
    <t>도깨비 상자 Mk2를 3,150개 연다.</t>
  </si>
  <si>
    <t>도깨비 상자 Mk2를 3,200개 연다.</t>
  </si>
  <si>
    <t>도깨비 상자 Mk2를 3,250개 연다.</t>
  </si>
  <si>
    <t>도깨비 상자 Mk2를 3,300개 연다.</t>
  </si>
  <si>
    <t>도깨비 상자 Mk2를 3,350개 연다.</t>
  </si>
  <si>
    <t>도깨비 상자 Mk2를 3,400개 연다.</t>
  </si>
  <si>
    <t>도깨비 상자 Mk2를 3,450개 연다.</t>
  </si>
  <si>
    <t>도깨비 상자 Mk2를 3,500개 연다.</t>
  </si>
  <si>
    <t>도깨비 상자 Mk2를 3,550개 연다.</t>
  </si>
  <si>
    <t>도깨비 상자 Mk2를 3,600개 연다.</t>
  </si>
  <si>
    <t>도깨비 상자 Mk2를 3,650개 연다.</t>
  </si>
  <si>
    <t>도깨비 상자 Mk2를 3,700개 연다.</t>
  </si>
  <si>
    <t>도깨비 상자 Mk2를 3,750개 연다.</t>
  </si>
  <si>
    <t>도깨비 상자 Mk2를 3,800개 연다.</t>
  </si>
  <si>
    <t>도깨비 상자 Mk2를 3,850개 연다.</t>
  </si>
  <si>
    <t>도깨비 상자 Mk2를 3,900개 연다.</t>
  </si>
  <si>
    <t>도깨비 상자 Mk2를 3,950개 연다.</t>
  </si>
  <si>
    <t>도깨비 상자 Mk2를 4,000개 연다.</t>
  </si>
  <si>
    <t>도깨비 상자 Mk2를 4,050개 연다.</t>
  </si>
  <si>
    <t>도깨비 상자 Mk2를 4,100개 연다.</t>
  </si>
  <si>
    <t>도깨비 상자 Mk2를 4,150개 연다.</t>
  </si>
  <si>
    <t>도깨비 상자 Mk2를 4,200개 연다.</t>
  </si>
  <si>
    <t>도깨비 상자 Mk2를 4,250개 연다.</t>
  </si>
  <si>
    <t>도깨비 상자 Mk2를 4,300개 연다.</t>
  </si>
  <si>
    <t>도깨비 상자 Mk2를 4,350개 연다.</t>
  </si>
  <si>
    <t>도깨비 상자 Mk2를 4,400개 연다.</t>
  </si>
  <si>
    <t>도깨비 상자 Mk2를 4,450개 연다.</t>
  </si>
  <si>
    <t>도깨비 상자 Mk2를 4,500개 연다.</t>
  </si>
  <si>
    <t>도깨비 상자 Mk2를 4,550개 연다.</t>
  </si>
  <si>
    <t>도깨비 상자 Mk2를 4,600개 연다.</t>
  </si>
  <si>
    <t>도깨비 상자 Mk2를 4,650개 연다.</t>
  </si>
  <si>
    <t>도깨비 상자 Mk2를 4,700개 연다.</t>
  </si>
  <si>
    <t>도깨비 상자 Mk2를 4,750개 연다.</t>
  </si>
  <si>
    <t>도깨비 상자 Mk2를 4,800개 연다.</t>
  </si>
  <si>
    <t>도깨비 상자 Mk2를 4,850개 연다.</t>
  </si>
  <si>
    <t>도깨비 상자 Mk2를 4,900개 연다.</t>
  </si>
  <si>
    <t>도깨비 상자 Mk2를 4,950개 연다.</t>
  </si>
  <si>
    <t>도깨비 상자 Mk2를 5,000개 연다.</t>
  </si>
  <si>
    <t>도깨비 상자 Mk2를 5,050개 연다.</t>
  </si>
  <si>
    <t>도깨비 상자 Mk2를 5,100개 연다.</t>
  </si>
  <si>
    <t>도깨비 상자 Mk2를 5,150개 연다.</t>
  </si>
  <si>
    <t>도깨비 상자 Mk2를 5,200개 연다.</t>
  </si>
  <si>
    <t>도깨비 상자 Mk2를 5,250개 연다.</t>
  </si>
  <si>
    <t>도깨비 상자 Mk2를 5,300개 연다.</t>
  </si>
  <si>
    <t>도깨비 상자 Mk2를 5,350개 연다.</t>
  </si>
  <si>
    <t>도깨비 상자 Mk2를 5,400개 연다.</t>
  </si>
  <si>
    <t>도깨비 상자 Mk2를 5,450개 연다.</t>
  </si>
  <si>
    <t>도깨비 상자 Mk2를 5,500개 연다.</t>
  </si>
  <si>
    <t>도깨비 상자 Mk2를 5,550개 연다.</t>
  </si>
  <si>
    <t>도깨비 상자 Mk2를 5,600개 연다.</t>
  </si>
  <si>
    <t>도깨비 상자 Mk2를 5,650개 연다.</t>
  </si>
  <si>
    <t>도깨비 상자 Mk2를 5,700개 연다.</t>
  </si>
  <si>
    <t>도깨비 상자 Mk2를 5,750개 연다.</t>
  </si>
  <si>
    <t>도깨비 상자 Mk2를 5,800개 연다.</t>
  </si>
  <si>
    <t>도깨비 상자 Mk2를 5,850개 연다.</t>
  </si>
  <si>
    <t>도깨비 상자 Mk2를 5,900개 연다.</t>
  </si>
  <si>
    <t>도깨비 상자 Mk2를 5,950개 연다.</t>
  </si>
  <si>
    <t>도깨비 상자 Mk2를 6,000개 연다.</t>
  </si>
  <si>
    <t>도깨비 상자 Mk2를 6,050개 연다.</t>
  </si>
  <si>
    <t>도깨비 상자 Mk2를 6,100개 연다.</t>
  </si>
  <si>
    <t>도깨비 상자 Mk2를 6,150개 연다.</t>
  </si>
  <si>
    <t>도깨비 상자 Mk2를 6,200개 연다.</t>
  </si>
  <si>
    <t>도깨비 상자 Mk2를 6,250개 연다.</t>
  </si>
  <si>
    <t>도깨비 상자 Mk2를 6,300개 연다.</t>
  </si>
  <si>
    <t>도깨비 상자 Mk2를 6,350개 연다.</t>
  </si>
  <si>
    <t>도깨비 상자 Mk2를 6,400개 연다.</t>
  </si>
  <si>
    <t>도깨비 상자 Mk2를 6,450개 연다.</t>
  </si>
  <si>
    <t>도깨비 상자 Mk2를 6,500개 연다.</t>
  </si>
  <si>
    <t>도깨비 상자 Mk2를 6,550개 연다.</t>
  </si>
  <si>
    <t>도깨비 상자 Mk2를 6,600개 연다.</t>
  </si>
  <si>
    <t>도깨비 상자 Mk2를 6,650개 연다.</t>
  </si>
  <si>
    <t>도깨비 상자 Mk2를 6,700개 연다.</t>
  </si>
  <si>
    <t>도깨비 상자 Mk2를 6,750개 연다.</t>
  </si>
  <si>
    <t>도깨비 상자 Mk2를 6,800개 연다.</t>
  </si>
  <si>
    <t>도깨비 상자 Mk2를 6,850개 연다.</t>
  </si>
  <si>
    <t>도깨비 상자 Mk2를 6,900개 연다.</t>
  </si>
  <si>
    <t>도깨비 상자 Mk2를 6,950개 연다.</t>
  </si>
  <si>
    <t>도깨비 상자 Mk2를 7,000개 연다.</t>
  </si>
  <si>
    <t>도깨비 상자 Mk2를 7,050개 연다.</t>
  </si>
  <si>
    <t>도깨비 상자 Mk2를 7,100개 연다.</t>
  </si>
  <si>
    <t>도깨비 상자 Mk2를 7,150개 연다.</t>
  </si>
  <si>
    <t>도깨비 상자 Mk2를 7,200개 연다.</t>
  </si>
  <si>
    <t>도깨비 상자 Mk2를 7,250개 연다.</t>
  </si>
  <si>
    <t>도깨비 상자 Mk2를 7,300개 연다.</t>
  </si>
  <si>
    <t>도깨비 상자 Mk2를 7,350개 연다.</t>
  </si>
  <si>
    <t>도깨비 상자 Mk2를 7,400개 연다.</t>
  </si>
  <si>
    <t>도깨비 상자 Mk2를 7,450개 연다.</t>
  </si>
  <si>
    <t>도깨비 상자 Mk2를 7,500개 연다.</t>
  </si>
  <si>
    <t>도깨비 상자 Mk2를 7,550개 연다.</t>
  </si>
  <si>
    <t>도깨비 상자 Mk2를 7,600개 연다.</t>
  </si>
  <si>
    <t>도깨비 상자 Mk2를 7,650개 연다.</t>
  </si>
  <si>
    <t>도깨비 상자 Mk2를 7,700개 연다.</t>
  </si>
  <si>
    <t>도깨비 상자 Mk2를 7,750개 연다.</t>
  </si>
  <si>
    <t>도깨비 상자 Mk2를 7,800개 연다.</t>
  </si>
  <si>
    <t>도깨비 상자 Mk2를 7,850개 연다.</t>
  </si>
  <si>
    <t>도깨비 상자 Mk2를 7,900개 연다.</t>
  </si>
  <si>
    <t>도깨비 상자 Mk2를 7,950개 연다.</t>
  </si>
  <si>
    <t>도깨비 상자 Mk2를 8,000개 연다.</t>
  </si>
  <si>
    <t>도깨비 상자 Mk2를 8,500개 연다.</t>
  </si>
  <si>
    <t>도깨비 상자 Mk2를 9,000개 연다.</t>
  </si>
  <si>
    <t>도깨비 상자 Mk2를 9,500개 연다.</t>
  </si>
  <si>
    <t>도깨비 상자 Mk2를 10,000개 연다.</t>
  </si>
  <si>
    <t>도깨비 상자 Mk2를 10,500개 연다.</t>
  </si>
  <si>
    <t>도깨비 상자 Mk2를 11,000개 연다.</t>
  </si>
  <si>
    <t>도깨비 상자 Mk2를 11,500개 연다.</t>
  </si>
  <si>
    <t>도깨비 상자 Mk2를 12,000개 연다.</t>
  </si>
  <si>
    <t>도깨비 상자 Mk2를 12,500개 연다.</t>
  </si>
  <si>
    <t>도깨비 상자 Mk2를 13,000개 연다.</t>
  </si>
  <si>
    <t>도깨비 상자 Mk2를 13,500개 연다.</t>
  </si>
  <si>
    <t>도깨비 상자 Mk2를 14,000개 연다.</t>
  </si>
  <si>
    <t>도깨비 상자 Mk2를 14,500개 연다.</t>
  </si>
  <si>
    <t>도깨비 상자 Mk2를 15,000개 연다.</t>
  </si>
  <si>
    <t>도깨비 상자 Mk2를 15,500개 연다.</t>
  </si>
  <si>
    <t>도깨비 상자 Mk2를 16,000개 연다.</t>
  </si>
  <si>
    <t>도깨비 상자 Mk2를 16,500개 연다.</t>
  </si>
  <si>
    <t>도깨비 상자 Mk2를 17,000개 연다.</t>
  </si>
  <si>
    <t>도깨비 상자 Mk2를 17,500개 연다.</t>
  </si>
  <si>
    <t>도깨비 상자 Mk2를 18,000개 연다.</t>
  </si>
  <si>
    <t>도깨비 상자 Mk2를 18,500개 연다.</t>
  </si>
  <si>
    <t>도깨비 상자 Mk2를 19,000개 연다.</t>
  </si>
  <si>
    <t>도깨비 상자 Mk2를 19,500개 연다.</t>
  </si>
  <si>
    <t>도깨비 상자 Mk2를 20,000개 연다.</t>
  </si>
  <si>
    <t>도깨비 상자 Mk2를 20,500개 연다.</t>
  </si>
  <si>
    <t>도깨비 상자 Mk2를 21,000개 연다.</t>
  </si>
  <si>
    <t>도깨비 상자 Mk2를 21,500개 연다.</t>
  </si>
  <si>
    <t>도깨비 상자 Mk2를 22,000개 연다.</t>
  </si>
  <si>
    <t>도깨비 상자 Mk2를 22,500개 연다.</t>
  </si>
  <si>
    <t>도깨비 상자 Mk2를 23,000개 연다.</t>
  </si>
  <si>
    <t>도깨비 상자 Mk2를 23,500개 연다.</t>
  </si>
  <si>
    <t>도깨비 상자 Mk2를 24,000개 연다.</t>
  </si>
  <si>
    <t>도깨비 상자 Mk2를 24,500개 연다.</t>
  </si>
  <si>
    <t>도깨비 상자 Mk2를 25,000개 연다.</t>
  </si>
  <si>
    <t>도깨비 상자 Mk2를 25,500개 연다.</t>
  </si>
  <si>
    <t>도깨비 상자 Mk2를 26,000개 연다.</t>
  </si>
  <si>
    <t>도깨비 상자 Mk2를 26,500개 연다.</t>
  </si>
  <si>
    <t>도깨비 상자 Mk2를 27,000개 연다.</t>
  </si>
  <si>
    <t>도깨비 상자 Mk2를 27,500개 연다.</t>
  </si>
  <si>
    <t>도깨비 상자 Mk2를 28,000개 연다.</t>
  </si>
  <si>
    <t>도깨비 상자 Mk2를 28,500개 연다.</t>
  </si>
  <si>
    <t>도깨비 상자 Mk2를 29,000개 연다.</t>
  </si>
  <si>
    <t>도깨비 상자 Mk2를 29,500개 연다.</t>
  </si>
  <si>
    <t>도깨비 상자 Mk2를 30,000개 연다.</t>
  </si>
  <si>
    <t>도깨비 상자 Mk2를 30,500개 연다.</t>
  </si>
  <si>
    <t>도깨비 상자 Mk2를 31,000개 연다.</t>
  </si>
  <si>
    <t>도깨비 상자 Mk2를 31,500개 연다.</t>
  </si>
  <si>
    <t>도깨비 상자 Mk2를 32,000개 연다.</t>
  </si>
  <si>
    <t>도깨비 상자 Mk2를 32,500개 연다.</t>
  </si>
  <si>
    <t>도깨비 상자 Mk2를 33,000개 연다.</t>
  </si>
  <si>
    <t>도깨비 상자 Mk2를 33,500개 연다.</t>
  </si>
  <si>
    <t>도깨비 상자 Mk2를 34,000개 연다.</t>
  </si>
  <si>
    <t>도깨비 상자 Mk2를 34,500개 연다.</t>
  </si>
  <si>
    <t>도깨비 상자 Mk2를 35,000개 연다.</t>
  </si>
  <si>
    <t>도깨비 상자 Mk2를 35,500개 연다.</t>
  </si>
  <si>
    <t>도깨비 상자 Mk2를 36,000개 연다.</t>
  </si>
  <si>
    <t>도깨비 상자 Mk2를 36,500개 연다.</t>
  </si>
  <si>
    <t>도깨비 상자 Mk2를 37,000개 연다.</t>
  </si>
  <si>
    <t>도깨비 상자 Mk2를 37,500개 연다.</t>
  </si>
  <si>
    <t>도깨비 상자 Mk2를 38,000개 연다.</t>
  </si>
  <si>
    <t>도깨비 상자 Mk2를 38,500개 연다.</t>
  </si>
  <si>
    <t>도깨비 상자 Mk2를 39,000개 연다.</t>
  </si>
  <si>
    <t>도깨비 상자 Mk2를 39,500개 연다.</t>
  </si>
  <si>
    <t>도깨비 상자 Mk2를 40,000개 연다.</t>
  </si>
  <si>
    <t>도깨비 상자 Mk2를 40,500개 연다.</t>
  </si>
  <si>
    <t>도깨비 상자 Mk2를 41,000개 연다.</t>
  </si>
  <si>
    <t>도깨비 상자 Mk2를 41,500개 연다.</t>
  </si>
  <si>
    <t>도깨비 상자 Mk2를 42,000개 연다.</t>
  </si>
  <si>
    <t>도깨비 상자 Mk2를 42,500개 연다.</t>
  </si>
  <si>
    <t>도깨비 상자 Mk2를 43,000개 연다.</t>
  </si>
  <si>
    <t>도깨비 상자 Mk2를 43,500개 연다.</t>
  </si>
  <si>
    <t>도깨비 상자 Mk2를 44,000개 연다.</t>
  </si>
  <si>
    <t>도깨비 상자 Mk2를 44,500개 연다.</t>
  </si>
  <si>
    <t>도깨비 상자 Mk2를 45,000개 연다.</t>
  </si>
  <si>
    <t>도깨비 상자 Mk2를 45,500개 연다.</t>
  </si>
  <si>
    <t>도깨비 상자 Mk2를 46,000개 연다.</t>
  </si>
  <si>
    <t>도깨비 상자 Mk2를 46,500개 연다.</t>
  </si>
  <si>
    <t>도깨비 상자 Mk2를 47,000개 연다.</t>
  </si>
  <si>
    <t>도깨비 상자 Mk2를 47,500개 연다.</t>
  </si>
  <si>
    <t>도깨비 상자 Mk2를 48,000개 연다.</t>
  </si>
  <si>
    <t>도깨비 상자 Mk2를 48,500개 연다.</t>
  </si>
  <si>
    <t>도깨비 상자 Mk2를 49,000개 연다.</t>
  </si>
  <si>
    <t>도깨비 상자 Mk2를 49,500개 연다.</t>
  </si>
  <si>
    <t>도깨비 상자 Mk2를 50,000개 연다.</t>
  </si>
  <si>
    <t>도깨비 상자 Mk2를 50,500개 연다.</t>
  </si>
  <si>
    <t>도깨비 상자 Mk2를 51,000개 연다.</t>
  </si>
  <si>
    <t>도깨비 상자 Mk2를 51,500개 연다.</t>
  </si>
  <si>
    <t>도깨비 상자 Mk2를 52,000개 연다.</t>
  </si>
  <si>
    <t>도깨비 상자 Mk2를 52,500개 연다.</t>
  </si>
  <si>
    <t>도깨비 상자 Mk2를 53,000개 연다.</t>
  </si>
  <si>
    <t>도깨비 상자 Mk2를 53,500개 연다.</t>
  </si>
  <si>
    <t>도깨비 상자 Mk2를 54,000개 연다.</t>
  </si>
  <si>
    <t>도깨비 상자 Mk2를 54,500개 연다.</t>
  </si>
  <si>
    <t>도깨비 상자 Mk2를 55,000개 연다.</t>
  </si>
  <si>
    <t>도깨비 상자 Mk2를 55,500개 연다.</t>
  </si>
  <si>
    <t>도깨비 상자 Mk2를 56,000개 연다.</t>
  </si>
  <si>
    <t>도깨비 상자 Mk2를 56,500개 연다.</t>
  </si>
  <si>
    <t>도깨비 상자 Mk2를 57,000개 연다.</t>
  </si>
  <si>
    <t>도깨비 상자 Mk2를 57,500개 연다.</t>
  </si>
  <si>
    <t>도깨비 상자 Mk2를 58,000개 연다.</t>
  </si>
  <si>
    <t>도깨비 상자 Mk2를 58,500개 연다.</t>
  </si>
  <si>
    <t>도깨비 상자 Mk2를 59,000개 연다.</t>
  </si>
  <si>
    <t>도깨비 상자 Mk2를 59,500개 연다.</t>
  </si>
  <si>
    <t>도깨비 상자 Mk2를 60,000개 연다.</t>
  </si>
  <si>
    <t>도깨비 상자 Mk2를 60,500개 연다.</t>
  </si>
  <si>
    <t>도깨비 상자 Mk2를 61,000개 연다.</t>
  </si>
  <si>
    <t>도깨비 상자 Mk2를 61,500개 연다.</t>
  </si>
  <si>
    <t>도깨비 상자 Mk2를 62,000개 연다.</t>
  </si>
  <si>
    <t>도깨비 상자 Mk2를 62,500개 연다.</t>
  </si>
  <si>
    <t>도깨비 상자 Mk2를 63,000개 연다.</t>
  </si>
  <si>
    <t>도깨비 상자 Mk2를 63,500개 연다.</t>
  </si>
  <si>
    <t>도깨비 상자 Mk2를 64,000개 연다.</t>
  </si>
  <si>
    <t>도깨비 상자 Mk2를 64,500개 연다.</t>
  </si>
  <si>
    <t>도깨비 상자 Mk2를 65,000개 연다.</t>
  </si>
  <si>
    <t>도깨비 상자 Mk2를 65,500개 연다.</t>
  </si>
  <si>
    <t>도깨비 상자 Mk2를 66,000개 연다.</t>
  </si>
  <si>
    <t>도깨비 상자 Mk2를 66,500개 연다.</t>
  </si>
  <si>
    <t>도깨비 상자 Mk2를 67,000개 연다.</t>
  </si>
  <si>
    <t>도깨비 상자 Mk2를 67,500개 연다.</t>
  </si>
  <si>
    <t>도깨비 상자 Mk2를 68,000개 연다.</t>
  </si>
  <si>
    <t>도깨비 상자 Mk2를 68,500개 연다.</t>
  </si>
  <si>
    <t>도깨비 상자 Mk2를 69,000개 연다.</t>
  </si>
  <si>
    <t>도깨비 상자 Mk2를 69,500개 연다.</t>
  </si>
  <si>
    <t>도깨비 상자 Mk2를 70,000개 연다.</t>
  </si>
  <si>
    <t>도깨비 상자 Mk2를 70,500개 연다.</t>
  </si>
  <si>
    <t>도깨비 상자 Mk2를 71,000개 연다.</t>
  </si>
  <si>
    <t>도깨비 상자 Mk2를 71,500개 연다.</t>
  </si>
  <si>
    <t>도깨비 상자 Mk2를 72,000개 연다.</t>
  </si>
  <si>
    <t>도깨비 상자 Mk2를 72,500개 연다.</t>
  </si>
  <si>
    <t>도깨비 상자 Mk2를 73,000개 연다.</t>
  </si>
  <si>
    <t>도깨비 상자 Mk2를 73,500개 연다.</t>
  </si>
  <si>
    <t>도깨비 상자 Mk2를 74,000개 연다.</t>
  </si>
  <si>
    <t>도깨비 상자 Mk2를 74,500개 연다.</t>
  </si>
  <si>
    <t>도깨비 상자 Mk2를 75,000개 연다.</t>
  </si>
  <si>
    <t>도깨비 상자 Mk2를 75,500개 연다.</t>
  </si>
  <si>
    <t>도깨비 상자 Mk2를 76,000개 연다.</t>
  </si>
  <si>
    <t>도깨비 상자 Mk2를 76,500개 연다.</t>
  </si>
  <si>
    <t>도깨비 상자 Mk2를 77,000개 연다.</t>
  </si>
  <si>
    <t>도깨비 상자 Mk2를 77,500개 연다.</t>
  </si>
  <si>
    <t>도깨비 상자 Mk2를 78,000개 연다.</t>
  </si>
  <si>
    <t>도깨비 상자 Mk2를 78,500개 연다.</t>
  </si>
  <si>
    <t>도깨비 상자 Mk2를 79,000개 연다.</t>
  </si>
  <si>
    <t>도깨비 상자 Mk2를 79,500개 연다.</t>
  </si>
  <si>
    <t>도깨비 상자 Mk2를 80,000개 연다.</t>
  </si>
  <si>
    <t>도깨비 상자 Mk2를 80,500개 연다.</t>
  </si>
  <si>
    <t>도깨비 상자 Mk2를 81,000개 연다.</t>
  </si>
  <si>
    <t>도깨비 상자 Mk2를 81,500개 연다.</t>
  </si>
  <si>
    <t>도깨비 상자 Mk2를 82,000개 연다.</t>
  </si>
  <si>
    <t>도깨비 상자 Mk2를 82,500개 연다.</t>
  </si>
  <si>
    <t>도깨비 상자 Mk2를 83,000개 연다.</t>
  </si>
  <si>
    <t>도깨비 상자 Mk2를 83,500개 연다.</t>
  </si>
  <si>
    <t>도깨비 상자 Mk2를 84,000개 연다.</t>
  </si>
  <si>
    <t>도깨비 상자 Mk2를 84,500개 연다.</t>
  </si>
  <si>
    <t>도깨비 상자 Mk2를 85,000개 연다.</t>
  </si>
  <si>
    <t>도깨비 상자 Mk2를 85,500개 연다.</t>
  </si>
  <si>
    <t>도깨비 상자 Mk2를 86,000개 연다.</t>
  </si>
  <si>
    <t>도깨비 상자 Mk2를 86,500개 연다.</t>
  </si>
  <si>
    <t>도깨비 상자 Mk2를 87,000개 연다.</t>
  </si>
  <si>
    <t>도깨비 상자 Mk2를 87,500개 연다.</t>
  </si>
  <si>
    <t>도깨비 상자 Mk2를 88,000개 연다.</t>
  </si>
  <si>
    <t>도깨비 상자 Mk2를 88,500개 연다.</t>
  </si>
  <si>
    <t>도깨비 상자 Mk2를 89,000개 연다.</t>
  </si>
  <si>
    <t>도깨비 상자 Mk2를 89,500개 연다.</t>
  </si>
  <si>
    <t>도깨비 상자 Mk2를 90,000개 연다.</t>
  </si>
  <si>
    <t>도깨비 상자 Mk2를 90,500개 연다.</t>
  </si>
  <si>
    <t>도깨비 상자 Mk2를 91,000개 연다.</t>
  </si>
  <si>
    <t>도깨비 상자 Mk2를 91,500개 연다.</t>
  </si>
  <si>
    <t>도깨비 상자 Mk2를 92,000개 연다.</t>
  </si>
  <si>
    <t>도깨비 상자 Mk2를 92,500개 연다.</t>
  </si>
  <si>
    <t>도깨비 상자 Mk2를 93,000개 연다.</t>
  </si>
  <si>
    <t>도깨비 상자 Mk2를 93,500개 연다.</t>
  </si>
  <si>
    <t>도깨비 상자 Mk2를 94,000개 연다.</t>
  </si>
  <si>
    <t>도깨비 상자 Mk2를 94,500개 연다.</t>
  </si>
  <si>
    <t>도깨비 상자 Mk2를 95,000개 연다.</t>
  </si>
  <si>
    <t>도깨비 상자 Mk2를 95,500개 연다.</t>
  </si>
  <si>
    <t>도깨비 상자 Mk2를 96,000개 연다.</t>
  </si>
  <si>
    <t>도깨비 상자 Mk2를 96,500개 연다.</t>
  </si>
  <si>
    <t>도깨비 상자 Mk2를 97,000개 연다.</t>
  </si>
  <si>
    <t>도깨비 상자 Mk2를 97,500개 연다.</t>
  </si>
  <si>
    <t>도깨비 상자 Mk2를 98,000개 연다.</t>
  </si>
  <si>
    <t>도깨비 상자 Mk2를 98,500개 연다.</t>
  </si>
  <si>
    <t>도깨비 상자 Mk2를 99,000개 연다.</t>
  </si>
  <si>
    <t>도깨비 상자 Mk2를 99,500개 연다.</t>
  </si>
  <si>
    <t>도깨비 상자 Mk2를 100,000개 연다.</t>
  </si>
  <si>
    <t>도깨비 상자 Mk2를 100,500개 연다.</t>
  </si>
  <si>
    <t>도깨비 상자 Mk2를 101,000개 연다.</t>
  </si>
  <si>
    <t>도깨비 상자 Mk2를 101,500개 연다.</t>
  </si>
  <si>
    <t>도깨비 상자 Mk2를 102,000개 연다.</t>
  </si>
  <si>
    <t>도깨비 상자 Mk2를 102,500개 연다.</t>
  </si>
  <si>
    <t>도깨비 상자 Mk2를 103,000개 연다.</t>
  </si>
  <si>
    <t>도깨비 상자 Mk2를 103,500개 연다.</t>
  </si>
  <si>
    <t>도깨비 상자 Mk2를 104,000개 연다.</t>
  </si>
  <si>
    <t>도깨비 상자 Mk2를 104,500개 연다.</t>
  </si>
  <si>
    <t>도깨비 상자 Mk2를 105,000개 연다.</t>
  </si>
  <si>
    <t>도깨비 상자 Mk2를 105,500개 연다.</t>
  </si>
  <si>
    <t>도깨비 상자 Mk2를 106,000개 연다.</t>
  </si>
  <si>
    <t>도깨비 상자 Mk2를 106,500개 연다.</t>
  </si>
  <si>
    <t>도깨비 상자 Mk2를 107,000개 연다.</t>
  </si>
  <si>
    <t>도깨비 상자 Mk2를 107,500개 연다.</t>
  </si>
  <si>
    <t>도깨비 상자 Mk2를 108,000개 연다.</t>
  </si>
  <si>
    <t>도깨비 상자 Mk2를 108,500개 연다.</t>
  </si>
  <si>
    <t>도깨비 상자 Mk2를 109,000개 연다.</t>
  </si>
  <si>
    <t>도깨비 상자 Mk2를 109,500개 연다.</t>
  </si>
  <si>
    <t>도깨비 상자 Mk2를 110,000개 연다.</t>
  </si>
  <si>
    <t>도깨비 상자 Mk2를 110,500개 연다.</t>
  </si>
  <si>
    <t>도깨비 상자 Mk2를 111,000개 연다.</t>
  </si>
  <si>
    <t>도깨비 상자 Mk2를 111,500개 연다.</t>
  </si>
  <si>
    <t>도깨비 상자 Mk2를 112,000개 연다.</t>
  </si>
  <si>
    <t>도깨비 상자 Mk2를 112,500개 연다.</t>
  </si>
  <si>
    <t>도깨비 상자 Mk2를 113,000개 연다.</t>
  </si>
  <si>
    <t>도깨비 상자 Mk2를 113,500개 연다.</t>
  </si>
  <si>
    <t>도깨비 상자 Mk2를 114,000개 연다.</t>
  </si>
  <si>
    <t>도깨비 상자 Mk2를 114,500개 연다.</t>
  </si>
  <si>
    <t>도깨비 상자 Mk2를 115,000개 연다.</t>
  </si>
  <si>
    <t>도깨비 상자 Mk2를 115,500개 연다.</t>
  </si>
  <si>
    <t>도깨비 상자 Mk2를 116,000개 연다.</t>
  </si>
  <si>
    <t>도깨비 상자 Mk2를 116,500개 연다.</t>
  </si>
  <si>
    <t>도깨비 상자 Mk2를 117,000개 연다.</t>
  </si>
  <si>
    <t>도깨비 상자 Mk2를 117,500개 연다.</t>
  </si>
  <si>
    <t>도깨비 상자 Mk2를 118,000개 연다.</t>
  </si>
  <si>
    <t>도깨비 상자 Mk2를 118,500개 연다.</t>
  </si>
  <si>
    <t>도깨비 상자 Mk2를 119,000개 연다.</t>
  </si>
  <si>
    <t>도깨비 상자 Mk2를 119,500개 연다.</t>
  </si>
  <si>
    <t>도깨비 상자 Mk2를 120,000개 연다.</t>
  </si>
  <si>
    <t>도깨비 상자 Mk2를 120,500개 연다.</t>
  </si>
  <si>
    <t>도깨비 상자 Mk2를 121,000개 연다.</t>
  </si>
  <si>
    <t>도깨비 상자 Mk2를 121,500개 연다.</t>
  </si>
  <si>
    <t>고양이 미니게임을 1회 플레이한다.</t>
  </si>
  <si>
    <t>고양이 미니게임을 2회 플레이한다.</t>
  </si>
  <si>
    <t>고양이 미니게임을 3회 플레이한다.</t>
  </si>
  <si>
    <t>고양이 미니게임을 4회 플레이한다.</t>
  </si>
  <si>
    <t>고양이 미니게임을 5회 플레이한다.</t>
  </si>
  <si>
    <t>고양이 미니게임을 6회 플레이한다.</t>
  </si>
  <si>
    <t>고양이 미니게임을 7회 플레이한다.</t>
  </si>
  <si>
    <t>고양이 미니게임을 8회 플레이한다.</t>
  </si>
  <si>
    <t>고양이 미니게임을 9회 플레이한다.</t>
  </si>
  <si>
    <t>고양이 미니게임을 10회 플레이한다.</t>
  </si>
  <si>
    <t>고양이 미니게임을 11회 플레이한다.</t>
  </si>
  <si>
    <t>고양이 미니게임을 12회 플레이한다.</t>
  </si>
  <si>
    <t>고양이 미니게임을 13회 플레이한다.</t>
  </si>
  <si>
    <t>고양이 미니게임을 14회 플레이한다.</t>
  </si>
  <si>
    <t>고양이 미니게임을 15회 플레이한다.</t>
  </si>
  <si>
    <t>고양이 미니게임을 16회 플레이한다.</t>
  </si>
  <si>
    <t>고양이 미니게임을 17회 플레이한다.</t>
  </si>
  <si>
    <t>고양이 미니게임을 18회 플레이한다.</t>
  </si>
  <si>
    <t>고양이 미니게임을 19회 플레이한다.</t>
  </si>
  <si>
    <t>고양이 미니게임을 20회 플레이한다.</t>
  </si>
  <si>
    <t>고양이 미니게임을 30회 플레이한다.</t>
  </si>
  <si>
    <t>고양이 미니게임을 40회 플레이한다.</t>
  </si>
  <si>
    <t>고양이 미니게임을 50회 플레이한다.</t>
  </si>
  <si>
    <t>고양이 미니게임을 60회 플레이한다.</t>
  </si>
  <si>
    <t>고양이 미니게임을 70회 플레이한다.</t>
  </si>
  <si>
    <t>고양이 미니게임을 80회 플레이한다.</t>
  </si>
  <si>
    <t>고양이 미니게임을 90회 플레이한다.</t>
  </si>
  <si>
    <t>고양이 미니게임을 100회 플레이한다.</t>
  </si>
  <si>
    <t>고양이 미니게임을 110회 플레이한다.</t>
  </si>
  <si>
    <t>고양이 미니게임을 120회 플레이한다.</t>
  </si>
  <si>
    <t>고양이 미니게임을 130회 플레이한다.</t>
  </si>
  <si>
    <t>고양이 미니게임을 140회 플레이한다.</t>
  </si>
  <si>
    <t>고양이 미니게임을 150회 플레이한다.</t>
  </si>
  <si>
    <t>고양이 미니게임을 160회 플레이한다.</t>
  </si>
  <si>
    <t>고양이 미니게임을 170회 플레이한다.</t>
  </si>
  <si>
    <t>고양이 미니게임을 180회 플레이한다.</t>
  </si>
  <si>
    <t>고양이 미니게임을 190회 플레이한다.</t>
  </si>
  <si>
    <t>고양이 미니게임을 200회 플레이한다.</t>
  </si>
  <si>
    <t>고양이 미니게임을 210회 플레이한다.</t>
  </si>
  <si>
    <t>고양이 미니게임을 220회 플레이한다.</t>
  </si>
  <si>
    <t>고양이 미니게임을 230회 플레이한다.</t>
  </si>
  <si>
    <t>고양이 미니게임을 240회 플레이한다.</t>
  </si>
  <si>
    <t>고양이 미니게임을 250회 플레이한다.</t>
  </si>
  <si>
    <t>고양이 미니게임을 260회 플레이한다.</t>
  </si>
  <si>
    <t>고양이 미니게임을 270회 플레이한다.</t>
  </si>
  <si>
    <t>고양이 미니게임을 280회 플레이한다.</t>
  </si>
  <si>
    <t>고양이 미니게임을 290회 플레이한다.</t>
  </si>
  <si>
    <t>고양이 미니게임을 300회 플레이한다.</t>
  </si>
  <si>
    <t>고양이 미니게임을 310회 플레이한다.</t>
  </si>
  <si>
    <t>고양이 미니게임을 320회 플레이한다.</t>
  </si>
  <si>
    <t>고양이 미니게임을 330회 플레이한다.</t>
  </si>
  <si>
    <t>고양이 미니게임을 340회 플레이한다.</t>
  </si>
  <si>
    <t>고양이 미니게임을 350회 플레이한다.</t>
  </si>
  <si>
    <t>고양이 미니게임을 360회 플레이한다.</t>
  </si>
  <si>
    <t>고양이 미니게임을 370회 플레이한다.</t>
  </si>
  <si>
    <t>고양이 미니게임을 380회 플레이한다.</t>
  </si>
  <si>
    <t>고양이 미니게임을 390회 플레이한다.</t>
  </si>
  <si>
    <t>고양이 미니게임을 400회 플레이한다.</t>
  </si>
  <si>
    <t>고양이 미니게임을 410회 플레이한다.</t>
  </si>
  <si>
    <t>고양이 미니게임을 420회 플레이한다.</t>
  </si>
  <si>
    <t>고양이 미니게임을 430회 플레이한다.</t>
  </si>
  <si>
    <t>고양이 미니게임을 440회 플레이한다.</t>
  </si>
  <si>
    <t>고양이 미니게임을 450회 플레이한다.</t>
  </si>
  <si>
    <t>고양이 미니게임을 460회 플레이한다.</t>
  </si>
  <si>
    <t>고양이 미니게임을 470회 플레이한다.</t>
  </si>
  <si>
    <t>고양이 미니게임을 480회 플레이한다.</t>
  </si>
  <si>
    <t>고양이 미니게임을 490회 플레이한다.</t>
  </si>
  <si>
    <t>고양이 미니게임을 500회 플레이한다.</t>
  </si>
  <si>
    <t>고양이 미니게임을 510회 플레이한다.</t>
  </si>
  <si>
    <t>고양이 미니게임을 520회 플레이한다.</t>
  </si>
  <si>
    <t>고양이 미니게임을 530회 플레이한다.</t>
  </si>
  <si>
    <t>고양이 미니게임을 540회 플레이한다.</t>
  </si>
  <si>
    <t>고양이 미니게임을 550회 플레이한다.</t>
  </si>
  <si>
    <t>고양이 미니게임을 560회 플레이한다.</t>
  </si>
  <si>
    <t>고양이 미니게임을 570회 플레이한다.</t>
  </si>
  <si>
    <t>고양이 미니게임을 580회 플레이한다.</t>
  </si>
  <si>
    <t>고양이 미니게임을 590회 플레이한다.</t>
  </si>
  <si>
    <t>고양이 미니게임을 600회 플레이한다.</t>
  </si>
  <si>
    <t>고양이 미니게임을 610회 플레이한다.</t>
  </si>
  <si>
    <t>고양이 미니게임을 620회 플레이한다.</t>
  </si>
  <si>
    <t>고양이 미니게임을 630회 플레이한다.</t>
  </si>
  <si>
    <t>고양이 미니게임을 640회 플레이한다.</t>
  </si>
  <si>
    <t>고양이 미니게임을 650회 플레이한다.</t>
  </si>
  <si>
    <t>고양이 미니게임을 660회 플레이한다.</t>
  </si>
  <si>
    <t>고양이 미니게임을 670회 플레이한다.</t>
  </si>
  <si>
    <t>고양이 미니게임을 680회 플레이한다.</t>
  </si>
  <si>
    <t>고양이 미니게임을 690회 플레이한다.</t>
  </si>
  <si>
    <t>고양이 미니게임을 700회 플레이한다.</t>
  </si>
  <si>
    <t>고양이 미니게임을 710회 플레이한다.</t>
  </si>
  <si>
    <t>고양이 미니게임을 720회 플레이한다.</t>
  </si>
  <si>
    <t>고양이 미니게임을 730회 플레이한다.</t>
  </si>
  <si>
    <t>고양이 미니게임을 740회 플레이한다.</t>
  </si>
  <si>
    <t>고양이 미니게임을 750회 플레이한다.</t>
  </si>
  <si>
    <t>고양이 미니게임을 760회 플레이한다.</t>
  </si>
  <si>
    <t>고양이 미니게임을 770회 플레이한다.</t>
  </si>
  <si>
    <t>고양이 미니게임을 780회 플레이한다.</t>
  </si>
  <si>
    <t>고양이 미니게임을 790회 플레이한다.</t>
  </si>
  <si>
    <t>고양이 미니게임을 800회 플레이한다.</t>
  </si>
  <si>
    <t>고양이 미니게임을 810회 플레이한다.</t>
  </si>
  <si>
    <t>고양이 미니게임을 820회 플레이한다.</t>
  </si>
  <si>
    <t>고양이 미니게임을 830회 플레이한다.</t>
  </si>
  <si>
    <t>고양이 미니게임을 840회 플레이한다.</t>
  </si>
  <si>
    <t>고양이 미니게임을 850회 플레이한다.</t>
  </si>
  <si>
    <t>고양이 미니게임을 860회 플레이한다.</t>
  </si>
  <si>
    <t>고양이 미니게임을 870회 플레이한다.</t>
  </si>
  <si>
    <t>고양이 미니게임을 880회 플레이한다.</t>
  </si>
  <si>
    <t>고양이 미니게임을 890회 플레이한다.</t>
  </si>
  <si>
    <t>고양이 미니게임을 900회 플레이한다.</t>
  </si>
  <si>
    <t>고양이 미니게임을 910회 플레이한다.</t>
  </si>
  <si>
    <t>고양이 미니게임을 920회 플레이한다.</t>
  </si>
  <si>
    <t>고양이 미니게임을 930회 플레이한다.</t>
  </si>
  <si>
    <t>고양이 미니게임을 940회 플레이한다.</t>
  </si>
  <si>
    <t>고양이 미니게임을 950회 플레이한다.</t>
  </si>
  <si>
    <t>고양이 미니게임을 960회 플레이한다.</t>
  </si>
  <si>
    <t>고양이 미니게임을 970회 플레이한다.</t>
  </si>
  <si>
    <t>고양이 미니게임을 980회 플레이한다.</t>
  </si>
  <si>
    <t>고양이 미니게임을 990회 플레이한다.</t>
  </si>
  <si>
    <t>고양이 미니게임을 1,000회 플레이한다.</t>
  </si>
  <si>
    <t>고양이 미니게임을 1,010회 플레이한다.</t>
  </si>
  <si>
    <t>고양이 미니게임을 1,020회 플레이한다.</t>
  </si>
  <si>
    <t>고양이 미니게임을 1,030회 플레이한다.</t>
  </si>
  <si>
    <t>고양이 미니게임을 1,040회 플레이한다.</t>
  </si>
  <si>
    <t>고양이 미니게임을 1,050회 플레이한다.</t>
  </si>
  <si>
    <t>고양이 미니게임을 1,060회 플레이한다.</t>
  </si>
  <si>
    <t>고양이 미니게임을 1,070회 플레이한다.</t>
  </si>
  <si>
    <t>고양이 미니게임을 1,080회 플레이한다.</t>
  </si>
  <si>
    <t>고양이 미니게임을 1,090회 플레이한다.</t>
  </si>
  <si>
    <t>고양이 미니게임을 1,100회 플레이한다.</t>
  </si>
  <si>
    <t>고양이 미니게임을 1,110회 플레이한다.</t>
  </si>
  <si>
    <t>고양이 미니게임을 1,120회 플레이한다.</t>
  </si>
  <si>
    <t>고양이 미니게임을 1,130회 플레이한다.</t>
  </si>
  <si>
    <t>고양이 미니게임을 1,140회 플레이한다.</t>
  </si>
  <si>
    <t>고양이 미니게임을 1,150회 플레이한다.</t>
  </si>
  <si>
    <t>고양이 미니게임을 1,160회 플레이한다.</t>
  </si>
  <si>
    <t>고양이 미니게임을 1,170회 플레이한다.</t>
  </si>
  <si>
    <t>고양이 미니게임을 1,180회 플레이한다.</t>
  </si>
  <si>
    <t>고양이 미니게임을 1,190회 플레이한다.</t>
  </si>
  <si>
    <t>고양이 미니게임을 1,200회 플레이한다.</t>
  </si>
  <si>
    <t>고양이 미니게임을 1,210회 플레이한다.</t>
  </si>
  <si>
    <t>고양이 미니게임을 1,220회 플레이한다.</t>
  </si>
  <si>
    <t>고양이 미니게임을 1,230회 플레이한다.</t>
  </si>
  <si>
    <t>고양이 미니게임을 1,240회 플레이한다.</t>
  </si>
  <si>
    <t>고양이 미니게임을 1,250회 플레이한다.</t>
  </si>
  <si>
    <t>고양이 미니게임을 1,260회 플레이한다.</t>
  </si>
  <si>
    <t>고양이 미니게임을 1,270회 플레이한다.</t>
  </si>
  <si>
    <t>고양이 미니게임을 1,280회 플레이한다.</t>
  </si>
  <si>
    <t>고양이 미니게임을 1,290회 플레이한다.</t>
  </si>
  <si>
    <t>고양이 미니게임을 1,300회 플레이한다.</t>
  </si>
  <si>
    <t>고양이 미니게임을 1,310회 플레이한다.</t>
  </si>
  <si>
    <t>고양이 미니게임을 1,320회 플레이한다.</t>
  </si>
  <si>
    <t>고양이 미니게임을 1,330회 플레이한다.</t>
  </si>
  <si>
    <t>고양이 미니게임을 1,340회 플레이한다.</t>
  </si>
  <si>
    <t>고양이 미니게임을 1,350회 플레이한다.</t>
  </si>
  <si>
    <t>고양이 미니게임을 1,360회 플레이한다.</t>
  </si>
  <si>
    <t>고양이 미니게임을 1,370회 플레이한다.</t>
  </si>
  <si>
    <t>고양이 미니게임을 1,380회 플레이한다.</t>
  </si>
  <si>
    <t>고양이 미니게임을 1,390회 플레이한다.</t>
  </si>
  <si>
    <t>고양이 미니게임을 1,400회 플레이한다.</t>
  </si>
  <si>
    <t>고양이 미니게임을 1,410회 플레이한다.</t>
  </si>
  <si>
    <t>고양이 미니게임을 1,420회 플레이한다.</t>
  </si>
  <si>
    <t>고양이 미니게임을 1,430회 플레이한다.</t>
  </si>
  <si>
    <t>고양이 미니게임을 1,440회 플레이한다.</t>
  </si>
  <si>
    <t>고양이 미니게임을 1,450회 플레이한다.</t>
  </si>
  <si>
    <t>고양이 미니게임을 1,460회 플레이한다.</t>
  </si>
  <si>
    <t>고양이 미니게임을 1,470회 플레이한다.</t>
  </si>
  <si>
    <t>고양이 미니게임을 1,480회 플레이한다.</t>
  </si>
  <si>
    <t>고양이 미니게임을 1,490회 플레이한다.</t>
  </si>
  <si>
    <t>고양이 미니게임을 1,500회 플레이한다.</t>
  </si>
  <si>
    <t>고양이 미니게임을 1,550회 플레이한다.</t>
  </si>
  <si>
    <t>고양이 미니게임을 1,600회 플레이한다.</t>
  </si>
  <si>
    <t>고양이 미니게임을 1,650회 플레이한다.</t>
  </si>
  <si>
    <t>고양이 미니게임을 1,700회 플레이한다.</t>
  </si>
  <si>
    <t>고양이 미니게임을 1,750회 플레이한다.</t>
  </si>
  <si>
    <t>고양이 미니게임을 1,800회 플레이한다.</t>
  </si>
  <si>
    <t>고양이 미니게임을 1,850회 플레이한다.</t>
  </si>
  <si>
    <t>고양이 미니게임을 1,900회 플레이한다.</t>
  </si>
  <si>
    <t>고양이 미니게임을 1,950회 플레이한다.</t>
  </si>
  <si>
    <t>고양이 미니게임을 2,000회 플레이한다.</t>
  </si>
  <si>
    <t>고양이 미니게임을 2,050회 플레이한다.</t>
  </si>
  <si>
    <t>고양이 미니게임을 2,100회 플레이한다.</t>
  </si>
  <si>
    <t>고양이 미니게임을 2,150회 플레이한다.</t>
  </si>
  <si>
    <t>고양이 미니게임을 2,200회 플레이한다.</t>
  </si>
  <si>
    <t>고양이 미니게임을 2,250회 플레이한다.</t>
  </si>
  <si>
    <t>고양이 미니게임을 2,300회 플레이한다.</t>
  </si>
  <si>
    <t>고양이 미니게임을 2,350회 플레이한다.</t>
  </si>
  <si>
    <t>고양이 미니게임을 2,400회 플레이한다.</t>
  </si>
  <si>
    <t>고양이 미니게임을 2,450회 플레이한다.</t>
  </si>
  <si>
    <t>고양이 미니게임을 2,500회 플레이한다.</t>
  </si>
  <si>
    <t>고양이 미니게임을 2,550회 플레이한다.</t>
  </si>
  <si>
    <t>고양이 미니게임을 2,600회 플레이한다.</t>
  </si>
  <si>
    <t>고양이 미니게임을 2,650회 플레이한다.</t>
  </si>
  <si>
    <t>고양이 미니게임을 2,700회 플레이한다.</t>
  </si>
  <si>
    <t>고양이 미니게임을 2,750회 플레이한다.</t>
  </si>
  <si>
    <t>고양이 미니게임을 2,800회 플레이한다.</t>
  </si>
  <si>
    <t>고양이 미니게임을 2,850회 플레이한다.</t>
  </si>
  <si>
    <t>고양이 미니게임을 2,900회 플레이한다.</t>
  </si>
  <si>
    <t>고양이 미니게임을 2,950회 플레이한다.</t>
  </si>
  <si>
    <t>고양이 미니게임을 3,000회 플레이한다.</t>
  </si>
  <si>
    <t>고양이 미니게임을 3,050회 플레이한다.</t>
  </si>
  <si>
    <t>고양이 미니게임을 3,100회 플레이한다.</t>
  </si>
  <si>
    <t>고양이 미니게임을 3,150회 플레이한다.</t>
  </si>
  <si>
    <t>고양이 미니게임을 3,200회 플레이한다.</t>
  </si>
  <si>
    <t>고양이 미니게임을 3,250회 플레이한다.</t>
  </si>
  <si>
    <t>고양이 미니게임을 3,300회 플레이한다.</t>
  </si>
  <si>
    <t>고양이 미니게임을 3,350회 플레이한다.</t>
  </si>
  <si>
    <t>고양이 미니게임을 3,400회 플레이한다.</t>
  </si>
  <si>
    <t>고양이 미니게임을 3,450회 플레이한다.</t>
  </si>
  <si>
    <t>고양이 미니게임을 3,500회 플레이한다.</t>
  </si>
  <si>
    <t>고양이 미니게임을 3,550회 플레이한다.</t>
  </si>
  <si>
    <t>고양이 미니게임을 3,600회 플레이한다.</t>
  </si>
  <si>
    <t>고양이 미니게임을 3,650회 플레이한다.</t>
  </si>
  <si>
    <t>고양이 미니게임을 3,700회 플레이한다.</t>
  </si>
  <si>
    <t>고양이 미니게임을 3,750회 플레이한다.</t>
  </si>
  <si>
    <t>고양이 미니게임을 3,800회 플레이한다.</t>
  </si>
  <si>
    <t>고양이 미니게임을 3,850회 플레이한다.</t>
  </si>
  <si>
    <t>고양이 미니게임을 3,900회 플레이한다.</t>
  </si>
  <si>
    <t>고양이 미니게임을 3,950회 플레이한다.</t>
  </si>
  <si>
    <t>고양이 미니게임을 4,000회 플레이한다.</t>
  </si>
  <si>
    <t>고양이 미니게임을 4,050회 플레이한다.</t>
  </si>
  <si>
    <t>고양이 미니게임을 4,100회 플레이한다.</t>
  </si>
  <si>
    <t>고양이 미니게임을 4,150회 플레이한다.</t>
  </si>
  <si>
    <t>고양이 미니게임을 4,200회 플레이한다.</t>
  </si>
  <si>
    <t>고양이 미니게임을 4,250회 플레이한다.</t>
  </si>
  <si>
    <t>고양이 미니게임을 4,300회 플레이한다.</t>
  </si>
  <si>
    <t>고양이 미니게임을 4,350회 플레이한다.</t>
  </si>
  <si>
    <t>고양이 미니게임을 4,400회 플레이한다.</t>
  </si>
  <si>
    <t>고양이 미니게임을 4,450회 플레이한다.</t>
  </si>
  <si>
    <t>고양이 미니게임을 4,500회 플레이한다.</t>
  </si>
  <si>
    <t>고양이 미니게임을 4,550회 플레이한다.</t>
  </si>
  <si>
    <t>고양이 미니게임을 4,600회 플레이한다.</t>
  </si>
  <si>
    <t>고양이 미니게임을 4,650회 플레이한다.</t>
  </si>
  <si>
    <t>고양이 미니게임을 4,700회 플레이한다.</t>
  </si>
  <si>
    <t>고양이 미니게임을 4,750회 플레이한다.</t>
  </si>
  <si>
    <t>고양이 미니게임을 4,800회 플레이한다.</t>
  </si>
  <si>
    <t>고양이 미니게임을 4,850회 플레이한다.</t>
  </si>
  <si>
    <t>고양이 미니게임을 4,900회 플레이한다.</t>
  </si>
  <si>
    <t>고양이 미니게임을 4,950회 플레이한다.</t>
  </si>
  <si>
    <t>고양이 미니게임을 5,000회 플레이한다.</t>
  </si>
  <si>
    <t>고양이 미니게임을 5,050회 플레이한다.</t>
  </si>
  <si>
    <t>고양이 미니게임을 5,100회 플레이한다.</t>
  </si>
  <si>
    <t>고양이 미니게임을 5,150회 플레이한다.</t>
  </si>
  <si>
    <t>고양이 미니게임을 5,200회 플레이한다.</t>
  </si>
  <si>
    <t>고양이 미니게임을 5,250회 플레이한다.</t>
  </si>
  <si>
    <t>고양이 미니게임을 5,300회 플레이한다.</t>
  </si>
  <si>
    <t>고양이 미니게임을 5,350회 플레이한다.</t>
  </si>
  <si>
    <t>고양이 미니게임을 5,400회 플레이한다.</t>
  </si>
  <si>
    <t>고양이 미니게임을 5,450회 플레이한다.</t>
  </si>
  <si>
    <t>고양이 미니게임을 5,500회 플레이한다.</t>
  </si>
  <si>
    <t>고양이 미니게임을 5,550회 플레이한다.</t>
  </si>
  <si>
    <t>고양이 미니게임을 5,600회 플레이한다.</t>
  </si>
  <si>
    <t>고양이 미니게임을 5,650회 플레이한다.</t>
  </si>
  <si>
    <t>고양이 미니게임을 5,700회 플레이한다.</t>
  </si>
  <si>
    <t>고양이 미니게임을 5,750회 플레이한다.</t>
  </si>
  <si>
    <t>고양이 미니게임을 5,800회 플레이한다.</t>
  </si>
  <si>
    <t>고양이 미니게임을 5,850회 플레이한다.</t>
  </si>
  <si>
    <t>고양이 미니게임을 5,900회 플레이한다.</t>
  </si>
  <si>
    <t>고양이 미니게임을 5,950회 플레이한다.</t>
  </si>
  <si>
    <t>고양이 미니게임을 6,000회 플레이한다.</t>
  </si>
  <si>
    <t>고양이 미니게임을 6,050회 플레이한다.</t>
  </si>
  <si>
    <t>고양이 미니게임을 6,100회 플레이한다.</t>
  </si>
  <si>
    <t>고양이 미니게임을 6,150회 플레이한다.</t>
  </si>
  <si>
    <t>고양이 미니게임을 6,200회 플레이한다.</t>
  </si>
  <si>
    <t>고양이 미니게임을 6,250회 플레이한다.</t>
  </si>
  <si>
    <t>고양이 미니게임을 6,300회 플레이한다.</t>
  </si>
  <si>
    <t>고양이 미니게임을 6,350회 플레이한다.</t>
  </si>
  <si>
    <t>고양이 미니게임을 6,400회 플레이한다.</t>
  </si>
  <si>
    <t>고양이 미니게임을 6,450회 플레이한다.</t>
  </si>
  <si>
    <t>고양이 미니게임을 6,500회 플레이한다.</t>
  </si>
  <si>
    <t>고양이 미니게임을 6,550회 플레이한다.</t>
  </si>
  <si>
    <t>고양이 미니게임을 6,600회 플레이한다.</t>
  </si>
  <si>
    <t>고양이 미니게임을 6,650회 플레이한다.</t>
  </si>
  <si>
    <t>고양이 미니게임을 6,700회 플레이한다.</t>
  </si>
  <si>
    <t>고양이 미니게임을 6,750회 플레이한다.</t>
  </si>
  <si>
    <t>고양이 미니게임을 6,800회 플레이한다.</t>
  </si>
  <si>
    <t>고양이 미니게임을 6,850회 플레이한다.</t>
  </si>
  <si>
    <t>고양이 미니게임을 6,900회 플레이한다.</t>
  </si>
  <si>
    <t>고양이 미니게임을 6,950회 플레이한다.</t>
  </si>
  <si>
    <t>고양이 미니게임을 7,000회 플레이한다.</t>
  </si>
  <si>
    <t>고양이 미니게임을 7,050회 플레이한다.</t>
  </si>
  <si>
    <t>고양이 미니게임을 7,100회 플레이한다.</t>
  </si>
  <si>
    <t>고양이 미니게임을 7,150회 플레이한다.</t>
  </si>
  <si>
    <t>고양이 미니게임을 7,200회 플레이한다.</t>
  </si>
  <si>
    <t>고양이 미니게임을 7,250회 플레이한다.</t>
  </si>
  <si>
    <t>고양이 미니게임을 7,300회 플레이한다.</t>
  </si>
  <si>
    <t>고양이 미니게임을 7,350회 플레이한다.</t>
  </si>
  <si>
    <t>고양이 미니게임을 7,400회 플레이한다.</t>
  </si>
  <si>
    <t>고양이 미니게임을 7,450회 플레이한다.</t>
  </si>
  <si>
    <t>고양이 미니게임을 7,500회 플레이한다.</t>
  </si>
  <si>
    <t>고양이 미니게임을 7,550회 플레이한다.</t>
  </si>
  <si>
    <t>고양이 미니게임을 7,600회 플레이한다.</t>
  </si>
  <si>
    <t>고양이 미니게임을 7,650회 플레이한다.</t>
  </si>
  <si>
    <t>고양이 미니게임을 7,700회 플레이한다.</t>
  </si>
  <si>
    <t>고양이 미니게임을 7,750회 플레이한다.</t>
  </si>
  <si>
    <t>고양이 미니게임을 7,800회 플레이한다.</t>
  </si>
  <si>
    <t>고양이 미니게임을 7,850회 플레이한다.</t>
  </si>
  <si>
    <t>고양이 미니게임을 7,900회 플레이한다.</t>
  </si>
  <si>
    <t>고양이 미니게임을 7,950회 플레이한다.</t>
  </si>
  <si>
    <t>고양이 미니게임을 8,000회 플레이한다.</t>
  </si>
  <si>
    <t>고양이 미니게임을 8,050회 플레이한다.</t>
  </si>
  <si>
    <t>고양이 미니게임을 8,100회 플레이한다.</t>
  </si>
  <si>
    <t>고양이 미니게임을 8,150회 플레이한다.</t>
  </si>
  <si>
    <t>고양이 미니게임을 8,200회 플레이한다.</t>
  </si>
  <si>
    <t>고양이 미니게임을 8,250회 플레이한다.</t>
  </si>
  <si>
    <t>고양이 미니게임을 8,300회 플레이한다.</t>
  </si>
  <si>
    <t>고양이 미니게임을 8,350회 플레이한다.</t>
  </si>
  <si>
    <t>고양이 미니게임을 8,400회 플레이한다.</t>
  </si>
  <si>
    <t>고양이 미니게임을 8,450회 플레이한다.</t>
  </si>
  <si>
    <t>고양이 미니게임을 8,500회 플레이한다.</t>
  </si>
  <si>
    <t>고양이 미니게임을 8,550회 플레이한다.</t>
  </si>
  <si>
    <t>고양이 미니게임을 8,600회 플레이한다.</t>
  </si>
  <si>
    <t>고양이 미니게임을 8,650회 플레이한다.</t>
  </si>
  <si>
    <t>고양이 미니게임을 8,700회 플레이한다.</t>
  </si>
  <si>
    <t>고양이 미니게임을 8,750회 플레이한다.</t>
  </si>
  <si>
    <t>고양이 미니게임을 8,800회 플레이한다.</t>
  </si>
  <si>
    <t>고양이 미니게임을 8,850회 플레이한다.</t>
  </si>
  <si>
    <t>고양이 미니게임을 8,900회 플레이한다.</t>
  </si>
  <si>
    <t>고양이 미니게임을 8,950회 플레이한다.</t>
  </si>
  <si>
    <t>고양이 미니게임을 9,000회 플레이한다.</t>
  </si>
  <si>
    <t>고양이 미니게임을 9,050회 플레이한다.</t>
  </si>
  <si>
    <t>고양이 미니게임을 9,100회 플레이한다.</t>
  </si>
  <si>
    <t>고양이 미니게임을 9,150회 플레이한다.</t>
  </si>
  <si>
    <t>고양이 미니게임을 9,200회 플레이한다.</t>
  </si>
  <si>
    <t>고양이 미니게임을 9,250회 플레이한다.</t>
  </si>
  <si>
    <t>고양이 미니게임을 9,300회 플레이한다.</t>
  </si>
  <si>
    <t>고양이 미니게임을 9,350회 플레이한다.</t>
  </si>
  <si>
    <t>고양이 미니게임을 9,400회 플레이한다.</t>
  </si>
  <si>
    <t>고양이 미니게임을 9,450회 플레이한다.</t>
  </si>
  <si>
    <t>고양이 미니게임을 9,500회 플레이한다.</t>
  </si>
  <si>
    <t>고양이 미니게임을 9,550회 플레이한다.</t>
  </si>
  <si>
    <t>고양이 미니게임을 9,600회 플레이한다.</t>
  </si>
  <si>
    <t>고양이 미니게임을 9,650회 플레이한다.</t>
  </si>
  <si>
    <t>고양이 미니게임을 9,700회 플레이한다.</t>
  </si>
  <si>
    <t>고양이 미니게임을 9,750회 플레이한다.</t>
  </si>
  <si>
    <t>고양이 미니게임을 9,800회 플레이한다.</t>
  </si>
  <si>
    <t>고양이 미니게임을 9,850회 플레이한다.</t>
  </si>
  <si>
    <t>고양이 미니게임을 9,900회 플레이한다.</t>
  </si>
  <si>
    <t>고양이 미니게임을 9,950회 플레이한다.</t>
  </si>
  <si>
    <t>고양이 미니게임을 10,000회 플레이한다.</t>
  </si>
  <si>
    <t>고양이 미니게임을 10,050회 플레이한다.</t>
  </si>
  <si>
    <t>고양이 미니게임을 10,100회 플레이한다.</t>
  </si>
  <si>
    <t>고양이 미니게임을 10,150회 플레이한다.</t>
  </si>
  <si>
    <t>고양이 미니게임을 10,200회 플레이한다.</t>
  </si>
  <si>
    <t>고양이 미니게임을 10,250회 플레이한다.</t>
  </si>
  <si>
    <t>고양이 미니게임을 10,300회 플레이한다.</t>
  </si>
  <si>
    <t>고양이 미니게임을 10,350회 플레이한다.</t>
  </si>
  <si>
    <t>고양이 미니게임을 10,400회 플레이한다.</t>
  </si>
  <si>
    <t>고양이 미니게임을 10,450회 플레이한다.</t>
  </si>
  <si>
    <t>고양이 미니게임을 10,500회 플레이한다.</t>
  </si>
  <si>
    <t>고양이 미니게임을 10,550회 플레이한다.</t>
  </si>
  <si>
    <t>고양이 미니게임을 10,600회 플레이한다.</t>
  </si>
  <si>
    <t>고양이 미니게임을 10,650회 플레이한다.</t>
  </si>
  <si>
    <t>고양이 미니게임을 10,700회 플레이한다.</t>
  </si>
  <si>
    <t>고양이 미니게임을 10,750회 플레이한다.</t>
  </si>
  <si>
    <t>고양이 미니게임을 10,800회 플레이한다.</t>
  </si>
  <si>
    <t>고양이 미니게임을 10,850회 플레이한다.</t>
  </si>
  <si>
    <t>고양이 미니게임을 10,900회 플레이한다.</t>
  </si>
  <si>
    <t>고양이 미니게임을 10,950회 플레이한다.</t>
  </si>
  <si>
    <t>고양이 미니게임을 11,000회 플레이한다.</t>
  </si>
  <si>
    <t>고양이 미니게임을 11,050회 플레이한다.</t>
  </si>
  <si>
    <t>고양이 미니게임을 11,100회 플레이한다.</t>
  </si>
  <si>
    <t>고양이 미니게임을 11,150회 플레이한다.</t>
  </si>
  <si>
    <t>고양이 미니게임을 11,200회 플레이한다.</t>
  </si>
  <si>
    <t>고양이 미니게임을 11,250회 플레이한다.</t>
  </si>
  <si>
    <t>고양이 미니게임을 11,300회 플레이한다.</t>
  </si>
  <si>
    <t>고양이 미니게임을 11,350회 플레이한다.</t>
  </si>
  <si>
    <t>고양이 미니게임을 11,400회 플레이한다.</t>
  </si>
  <si>
    <t>고양이 미니게임을 11,450회 플레이한다.</t>
  </si>
  <si>
    <t>고양이 미니게임을 11,500회 플레이한다.</t>
  </si>
  <si>
    <t>고양이 미니게임을 11,550회 플레이한다.</t>
  </si>
  <si>
    <t>고양이 미니게임을 11,600회 플레이한다.</t>
  </si>
  <si>
    <t>고양이 미니게임을 11,650회 플레이한다.</t>
  </si>
  <si>
    <t>고양이 미니게임을 11,700회 플레이한다.</t>
  </si>
  <si>
    <t>고양이 미니게임을 11,750회 플레이한다.</t>
  </si>
  <si>
    <t>고양이 미니게임을 11,800회 플레이한다.</t>
  </si>
  <si>
    <t>고양이 미니게임을 11,850회 플레이한다.</t>
  </si>
  <si>
    <t>고양이 미니게임을 11,900회 플레이한다.</t>
  </si>
  <si>
    <t>고양이 미니게임을 11,950회 플레이한다.</t>
  </si>
  <si>
    <t>고양이 미니게임을 12,000회 플레이한다.</t>
  </si>
  <si>
    <t>고양이 미니게임을 12,050회 플레이한다.</t>
  </si>
  <si>
    <t>고양이 미니게임을 12,100회 플레이한다.</t>
  </si>
  <si>
    <t>고양이 미니게임을 12,150회 플레이한다.</t>
  </si>
  <si>
    <t>고양이 미니게임을 12,200회 플레이한다.</t>
  </si>
  <si>
    <t>고양이 미니게임을 12,250회 플레이한다.</t>
  </si>
  <si>
    <t>고양이 미니게임을 12,300회 플레이한다.</t>
  </si>
  <si>
    <t>고양이 미니게임을 12,350회 플레이한다.</t>
  </si>
  <si>
    <t>고양이 미니게임을 12,400회 플레이한다.</t>
  </si>
  <si>
    <t>고양이 미니게임을 12,450회 플레이한다.</t>
  </si>
  <si>
    <t>고양이 미니게임을 12,500회 플레이한다.</t>
  </si>
  <si>
    <t>고양이 미니게임을 12,550회 플레이한다.</t>
  </si>
  <si>
    <t>고양이 미니게임을 12,600회 플레이한다.</t>
  </si>
  <si>
    <t>고양이 미니게임을 12,650회 플레이한다.</t>
  </si>
  <si>
    <t>고양이 미니게임을 12,700회 플레이한다.</t>
  </si>
  <si>
    <t>고양이 미니게임을 12,750회 플레이한다.</t>
  </si>
  <si>
    <t>고양이 미니게임을 12,800회 플레이한다.</t>
  </si>
  <si>
    <t>고양이 미니게임을 12,850회 플레이한다.</t>
  </si>
  <si>
    <t>고양이 미니게임을 12,900회 플레이한다.</t>
  </si>
  <si>
    <t>고양이 미니게임을 12,950회 플레이한다.</t>
  </si>
  <si>
    <t>고양이 미니게임을 13,000회 플레이한다.</t>
  </si>
  <si>
    <t>고양이 미니게임을 13,050회 플레이한다.</t>
  </si>
  <si>
    <t>고양이 미니게임을 13,100회 플레이한다.</t>
  </si>
  <si>
    <t>고양이 미니게임을 13,150회 플레이한다.</t>
  </si>
  <si>
    <t>고양이 미니게임을 13,200회 플레이한다.</t>
  </si>
  <si>
    <t>고양이 미니게임을 13,250회 플레이한다.</t>
  </si>
  <si>
    <t>고양이 미니게임을 13,300회 플레이한다.</t>
  </si>
  <si>
    <t>고양이 미니게임을 13,350회 플레이한다.</t>
  </si>
  <si>
    <t>고양이 미니게임을 13,400회 플레이한다.</t>
  </si>
  <si>
    <t>고양이 미니게임을 13,450회 플레이한다.</t>
  </si>
  <si>
    <t>고양이 미니게임을 13,500회 플레이한다.</t>
  </si>
  <si>
    <t>고양이 미니게임을 13,550회 플레이한다.</t>
  </si>
  <si>
    <t>고양이 미니게임을 13,600회 플레이한다.</t>
  </si>
  <si>
    <t>고양이 미니게임을 13,650회 플레이한다.</t>
  </si>
  <si>
    <t>고양이 미니게임을 13,700회 플레이한다.</t>
  </si>
  <si>
    <t>고양이 미니게임을 13,750회 플레이한다.</t>
  </si>
  <si>
    <t>고양이 미니게임을 13,800회 플레이한다.</t>
  </si>
  <si>
    <t>고양이 미니게임을 13,850회 플레이한다.</t>
  </si>
  <si>
    <t>고양이 미니게임을 13,900회 플레이한다.</t>
  </si>
  <si>
    <t>고양이 미니게임을 13,950회 플레이한다.</t>
  </si>
  <si>
    <t>고양이 미니게임을 14,000회 플레이한다.</t>
  </si>
  <si>
    <t>고양이 미니게임을 14,050회 플레이한다.</t>
  </si>
  <si>
    <t>고양이 미니게임을 14,100회 플레이한다.</t>
  </si>
  <si>
    <t>고양이 미니게임을 14,150회 플레이한다.</t>
  </si>
  <si>
    <t>고양이 미니게임을 14,200회 플레이한다.</t>
  </si>
  <si>
    <t>고양이 미니게임을 14,250회 플레이한다.</t>
  </si>
  <si>
    <t>고양이 미니게임을 14,300회 플레이한다.</t>
  </si>
  <si>
    <t>고양이 미니게임을 14,350회 플레이한다.</t>
  </si>
  <si>
    <t>고양이 미니게임을 14,400회 플레이한다.</t>
  </si>
  <si>
    <t>고양이 미니게임을 14,450회 플레이한다.</t>
  </si>
  <si>
    <t>고양이 미니게임을 14,500회 플레이한다.</t>
  </si>
  <si>
    <t>고양이 미니게임을 14,550회 플레이한다.</t>
  </si>
  <si>
    <t>고양이 미니게임을 14,600회 플레이한다.</t>
  </si>
  <si>
    <t>고양이 미니게임을 14,650회 플레이한다.</t>
  </si>
  <si>
    <t>고양이 미니게임을 14,700회 플레이한다.</t>
  </si>
  <si>
    <t>고양이 미니게임을 14,750회 플레이한다.</t>
  </si>
  <si>
    <t>고양이 미니게임을 14,800회 플레이한다.</t>
  </si>
  <si>
    <t>고양이 미니게임을 14,850회 플레이한다.</t>
  </si>
  <si>
    <t>고양이 미니게임을 14,900회 플레이한다.</t>
  </si>
  <si>
    <t>고양이 미니게임을 14,950회 플레이한다.</t>
  </si>
  <si>
    <t>고양이 미니게임을 15,000회 플레이한다.</t>
  </si>
  <si>
    <t>고양이 미니게임을 15,050회 플레이한다.</t>
  </si>
  <si>
    <t>고양이 미니게임을 15,100회 플레이한다.</t>
  </si>
  <si>
    <t>고양이 미니게임을 15,150회 플레이한다.</t>
  </si>
  <si>
    <t>고양이 미니게임을 15,200회 플레이한다.</t>
  </si>
  <si>
    <t>고양이 미니게임을 15,250회 플레이한다.</t>
  </si>
  <si>
    <t>고양이 미니게임을 15,300회 플레이한다.</t>
  </si>
  <si>
    <t>고양이 미니게임을 15,350회 플레이한다.</t>
  </si>
  <si>
    <t>고양이 미니게임을 15,400회 플레이한다.</t>
  </si>
  <si>
    <t>고양이 미니게임을 15,450회 플레이한다.</t>
  </si>
  <si>
    <t>고양이 미니게임을 15,500회 플레이한다.</t>
  </si>
  <si>
    <t>고양이 미니게임을 15,550회 플레이한다.</t>
  </si>
  <si>
    <t>고양이 미니게임을 15,600회 플레이한다.</t>
  </si>
  <si>
    <t>고양이 미니게임을 15,650회 플레이한다.</t>
  </si>
  <si>
    <t>고양이 미니게임을 15,700회 플레이한다.</t>
  </si>
  <si>
    <t>고양이 미니게임을 15,750회 플레이한다.</t>
  </si>
  <si>
    <t>고양이 미니게임을 15,800회 플레이한다.</t>
  </si>
  <si>
    <t>고양이 미니게임을 15,850회 플레이한다.</t>
  </si>
  <si>
    <t>고양이 미니게임을 15,900회 플레이한다.</t>
  </si>
  <si>
    <t>고양이 미니게임을 15,950회 플레이한다.</t>
  </si>
  <si>
    <t>고양이 미니게임을 16,000회 플레이한다.</t>
  </si>
  <si>
    <t>고양이 미니게임을 16,050회 플레이한다.</t>
  </si>
  <si>
    <t>고양이 미니게임을 16,100회 플레이한다.</t>
  </si>
  <si>
    <t>고양이 미니게임을 16,150회 플레이한다.</t>
  </si>
  <si>
    <t>고양이 미니게임을 16,200회 플레이한다.</t>
  </si>
  <si>
    <t>고양이 미니게임을 16,250회 플레이한다.</t>
  </si>
  <si>
    <t>고양이 미니게임을 16,300회 플레이한다.</t>
  </si>
  <si>
    <t>고양이 미니게임을 16,350회 플레이한다.</t>
  </si>
  <si>
    <t>고양이 미니게임을 16,400회 플레이한다.</t>
  </si>
  <si>
    <t>고양이 미니게임을 16,450회 플레이한다.</t>
  </si>
  <si>
    <t>고양이 미니게임을 16,500회 플레이한다.</t>
  </si>
  <si>
    <t>고양이 미니게임을 16,550회 플레이한다.</t>
  </si>
  <si>
    <t>고양이 미니게임을 16,600회 플레이한다.</t>
  </si>
  <si>
    <t>고양이 미니게임을 16,650회 플레이한다.</t>
  </si>
  <si>
    <t>고양이 미니게임을 16,700회 플레이한다.</t>
  </si>
  <si>
    <t>고양이 미니게임을 16,750회 플레이한다.</t>
  </si>
  <si>
    <t>고양이 미니게임을 16,800회 플레이한다.</t>
  </si>
  <si>
    <t>고양이 미니게임을 16,850회 플레이한다.</t>
  </si>
  <si>
    <t>고양이 미니게임을 16,900회 플레이한다.</t>
  </si>
  <si>
    <t>고양이 미니게임을 16,950회 플레이한다.</t>
  </si>
  <si>
    <t>고양이 미니게임에서 20점 이상을 획득한다.</t>
  </si>
  <si>
    <t>고양이 미니게임에서 30점 이상을 획득한다.</t>
  </si>
  <si>
    <t>고양이 미니게임에서 40점 이상을 획득한다.</t>
  </si>
  <si>
    <t>고양이 미니게임에서 45점 이상을 획득한다.</t>
  </si>
  <si>
    <t>고양이 미니게임에서 46점 이상을 획득한다.</t>
  </si>
  <si>
    <t>고양이 미니게임에서 47점 이상을 획득한다.</t>
  </si>
  <si>
    <t>고양이 미니게임에서 48점 이상을 획득한다.</t>
  </si>
  <si>
    <t>고양이 미니게임에서 49점 이상을 획득한다.</t>
  </si>
  <si>
    <t>고양이 미니게임에서 50점 이상을 획득한다.</t>
  </si>
  <si>
    <t>고양이 미니게임에서 51점 이상을 획득한다.</t>
  </si>
  <si>
    <t>고양이 미니게임에서 52점 이상을 획득한다.</t>
  </si>
  <si>
    <t>고양이 미니게임에서 53점 이상을 획득한다.</t>
  </si>
  <si>
    <t>고양이 미니게임에서 54점 이상을 획득한다.</t>
  </si>
  <si>
    <t>고양이 미니게임에서 55점 이상을 획득한다.</t>
  </si>
  <si>
    <t>고양이 미니게임에서 56점 이상을 획득한다.</t>
  </si>
  <si>
    <t>고양이 미니게임에서 57점 이상을 획득한다.</t>
  </si>
  <si>
    <t>고양이 미니게임에서 58점 이상을 획득한다.</t>
  </si>
  <si>
    <t>고양이 미니게임에서 59점 이상을 획득한다.</t>
  </si>
  <si>
    <t>고양이 미니게임에서 60점 이상을 획득한다.</t>
  </si>
  <si>
    <t>고양이 미니게임에서 61점 이상을 획득한다.</t>
  </si>
  <si>
    <t>고양이 미니게임에서 62점 이상을 획득한다.</t>
  </si>
  <si>
    <t>고양이 미니게임에서 63점 이상을 획득한다.</t>
  </si>
  <si>
    <t>고양이 미니게임에서 64점 이상을 획득한다.</t>
  </si>
  <si>
    <t>고양이 미니게임에서 65점 이상을 획득한다.</t>
  </si>
  <si>
    <t>고양이 미니게임에서 66점 이상을 획득한다.</t>
  </si>
  <si>
    <t>고양이 미니게임에서 67점 이상을 획득한다.</t>
  </si>
  <si>
    <t>고양이 미니게임에서 68점 이상을 획득한다.</t>
  </si>
  <si>
    <t>고양이 미니게임에서 69점 이상을 획득한다.</t>
  </si>
  <si>
    <t>고양이 미니게임에서 70점 이상을 획득한다.</t>
  </si>
  <si>
    <t>고양이 미니게임에서 71점 이상을 획득한다.</t>
  </si>
  <si>
    <t>고양이 미니게임에서 72점 이상을 획득한다.</t>
  </si>
  <si>
    <t>고양이 미니게임에서 73점 이상을 획득한다.</t>
  </si>
  <si>
    <t>고양이 미니게임에서 74점 이상을 획득한다.</t>
  </si>
  <si>
    <t>고양이 미니게임에서 75점 이상을 획득한다.</t>
  </si>
  <si>
    <t>고양이 미니게임에서 76점 이상을 획득한다.</t>
  </si>
  <si>
    <t>고양이 미니게임에서 77점 이상을 획득한다.</t>
  </si>
  <si>
    <t>고양이 미니게임에서 78점 이상을 획득한다.</t>
  </si>
  <si>
    <t>고양이 미니게임에서 79점 이상을 획득한다.</t>
  </si>
  <si>
    <t>고양이 미니게임에서 80점 이상을 획득한다.</t>
  </si>
  <si>
    <t>고양이 미니게임에서 81점 이상을 획득한다.</t>
  </si>
  <si>
    <t>고양이 미니게임에서 82점 이상을 획득한다.</t>
  </si>
  <si>
    <t>고양이 미니게임에서 83점 이상을 획득한다.</t>
  </si>
  <si>
    <t>고양이 미니게임에서 84점 이상을 획득한다.</t>
  </si>
  <si>
    <t>고양이 미니게임에서 85점 이상을 획득한다.</t>
  </si>
  <si>
    <t>고양이 미니게임에서 86점 이상을 획득한다.</t>
  </si>
  <si>
    <t>고양이 미니게임에서 87점 이상을 획득한다.</t>
  </si>
  <si>
    <t>고양이 미니게임에서 88점 이상을 획득한다.</t>
  </si>
  <si>
    <t>고양이 미니게임에서 89점 이상을 획득한다.</t>
  </si>
  <si>
    <t>고양이 미니게임에서 90점 이상을 획득한다.</t>
  </si>
  <si>
    <t>고양이 미니게임에서 91점 이상을 획득한다.</t>
  </si>
  <si>
    <t>고양이 미니게임에서 92점 이상을 획득한다.</t>
  </si>
  <si>
    <t>고양이 미니게임에서 93점 이상을 획득한다.</t>
  </si>
  <si>
    <t>고양이 미니게임에서 94점 이상을 획득한다.</t>
  </si>
  <si>
    <t>고양이 미니게임에서 95점 이상을 획득한다.</t>
  </si>
  <si>
    <t>고양이 미니게임에서 96점 이상을 획득한다.</t>
  </si>
  <si>
    <t>고양이 미니게임에서 97점 이상을 획득한다.</t>
  </si>
  <si>
    <t>고양이 미니게임에서 98점 이상을 획득한다.</t>
  </si>
  <si>
    <t>고양이 미니게임에서 99점 이상을 획득한다.</t>
  </si>
  <si>
    <t>고양이 미니게임에서 100점 이상을 획득한다.</t>
  </si>
  <si>
    <t>고양이 미니게임에서 101점 이상을 획득한다.</t>
  </si>
  <si>
    <t>고양이 미니게임에서 102점 이상을 획득한다.</t>
  </si>
  <si>
    <t>고양이 미니게임에서 103점 이상을 획득한다.</t>
  </si>
  <si>
    <t>고양이 미니게임에서 104점 이상을 획득한다.</t>
  </si>
  <si>
    <t>고양이 미니게임에서 105점 이상을 획득한다.</t>
  </si>
  <si>
    <t>고양이 미니게임에서 106점 이상을 획득한다.</t>
  </si>
  <si>
    <t>고양이 미니게임에서 107점 이상을 획득한다.</t>
  </si>
  <si>
    <t>고양이 미니게임에서 108점 이상을 획득한다.</t>
  </si>
  <si>
    <t>고양이 미니게임에서 109점 이상을 획득한다.</t>
  </si>
  <si>
    <t>고양이 미니게임에서 110점 이상을 획득한다.</t>
  </si>
  <si>
    <t>고양이 미니게임에서 111점 이상을 획득한다.</t>
  </si>
  <si>
    <t>고양이 미니게임에서 112점 이상을 획득한다.</t>
  </si>
  <si>
    <t>고양이 미니게임에서 113점 이상을 획득한다.</t>
  </si>
  <si>
    <t>고양이 미니게임에서 114점 이상을 획득한다.</t>
  </si>
  <si>
    <t>고양이 미니게임에서 115점 이상을 획득한다.</t>
  </si>
  <si>
    <t>고양이 미니게임에서 116점 이상을 획득한다.</t>
  </si>
  <si>
    <t>고양이 미니게임에서 117점 이상을 획득한다.</t>
  </si>
  <si>
    <t>고양이 미니게임에서 118점 이상을 획득한다.</t>
  </si>
  <si>
    <t>고양이 미니게임에서 119점 이상을 획득한다.</t>
  </si>
  <si>
    <t>고양이 미니게임에서 120점 이상을 획득한다.</t>
  </si>
  <si>
    <t>고양이 미니게임에서 121점 이상을 획득한다.</t>
  </si>
  <si>
    <t>고양이 미니게임에서 122점 이상을 획득한다.</t>
  </si>
  <si>
    <t>고양이 미니게임에서 123점 이상을 획득한다.</t>
  </si>
  <si>
    <t>고양이 미니게임에서 124점 이상을 획득한다.</t>
  </si>
  <si>
    <t>고양이 미니게임에서 125점 이상을 획득한다.</t>
  </si>
  <si>
    <t>고양이 미니게임에서 126점 이상을 획득한다.</t>
  </si>
  <si>
    <t>고양이 미니게임에서 127점 이상을 획득한다.</t>
  </si>
  <si>
    <t>고양이 미니게임에서 128점 이상을 획득한다.</t>
  </si>
  <si>
    <t>고양이 미니게임에서 129점 이상을 획득한다.</t>
  </si>
  <si>
    <t>고양이 미니게임에서 130점 이상을 획득한다.</t>
  </si>
  <si>
    <t>고양이 미니게임에서 131점 이상을 획득한다.</t>
  </si>
  <si>
    <t>고양이 미니게임에서 132점 이상을 획득한다.</t>
  </si>
  <si>
    <t>고양이 미니게임에서 133점 이상을 획득한다.</t>
  </si>
  <si>
    <t>고양이 미니게임에서 134점 이상을 획득한다.</t>
  </si>
  <si>
    <t>고양이 미니게임에서 135점 이상을 획득한다.</t>
  </si>
  <si>
    <t>고양이 미니게임에서 136점 이상을 획득한다.</t>
  </si>
  <si>
    <t>고양이 미니게임에서 137점 이상을 획득한다.</t>
  </si>
  <si>
    <t>고양이 미니게임에서 138점 이상을 획득한다.</t>
  </si>
  <si>
    <t>고양이 미니게임에서 139점 이상을 획득한다.</t>
  </si>
  <si>
    <t>고양이 미니게임에서 140점 이상을 획득한다.</t>
  </si>
  <si>
    <t>고양이 미니게임에서 141점 이상을 획득한다.</t>
  </si>
  <si>
    <t>고양이 미니게임에서 142점 이상을 획득한다.</t>
  </si>
  <si>
    <t>고양이 미니게임에서 143점 이상을 획득한다.</t>
  </si>
  <si>
    <t>고양이 미니게임에서 144점 이상을 획득한다.</t>
  </si>
  <si>
    <t>고양이 미니게임에서 145점 이상을 획득한다.</t>
  </si>
  <si>
    <t>고양이 미니게임에서 146점 이상을 획득한다.</t>
  </si>
  <si>
    <t>고양이 미니게임에서 147점 이상을 획득한다.</t>
  </si>
  <si>
    <t>고양이 미니게임에서 148점 이상을 획득한다.</t>
  </si>
  <si>
    <t>고양이 미니게임에서 149점 이상을 획득한다.</t>
  </si>
  <si>
    <t>고양이 미니게임에서 150점 이상을 획득한다.</t>
  </si>
  <si>
    <t>고양이 미니게임에서 151점 이상을 획득한다.</t>
  </si>
  <si>
    <t>고양이 미니게임에서 152점 이상을 획득한다.</t>
  </si>
  <si>
    <t>고양이 미니게임에서 153점 이상을 획득한다.</t>
  </si>
  <si>
    <t>고양이 미니게임에서 154점 이상을 획득한다.</t>
  </si>
  <si>
    <t>고양이 미니게임에서 155점 이상을 획득한다.</t>
  </si>
  <si>
    <t>고양이 미니게임에서 156점 이상을 획득한다.</t>
  </si>
  <si>
    <t>고양이 미니게임에서 157점 이상을 획득한다.</t>
  </si>
  <si>
    <t>고양이 미니게임에서 158점 이상을 획득한다.</t>
  </si>
  <si>
    <t>고양이 미니게임에서 159점 이상을 획득한다.</t>
  </si>
  <si>
    <t>고양이 미니게임에서 160점 이상을 획득한다.</t>
  </si>
  <si>
    <t>고양이 미니게임에서 161점 이상을 획득한다.</t>
  </si>
  <si>
    <t>고양이 미니게임에서 162점 이상을 획득한다.</t>
  </si>
  <si>
    <t>고양이 미니게임에서 163점 이상을 획득한다.</t>
  </si>
  <si>
    <t>고양이 미니게임에서 164점 이상을 획득한다.</t>
  </si>
  <si>
    <t>고양이 미니게임에서 165점 이상을 획득한다.</t>
  </si>
  <si>
    <t>고양이 미니게임에서 166점 이상을 획득한다.</t>
  </si>
  <si>
    <t>고양이 미니게임에서 167점 이상을 획득한다.</t>
  </si>
  <si>
    <t>고양이 미니게임에서 168점 이상을 획득한다.</t>
  </si>
  <si>
    <t>고양이 미니게임에서 169점 이상을 획득한다.</t>
  </si>
  <si>
    <t>고양이 미니게임에서 170점 이상을 획득한다.</t>
  </si>
  <si>
    <t>고양이 미니게임에서 171점 이상을 획득한다.</t>
  </si>
  <si>
    <t>고양이 미니게임에서 172점 이상을 획득한다.</t>
  </si>
  <si>
    <t>고양이 미니게임에서 173점 이상을 획득한다.</t>
  </si>
  <si>
    <t>고양이 미니게임에서 174점 이상을 획득한다.</t>
  </si>
  <si>
    <t>고양이 미니게임에서 175점 이상을 획득한다.</t>
  </si>
  <si>
    <t>고양이 미니게임에서 176점 이상을 획득한다.</t>
  </si>
  <si>
    <t>고양이 미니게임에서 177점 이상을 획득한다.</t>
  </si>
  <si>
    <t>고양이 미니게임에서 178점 이상을 획득한다.</t>
  </si>
  <si>
    <t>초밥 주문을 1회 완수한다.</t>
  </si>
  <si>
    <t>초밥 주문을 2회 완수한다.</t>
  </si>
  <si>
    <t>초밥 주문을 3회 완수한다.</t>
  </si>
  <si>
    <t>초밥 주문을 4회 완수한다.</t>
  </si>
  <si>
    <t>초밥 주문을 5회 완수한다.</t>
  </si>
  <si>
    <t>초밥 주문을 10회 완수한다.</t>
  </si>
  <si>
    <t>초밥 주문을 15회 완수한다.</t>
  </si>
  <si>
    <t>초밥 주문을 20회 완수한다.</t>
  </si>
  <si>
    <t>초밥 주문을 25회 완수한다.</t>
  </si>
  <si>
    <t>초밥 주문을 30회 완수한다.</t>
  </si>
  <si>
    <t>초밥 주문을 35회 완수한다.</t>
  </si>
  <si>
    <t>초밥 주문을 40회 완수한다.</t>
  </si>
  <si>
    <t>초밥 주문을 45회 완수한다.</t>
  </si>
  <si>
    <t>초밥 주문을 50회 완수한다.</t>
  </si>
  <si>
    <t>초밥 주문을 55회 완수한다.</t>
  </si>
  <si>
    <t>초밥 주문을 60회 완수한다.</t>
  </si>
  <si>
    <t>초밥 주문을 65회 완수한다.</t>
  </si>
  <si>
    <t>초밥 주문을 70회 완수한다.</t>
  </si>
  <si>
    <t>초밥 주문을 75회 완수한다.</t>
  </si>
  <si>
    <t>초밥 주문을 80회 완수한다.</t>
  </si>
  <si>
    <t>초밥 주문을 85회 완수한다.</t>
  </si>
  <si>
    <t>초밥 주문을 90회 완수한다.</t>
  </si>
  <si>
    <t>초밥 주문을 95회 완수한다.</t>
  </si>
  <si>
    <t>초밥 주문을 100회 완수한다.</t>
  </si>
  <si>
    <t>초밥 주문을 105회 완수한다.</t>
  </si>
  <si>
    <t>초밥 주문을 110회 완수한다.</t>
  </si>
  <si>
    <t>초밥 주문을 115회 완수한다.</t>
  </si>
  <si>
    <t>초밥 주문을 120회 완수한다.</t>
  </si>
  <si>
    <t>초밥 주문을 125회 완수한다.</t>
  </si>
  <si>
    <t>초밥 주문을 130회 완수한다.</t>
  </si>
  <si>
    <t>초밥 주문을 135회 완수한다.</t>
  </si>
  <si>
    <t>초밥 주문을 140회 완수한다.</t>
  </si>
  <si>
    <t>초밥 주문을 145회 완수한다.</t>
  </si>
  <si>
    <t>초밥 주문을 150회 완수한다.</t>
  </si>
  <si>
    <t>초밥 주문을 155회 완수한다.</t>
  </si>
  <si>
    <t>초밥 주문을 160회 완수한다.</t>
  </si>
  <si>
    <t>초밥 주문을 165회 완수한다.</t>
  </si>
  <si>
    <t>초밥 주문을 170회 완수한다.</t>
  </si>
  <si>
    <t>초밥 주문을 175회 완수한다.</t>
  </si>
  <si>
    <t>초밥 주문을 180회 완수한다.</t>
  </si>
  <si>
    <t>초밥 주문을 185회 완수한다.</t>
  </si>
  <si>
    <t>초밥 주문을 190회 완수한다.</t>
  </si>
  <si>
    <t>초밥 주문을 195회 완수한다.</t>
  </si>
  <si>
    <t>초밥 주문을 200회 완수한다.</t>
  </si>
  <si>
    <t>초밥 주문을 205회 완수한다.</t>
  </si>
  <si>
    <t>초밥 주문을 210회 완수한다.</t>
  </si>
  <si>
    <t>초밥 주문을 215회 완수한다.</t>
  </si>
  <si>
    <t>초밥 주문을 220회 완수한다.</t>
  </si>
  <si>
    <t>초밥 주문을 225회 완수한다.</t>
  </si>
  <si>
    <t>초밥 주문을 230회 완수한다.</t>
  </si>
  <si>
    <t>초밥 주문을 235회 완수한다.</t>
  </si>
  <si>
    <t>초밥 주문을 240회 완수한다.</t>
  </si>
  <si>
    <t>초밥 주문을 245회 완수한다.</t>
  </si>
  <si>
    <t>초밥 주문을 250회 완수한다.</t>
  </si>
  <si>
    <t>초밥 주문을 255회 완수한다.</t>
  </si>
  <si>
    <t>초밥 주문을 260회 완수한다.</t>
  </si>
  <si>
    <t>초밥 주문을 265회 완수한다.</t>
  </si>
  <si>
    <t>초밥 주문을 270회 완수한다.</t>
  </si>
  <si>
    <t>초밥 주문을 275회 완수한다.</t>
  </si>
  <si>
    <t>초밥 주문을 280회 완수한다.</t>
  </si>
  <si>
    <t>초밥 주문을 285회 완수한다.</t>
  </si>
  <si>
    <t>초밥 주문을 290회 완수한다.</t>
  </si>
  <si>
    <t>초밥 주문을 295회 완수한다.</t>
  </si>
  <si>
    <t>초밥 주문을 300회 완수한다.</t>
  </si>
  <si>
    <t>초밥 주문을 305회 완수한다.</t>
  </si>
  <si>
    <t>초밥 주문을 310회 완수한다.</t>
  </si>
  <si>
    <t>초밥 주문을 315회 완수한다.</t>
  </si>
  <si>
    <t>초밥 주문을 320회 완수한다.</t>
  </si>
  <si>
    <t>초밥 주문을 325회 완수한다.</t>
  </si>
  <si>
    <t>초밥 주문을 330회 완수한다.</t>
  </si>
  <si>
    <t>초밥 주문을 335회 완수한다.</t>
  </si>
  <si>
    <t>초밥 주문을 340회 완수한다.</t>
  </si>
  <si>
    <t>초밥 주문을 345회 완수한다.</t>
  </si>
  <si>
    <t>초밥 주문을 350회 완수한다.</t>
  </si>
  <si>
    <t>초밥 주문을 355회 완수한다.</t>
  </si>
  <si>
    <t>초밥 주문을 360회 완수한다.</t>
  </si>
  <si>
    <t>초밥 주문을 365회 완수한다.</t>
  </si>
  <si>
    <t>초밥 주문을 370회 완수한다.</t>
  </si>
  <si>
    <t>초밥 주문을 375회 완수한다.</t>
  </si>
  <si>
    <t>초밥 주문을 380회 완수한다.</t>
  </si>
  <si>
    <t>초밥 주문을 385회 완수한다.</t>
  </si>
  <si>
    <t>초밥 주문을 390회 완수한다.</t>
  </si>
  <si>
    <t>초밥 주문을 395회 완수한다.</t>
  </si>
  <si>
    <t>초밥 주문을 400회 완수한다.</t>
  </si>
  <si>
    <t>초밥 주문을 405회 완수한다.</t>
  </si>
  <si>
    <t>초밥 주문을 410회 완수한다.</t>
  </si>
  <si>
    <t>초밥 주문을 415회 완수한다.</t>
  </si>
  <si>
    <t>초밥 주문을 420회 완수한다.</t>
  </si>
  <si>
    <t>초밥 주문을 425회 완수한다.</t>
  </si>
  <si>
    <t>초밥 주문을 430회 완수한다.</t>
  </si>
  <si>
    <t>초밥 주문을 435회 완수한다.</t>
  </si>
  <si>
    <t>초밥 주문을 440회 완수한다.</t>
  </si>
  <si>
    <t>초밥 주문을 445회 완수한다.</t>
  </si>
  <si>
    <t>초밥 주문을 450회 완수한다.</t>
  </si>
  <si>
    <t>초밥 주문을 455회 완수한다.</t>
  </si>
  <si>
    <t>초밥 주문을 460회 완수한다.</t>
  </si>
  <si>
    <t>초밥 주문을 465회 완수한다.</t>
  </si>
  <si>
    <t>초밥 주문을 470회 완수한다.</t>
  </si>
  <si>
    <t>초밥 주문을 475회 완수한다.</t>
  </si>
  <si>
    <t>초밥 주문을 480회 완수한다.</t>
  </si>
  <si>
    <t>초밥 주문을 485회 완수한다.</t>
  </si>
  <si>
    <t>초밥 주문을 490회 완수한다.</t>
  </si>
  <si>
    <t>초밥 주문을 495회 완수한다.</t>
  </si>
  <si>
    <t>초밥 주문을 500회 완수한다.</t>
  </si>
  <si>
    <t>초밥 주문을 550회 완수한다.</t>
  </si>
  <si>
    <t>초밥 주문을 600회 완수한다.</t>
  </si>
  <si>
    <t>초밥 주문을 650회 완수한다.</t>
  </si>
  <si>
    <t>초밥 주문을 700회 완수한다.</t>
  </si>
  <si>
    <t>초밥 주문을 750회 완수한다.</t>
  </si>
  <si>
    <t>초밥 주문을 800회 완수한다.</t>
  </si>
  <si>
    <t>초밥 주문을 850회 완수한다.</t>
  </si>
  <si>
    <t>초밥 주문을 900회 완수한다.</t>
  </si>
  <si>
    <t>초밥 주문을 950회 완수한다.</t>
  </si>
  <si>
    <t>초밥 주문을 1,000회 완수한다.</t>
  </si>
  <si>
    <t>초밥 주문을 1,050회 완수한다.</t>
  </si>
  <si>
    <t>초밥 주문을 1,100회 완수한다.</t>
  </si>
  <si>
    <t>초밥 주문을 1,150회 완수한다.</t>
  </si>
  <si>
    <t>초밥 주문을 1,200회 완수한다.</t>
  </si>
  <si>
    <t>초밥 주문을 1,250회 완수한다.</t>
  </si>
  <si>
    <t>초밥 주문을 1,300회 완수한다.</t>
  </si>
  <si>
    <t>초밥 주문을 1,350회 완수한다.</t>
  </si>
  <si>
    <t>초밥 주문을 1,400회 완수한다.</t>
  </si>
  <si>
    <t>초밥 주문을 1,450회 완수한다.</t>
  </si>
  <si>
    <t>초밥 주문을 1,500회 완수한다.</t>
  </si>
  <si>
    <t>초밥 주문을 1,550회 완수한다.</t>
  </si>
  <si>
    <t>초밥 주문을 1,600회 완수한다.</t>
  </si>
  <si>
    <t>초밥 주문을 1,650회 완수한다.</t>
  </si>
  <si>
    <t>초밥 주문을 1,700회 완수한다.</t>
  </si>
  <si>
    <t>초밥 주문을 1,750회 완수한다.</t>
  </si>
  <si>
    <t>초밥 주문을 1,800회 완수한다.</t>
  </si>
  <si>
    <t>초밥 주문을 1,850회 완수한다.</t>
  </si>
  <si>
    <t>초밥 주문을 1,900회 완수한다.</t>
  </si>
  <si>
    <t>초밥 주문을 1,950회 완수한다.</t>
  </si>
  <si>
    <t>초밥 주문을 2,000회 완수한다.</t>
  </si>
  <si>
    <t>초밥 주문을 2,050회 완수한다.</t>
  </si>
  <si>
    <t>초밥 주문을 2,100회 완수한다.</t>
  </si>
  <si>
    <t>초밥 주문을 2,150회 완수한다.</t>
  </si>
  <si>
    <t>물방울 청소를 1회 완료한다.</t>
  </si>
  <si>
    <t>물방울 청소를 2회 완료한다.</t>
  </si>
  <si>
    <t>물방울 청소를 3회 완료한다.</t>
  </si>
  <si>
    <t>물방울 청소를 4회 완료한다.</t>
  </si>
  <si>
    <t>물방울 청소를 5회 완료한다.</t>
  </si>
  <si>
    <t>물방울 청소를 10회 완료한다.</t>
  </si>
  <si>
    <t>물방울 청소를 15회 완료한다.</t>
  </si>
  <si>
    <t>물방울 청소를 20회 완료한다.</t>
  </si>
  <si>
    <t>물방울 청소를 25회 완료한다.</t>
  </si>
  <si>
    <t>물방울 청소를 30회 완료한다.</t>
  </si>
  <si>
    <t>물방울 청소를 35회 완료한다.</t>
  </si>
  <si>
    <t>물방울 청소를 40회 완료한다.</t>
  </si>
  <si>
    <t>물방울 청소를 45회 완료한다.</t>
  </si>
  <si>
    <t>물방울 청소를 50회 완료한다.</t>
  </si>
  <si>
    <t>물방울 청소를 100회 완료한다.</t>
  </si>
  <si>
    <t>물방울 청소를 150회 완료한다.</t>
  </si>
  <si>
    <t>물방울 청소를 200회 완료한다.</t>
  </si>
  <si>
    <t>물방울 청소를 250회 완료한다.</t>
  </si>
  <si>
    <t>물방울 청소를 300회 완료한다.</t>
  </si>
  <si>
    <t>물방울 청소를 350회 완료한다.</t>
  </si>
  <si>
    <t>물방울 청소를 400회 완료한다.</t>
  </si>
  <si>
    <t>물방울 청소를 450회 완료한다.</t>
  </si>
  <si>
    <t>물방울 청소를 500회 완료한다.</t>
  </si>
  <si>
    <t>물방울 청소를 550회 완료한다.</t>
  </si>
  <si>
    <t>물방울 청소를 600회 완료한다.</t>
  </si>
  <si>
    <t>물방울 청소를 650회 완료한다.</t>
  </si>
  <si>
    <t>물방울 청소를 700회 완료한다.</t>
  </si>
  <si>
    <t>물방울 청소를 750회 완료한다.</t>
  </si>
  <si>
    <t>물방울 청소를 800회 완료한다.</t>
  </si>
  <si>
    <t>물방울 청소를 850회 완료한다.</t>
  </si>
  <si>
    <t>물방울 청소를 900회 완료한다.</t>
  </si>
  <si>
    <t>물방울 청소를 950회 완료한다.</t>
  </si>
  <si>
    <t>물방울 청소를 1,000회 완료한다.</t>
  </si>
  <si>
    <t>물방울 청소를 1,100회 완료한다.</t>
  </si>
  <si>
    <t>물방울 청소를 1,200회 완료한다.</t>
  </si>
  <si>
    <t>물방울 청소를 1,300회 완료한다.</t>
  </si>
  <si>
    <t>물방울 청소를 1,400회 완료한다.</t>
  </si>
  <si>
    <t>물방울 청소를 1,500회 완료한다.</t>
  </si>
  <si>
    <t>물방울 청소를 1,600회 완료한다.</t>
  </si>
  <si>
    <t>물방울 청소를 1,700회 완료한다.</t>
  </si>
  <si>
    <t>물방울 청소를 1,800회 완료한다.</t>
  </si>
  <si>
    <t>물방울 청소를 1,900회 완료한다.</t>
  </si>
  <si>
    <t>물방울 청소를 2,000회 완료한다.</t>
  </si>
  <si>
    <t>물방울 청소를 2,100회 완료한다.</t>
  </si>
  <si>
    <t>물방울 청소를 2,200회 완료한다.</t>
  </si>
  <si>
    <t>물방울 청소를 2,300회 완료한다.</t>
  </si>
  <si>
    <t>물방울 청소를 2,400회 완료한다.</t>
  </si>
  <si>
    <t>물방울 청소를 2,500회 완료한다.</t>
  </si>
  <si>
    <t>물방울 청소를 2,600회 완료한다.</t>
  </si>
  <si>
    <t>물방울 청소를 2,700회 완료한다.</t>
  </si>
  <si>
    <t>물방울 청소를 2,800회 완료한다.</t>
  </si>
  <si>
    <t>물방울 청소를 2,900회 완료한다.</t>
  </si>
  <si>
    <t>물방울 청소를 3,000회 완료한다.</t>
  </si>
  <si>
    <t>물방울 청소를 3,100회 완료한다.</t>
  </si>
  <si>
    <t>물방울 청소를 3,200회 완료한다.</t>
  </si>
  <si>
    <t>물방울 청소를 3,300회 완료한다.</t>
  </si>
  <si>
    <t>물방울 청소를 3,400회 완료한다.</t>
  </si>
  <si>
    <t>물방울 청소를 3,500회 완료한다.</t>
  </si>
  <si>
    <t>물방울 청소를 3,600회 완료한다.</t>
  </si>
  <si>
    <t>물방울 청소를 3,700회 완료한다.</t>
  </si>
  <si>
    <t>물방울 청소를 3,800회 완료한다.</t>
  </si>
  <si>
    <t>물방울 청소를 3,900회 완료한다.</t>
  </si>
  <si>
    <t>물방울 청소를 4,000회 완료한다.</t>
  </si>
  <si>
    <t>물방울 청소를 4,100회 완료한다.</t>
  </si>
  <si>
    <t>물방울 청소를 4,200회 완료한다.</t>
  </si>
  <si>
    <t>물방울 청소를 4,300회 완료한다.</t>
  </si>
  <si>
    <t>물방울 청소를 4,400회 완료한다.</t>
  </si>
  <si>
    <t>물방울 청소를 4,500회 완료한다.</t>
  </si>
  <si>
    <t>물방울 청소를 4,600회 완료한다.</t>
  </si>
  <si>
    <t>물방울 청소를 4,700회 완료한다.</t>
  </si>
  <si>
    <t>물방울 청소를 4,800회 완료한다.</t>
  </si>
  <si>
    <t>물방울 청소를 4,900회 완료한다.</t>
  </si>
  <si>
    <t>물방울 청소를 5,000회 완료한다.</t>
  </si>
  <si>
    <t>물방울 청소를 5,100회 완료한다.</t>
  </si>
  <si>
    <t>물방울 청소를 5,200회 완료한다.</t>
  </si>
  <si>
    <t>물방울 청소를 5,300회 완료한다.</t>
  </si>
  <si>
    <t>물방울 청소를 5,400회 완료한다.</t>
  </si>
  <si>
    <t>물방울 청소를 5,500회 완료한다.</t>
  </si>
  <si>
    <t>물방울 청소를 5,600회 완료한다.</t>
  </si>
  <si>
    <t>물방울 청소를 5,700회 완료한다.</t>
  </si>
  <si>
    <t>물방울 청소를 5,800회 완료한다.</t>
  </si>
  <si>
    <t>물방울 청소를 5,900회 완료한다.</t>
  </si>
  <si>
    <t>물방울 청소를 6,000회 완료한다.</t>
  </si>
  <si>
    <t>물방울 청소를 6,100회 완료한다.</t>
  </si>
  <si>
    <t>물방울 청소를 6,200회 완료한다.</t>
  </si>
  <si>
    <t>물방울 청소를 6,300회 완료한다.</t>
  </si>
  <si>
    <t>물방울 청소를 6,400회 완료한다.</t>
  </si>
  <si>
    <t>물방울 청소를 6,500회 완료한다.</t>
  </si>
  <si>
    <t>물방울 청소를 6,600회 완료한다.</t>
  </si>
  <si>
    <t>물방울 청소를 6,700회 완료한다.</t>
  </si>
  <si>
    <t>물방울 청소를 6,800회 완료한다.</t>
  </si>
  <si>
    <t>물방울 청소를 6,900회 완료한다.</t>
  </si>
  <si>
    <t>물방울 청소를 7,000회 완료한다.</t>
  </si>
  <si>
    <t>물방울 청소를 7,100회 완료한다.</t>
  </si>
  <si>
    <t>물방울 청소를 7,200회 완료한다.</t>
  </si>
  <si>
    <t>물방울 청소를 7,300회 완료한다.</t>
  </si>
  <si>
    <t>물방울 청소를 7,400회 완료한다.</t>
  </si>
  <si>
    <t>물방울 청소를 7,500회 완료한다.</t>
  </si>
  <si>
    <t>물방울 청소를 7,600회 완료한다.</t>
  </si>
  <si>
    <t>물방울 청소를 7,700회 완료한다.</t>
  </si>
  <si>
    <t>물방울 청소를 7,800회 완료한다.</t>
  </si>
  <si>
    <t>물방울 청소를 7,900회 완료한다.</t>
  </si>
  <si>
    <t>물방울 청소를 8,000회 완료한다.</t>
  </si>
  <si>
    <t>물방울 청소를 8,100회 완료한다.</t>
  </si>
  <si>
    <t>물방울 청소를 8,200회 완료한다.</t>
  </si>
  <si>
    <t>물방울 청소를 8,300회 완료한다.</t>
  </si>
  <si>
    <t>물방울 청소를 8,400회 완료한다.</t>
  </si>
  <si>
    <t>물방울 청소를 8,500회 완료한다.</t>
  </si>
  <si>
    <t>물방울 청소를 8,600회 완료한다.</t>
  </si>
  <si>
    <t>물방울 청소를 8,700회 완료한다.</t>
  </si>
  <si>
    <t>물방울 청소를 8,800회 완료한다.</t>
  </si>
  <si>
    <t>물방울 청소를 8,900회 완료한다.</t>
  </si>
  <si>
    <t>물방울 청소를 9,000회 완료한다.</t>
  </si>
  <si>
    <t>물방울 청소를 9,100회 완료한다.</t>
  </si>
  <si>
    <t>물방울 청소를 9,200회 완료한다.</t>
  </si>
  <si>
    <t>물방울 청소를 9,300회 완료한다.</t>
  </si>
  <si>
    <t>물방울 청소를 9,400회 완료한다.</t>
  </si>
  <si>
    <t>물방울 청소를 9,500회 완료한다.</t>
  </si>
  <si>
    <t>물방울 청소를 9,600회 완료한다.</t>
  </si>
  <si>
    <t>물방울 청소를 9,700회 완료한다.</t>
  </si>
  <si>
    <t>물방울 청소를 9,800회 완료한다.</t>
  </si>
  <si>
    <t>물방울 청소를 9,900회 완료한다.</t>
  </si>
  <si>
    <t>물방울 청소를 10,000회 완료한다.</t>
  </si>
  <si>
    <t>물방울 청소를 10,500회 완료한다.</t>
  </si>
  <si>
    <t>물방울 청소를 11,000회 완료한다.</t>
  </si>
  <si>
    <t>물방울 청소를 11,500회 완료한다.</t>
  </si>
  <si>
    <t>물방울 청소를 12,000회 완료한다.</t>
  </si>
  <si>
    <t>물방울 청소를 12,500회 완료한다.</t>
  </si>
  <si>
    <t>물방울 청소를 13,000회 완료한다.</t>
  </si>
  <si>
    <t>물방울 청소를 13,500회 완료한다.</t>
  </si>
  <si>
    <t>물방울 청소를 14,000회 완료한다.</t>
  </si>
  <si>
    <t>물방울 청소를 14,500회 완료한다.</t>
  </si>
  <si>
    <t>물방울 청소를 15,000회 완료한다.</t>
  </si>
  <si>
    <t>물방울 청소를 15,500회 완료한다.</t>
  </si>
  <si>
    <t>물방울 청소를 16,000회 완료한다.</t>
  </si>
  <si>
    <t>물방울 청소를 16,500회 완료한다.</t>
  </si>
  <si>
    <t>물방울 청소를 17,000회 완료한다.</t>
  </si>
  <si>
    <t>isPlatformAchievement</t>
  </si>
  <si>
    <t>androidAchievementKey</t>
  </si>
  <si>
    <t>iosAchievementKey</t>
  </si>
  <si>
    <t>Sprites/Icons/ui_top_03_00</t>
  </si>
  <si>
    <t>\1초에 생성하는 에너지를 {1}개 이상으로 만든다.</t>
  </si>
  <si>
    <t>riceRate</t>
  </si>
  <si>
    <t>에너지를 모으는 기쁨</t>
  </si>
  <si>
    <t>에너지를 모으는 희열</t>
  </si>
  <si>
    <t>에너지를 모으는 쾌감</t>
  </si>
  <si>
    <t>에너지를 모으는 행복</t>
  </si>
  <si>
    <t>에너지를 모으는 보람</t>
  </si>
  <si>
    <t>에너지를 모으는 쾌락</t>
  </si>
  <si>
    <t>에너지를 모으는 낙</t>
  </si>
  <si>
    <t>에너지를 모으는 성취감</t>
  </si>
  <si>
    <t>에너지를 모으는 고양감</t>
  </si>
  <si>
    <t>에너지를 모으는 노하우</t>
  </si>
  <si>
    <t>에너지를 향한 열정</t>
  </si>
  <si>
    <t>에너지를 향한 집착</t>
  </si>
  <si>
    <t>에너지를 향한 사랑</t>
  </si>
  <si>
    <t>에너지를 향한 희생</t>
  </si>
  <si>
    <t>에너지로부터의 자유</t>
  </si>
  <si>
    <t>채워지지 않는 에너지 욕심</t>
  </si>
  <si>
    <t>누구도 가보지 않은 영역</t>
  </si>
  <si>
    <t>에너지 스타트업</t>
  </si>
  <si>
    <t>에너지 중소기업</t>
  </si>
  <si>
    <t>에너지 대기업</t>
  </si>
  <si>
    <t>에너지 1인 기업</t>
  </si>
  <si>
    <t>에너지 다국적 기업</t>
  </si>
  <si>
    <t>주체할 수 없는 에너지</t>
  </si>
  <si>
    <t>에너지 황금 시대</t>
  </si>
  <si>
    <t>에너지 혁명</t>
  </si>
  <si>
    <t>에너지만능주의</t>
  </si>
  <si>
    <t>에너지 중독</t>
  </si>
  <si>
    <t>달성될리 없는 에너지 업적</t>
  </si>
  <si>
    <t>세계 최고 에너지 갑부</t>
  </si>
  <si>
    <t>우주 최고 에너지 갑부</t>
  </si>
  <si>
    <t>\에너지를 모으는 기쁨</t>
  </si>
  <si>
    <t>\에너지를 모으는 희열</t>
  </si>
  <si>
    <t>\에너지를 모으는 쾌감</t>
  </si>
  <si>
    <t>\에너지를 모으는 행복</t>
  </si>
  <si>
    <t>\에너지를 모으는 보람</t>
  </si>
  <si>
    <t>\에너지를 모으는 쾌락</t>
  </si>
  <si>
    <t>\에너지를 모으는 낙</t>
  </si>
  <si>
    <t>\에너지를 모으는 성취감</t>
  </si>
  <si>
    <t>\에너지를 모으는 고양감</t>
  </si>
  <si>
    <t>\에너지를 모으는 노하우</t>
  </si>
  <si>
    <t>\에너지를 향한 열정</t>
  </si>
  <si>
    <t>\에너지를 향한 집착</t>
  </si>
  <si>
    <t>\에너지를 향한 사랑</t>
  </si>
  <si>
    <t>\에너지를 향한 희생</t>
  </si>
  <si>
    <t>\채워지지 않는 에너지 욕심</t>
  </si>
  <si>
    <t>\에너지 1인 기업</t>
  </si>
  <si>
    <t>\에너지 스타트업</t>
  </si>
  <si>
    <t>\에너지 중소기업</t>
  </si>
  <si>
    <t>\에너지 대기업</t>
  </si>
  <si>
    <t>\에너지 다국적 기업</t>
  </si>
  <si>
    <t>\에너지로부터의 자유</t>
  </si>
  <si>
    <t>\주체할 수 없는 에너지</t>
  </si>
  <si>
    <t>\에너지 황금 시대</t>
  </si>
  <si>
    <t>\에너지 혁명</t>
  </si>
  <si>
    <t>\에너지만능주의</t>
  </si>
  <si>
    <t>\에너지 중독</t>
  </si>
  <si>
    <t>\누구도 가보지 않은 영역</t>
  </si>
  <si>
    <t>\달성될리 없는 에너지 업적</t>
  </si>
  <si>
    <t>\세계 최고 에너지 갑부</t>
  </si>
  <si>
    <t>\우주 최고 에너지 갑부</t>
  </si>
  <si>
    <t>에너지 조물주</t>
  </si>
  <si>
    <t>\에너지 조물주</t>
  </si>
  <si>
    <t>에너지 시대의 끝</t>
  </si>
  <si>
    <t>\에너지 시대의 끝</t>
  </si>
  <si>
    <t>CgkIv975x88TEAIQOQ</t>
  </si>
  <si>
    <t>CgkIv975x88TEAIQOg</t>
  </si>
  <si>
    <t>CgkIv975x88TEAIQOw</t>
  </si>
  <si>
    <t>CgkIv975x88TEAIQPA</t>
  </si>
  <si>
    <t>CgkIv975x88TEAIQPQ</t>
  </si>
  <si>
    <t>CgkIv975x88TEAIQPg</t>
  </si>
  <si>
    <t>CgkIv975x88TEAIQPw</t>
  </si>
  <si>
    <t>CgkIv975x88TEAIQQA</t>
  </si>
  <si>
    <t>CgkIv975x88TEAIQQQ</t>
  </si>
  <si>
    <t>CgkIv975x88TEAIQQg</t>
  </si>
  <si>
    <t>CgkIv975x88TEAIQQw</t>
  </si>
  <si>
    <t>CgkIv975x88TEAIQRA</t>
  </si>
  <si>
    <t>CgkIv975x88TEAIQRQ</t>
  </si>
  <si>
    <t>CgkIv975x88TEAIQRg</t>
  </si>
  <si>
    <t>CgkIv975x88TEAIQRw</t>
  </si>
  <si>
    <t>1초에 생성하는 에너지를 1,000개 이상으로 만든다.</t>
  </si>
  <si>
    <t>1초에 생성하는 에너지를 5,000개 이상으로 만든다.</t>
  </si>
  <si>
    <t>1초에 생성하는 에너지를 10,000개 이상으로 만든다.</t>
  </si>
  <si>
    <t>1초에 생성하는 에너지를 50,000개 이상으로 만든다.</t>
  </si>
  <si>
    <t>1초에 생성하는 에너지를 100,000개 이상으로 만든다.</t>
  </si>
  <si>
    <t>1초에 생성하는 에너지를 500,000개 이상으로 만든다.</t>
  </si>
  <si>
    <t>1초에 생성하는 에너지를 1,000,000개 이상으로 만든다.</t>
  </si>
  <si>
    <t>1초에 생성하는 에너지를 5,000,000개 이상으로 만든다.</t>
  </si>
  <si>
    <t>1초에 생성하는 에너지를 10,000,000개 이상으로 만든다.</t>
  </si>
  <si>
    <t>1초에 생성하는 에너지를 50,000,000개 이상으로 만든다.</t>
  </si>
  <si>
    <t>1초에 생성하는 에너지를 100,000,000개 이상으로 만든다.</t>
  </si>
  <si>
    <t>1초에 생성하는 에너지를 500,000,000개 이상으로 만든다.</t>
  </si>
  <si>
    <t>1초에 생성하는 에너지를 1,000,000,000개 이상으로 만든다.</t>
  </si>
  <si>
    <t>1초에 생성하는 에너지를 5,000,000,000개 이상으로 만든다.</t>
  </si>
  <si>
    <t>1초에 생성하는 에너지를 10,000,000,000개 이상으로 만든다.</t>
  </si>
  <si>
    <t>1초에 생성하는 에너지를 50,000,000,000개 이상으로 만든다.</t>
  </si>
  <si>
    <t>1초에 생성하는 에너지를 100,000,000,000개 이상으로 만든다.</t>
  </si>
  <si>
    <t>1초에 생성하는 에너지를 500,000,000,000개 이상으로 만든다.</t>
  </si>
  <si>
    <t>1초에 생성하는 에너지를 1,000,000,000,000개 이상으로 만든다.</t>
  </si>
  <si>
    <t>1초에 생성하는 에너지를 5,000,000,000,000개 이상으로 만든다.</t>
  </si>
  <si>
    <t>1초에 생성하는 에너지를 10,000,000,000,000개 이상으로 만든다.</t>
  </si>
  <si>
    <t>1초에 생성하는 에너지를 50,000,000,000,000개 이상으로 만든다.</t>
  </si>
  <si>
    <t>1초에 생성하는 에너지를 100,000,000,000,000개 이상으로 만든다.</t>
  </si>
  <si>
    <t>1초에 생성하는 에너지를 500,000,000,000,000개 이상으로 만든다.</t>
  </si>
  <si>
    <t>1초에 생성하는 에너지를 1,000,000,000,000,000개 이상으로 만든다.</t>
  </si>
  <si>
    <t>1초에 생성하는 에너지를 5,000,000,000,000,000개 이상으로 만든다.</t>
  </si>
  <si>
    <t>1초에 생성하는 에너지를 10,000,000,000,000,000개 이상으로 만든다.</t>
  </si>
  <si>
    <t>1초에 생성하는 에너지를 50,000,000,000,000,000개 이상으로 만든다.</t>
  </si>
  <si>
    <t>1초에 생성하는 에너지를 100,000,000,000,000,000개 이상으로 만든다.</t>
  </si>
  <si>
    <t>1초에 생성하는 에너지를 500,000,000,000,000,000개 이상으로 만든다.</t>
  </si>
  <si>
    <t>1초에 생성하는 에너지를 1,000,000,000,000,000,000개 이상으로 만든다.</t>
  </si>
  <si>
    <t>1초에 생성하는 에너지를 5,000,000,000,000,000,000개 이상으로 만든다.</t>
  </si>
  <si>
    <t>\초밥키우기 시작</t>
  </si>
  <si>
    <t>\밥풀뭉치 합치기의 시작</t>
  </si>
  <si>
    <t>\합치기의 달인</t>
  </si>
  <si>
    <t>\무념무상 합치기</t>
  </si>
  <si>
    <t>\초밥키우기의 진짜 시작</t>
  </si>
  <si>
    <t>\초밥을 좋아하는 사람</t>
  </si>
  <si>
    <t>\초밥을 정말 좋아하는 사람</t>
  </si>
  <si>
    <t>\초밥가게 아르바이트생</t>
  </si>
  <si>
    <t>\초밥가게 경력 아르바이트생</t>
  </si>
  <si>
    <t>\초밥가게 자리 알아보는 사람</t>
  </si>
  <si>
    <t>\초밥가게 창업한 사장님</t>
  </si>
  <si>
    <t>\초밥가게 입소문 타는 중</t>
  </si>
  <si>
    <t>\초밥가게 확장 공사중</t>
  </si>
  <si>
    <t>\초밥가게 TV출연 성공</t>
  </si>
  <si>
    <t>\초밥가게 첫 체인점</t>
  </si>
  <si>
    <t>\초밥 만들어 번 돈 사회에 쾌척</t>
  </si>
  <si>
    <t>\사회적 기업</t>
  </si>
  <si>
    <t>\대형 프렌차이즈의 러브콜</t>
  </si>
  <si>
    <t>\청년일자리 만들기 모범 사례</t>
  </si>
  <si>
    <t>\이것은 초밥이 아니다</t>
  </si>
  <si>
    <t>\초밥의 대중화</t>
  </si>
  <si>
    <t>\3년 연속 브랜드 대상</t>
  </si>
  <si>
    <t>\초밥 합치기 특허 출원중</t>
  </si>
  <si>
    <t>\초밥엔 귀천이 없다</t>
  </si>
  <si>
    <t>\생선만큼 중요한 밥풀</t>
  </si>
  <si>
    <t>\초밥 없이는 못살아</t>
  </si>
  <si>
    <t>\하나뿐인 내초밥</t>
  </si>
  <si>
    <t>\극한직업</t>
  </si>
  <si>
    <t>\극한직업 X 2</t>
  </si>
  <si>
    <t>\극한직업 X 4</t>
  </si>
  <si>
    <t>\국내 초밥 명인 (시즌 1 종료)</t>
  </si>
  <si>
    <t>\갈비의 매력</t>
  </si>
  <si>
    <t>\삼겹살의 매력</t>
  </si>
  <si>
    <t>\수육의 매력</t>
  </si>
  <si>
    <t>\베지테리안</t>
  </si>
  <si>
    <t>\베지테리안 Lv.2</t>
  </si>
  <si>
    <t>\초밥 저 너머에</t>
  </si>
  <si>
    <t>\아보카도는 맛있어</t>
  </si>
  <si>
    <t>\브로콜리는 맛없어</t>
  </si>
  <si>
    <t>\두 눈동자의 초밥</t>
  </si>
  <si>
    <t>\초밥에서 일어난 대통합</t>
  </si>
  <si>
    <t>\매운맛</t>
  </si>
  <si>
    <t>\스-테-이-크-</t>
  </si>
  <si>
    <t>\미지의 맛 (상)</t>
  </si>
  <si>
    <t>\미지의 맛 (하)</t>
  </si>
  <si>
    <t>\특이점</t>
  </si>
  <si>
    <t>\필라테스하는 초밥</t>
  </si>
  <si>
    <t>\미트볼은 공포를 상징</t>
  </si>
  <si>
    <t>\세계 초밥 장인 (시즌 2 종료)</t>
  </si>
  <si>
    <t>platform achievement icon</t>
  </si>
  <si>
    <t>trophy_1.png</t>
  </si>
  <si>
    <t>trophy_2.png</t>
  </si>
  <si>
    <t>trophy_3.png</t>
  </si>
  <si>
    <t>[AchievementData_MaxSushiLevel]</t>
    <phoneticPr fontId="3" type="noConversion"/>
  </si>
  <si>
    <t>[AchievementData_SushiMergeCount]</t>
    <phoneticPr fontId="3" type="noConversion"/>
  </si>
  <si>
    <t>[AchievementData_SushiGatherCount]</t>
    <phoneticPr fontId="3" type="noConversion"/>
  </si>
  <si>
    <t>[AchievementData_LootBoxOpenCount]</t>
    <phoneticPr fontId="3" type="noConversion"/>
  </si>
  <si>
    <t>[AchievementData_LootBox2OpenCount]</t>
    <phoneticPr fontId="3" type="noConversion"/>
  </si>
  <si>
    <t>[AchievementData_WhacACatMinigamePlayCount]</t>
    <phoneticPr fontId="3" type="noConversion"/>
  </si>
  <si>
    <t>whacACatMinigameHighscore</t>
    <phoneticPr fontId="3" type="noConversion"/>
  </si>
  <si>
    <t>[AchievementData_WhacACatMinigameHighscore]</t>
    <phoneticPr fontId="3" type="noConversion"/>
  </si>
  <si>
    <t>[AchievementData_OrderFulfillCount]</t>
    <phoneticPr fontId="3" type="noConversion"/>
  </si>
  <si>
    <t>[AchievementData_StainCleanFinishCount]</t>
    <phoneticPr fontId="3" type="noConversion"/>
  </si>
  <si>
    <t>[AchievementData_RiceRate]</t>
    <phoneticPr fontId="3" type="noConversion"/>
  </si>
  <si>
    <t>초밥 합치기를 97,001회 완료한다.</t>
  </si>
  <si>
    <t>초밥 합치기를 98,001회 완료한다.</t>
  </si>
  <si>
    <t>초밥 합치기를 97,002회 완료한다.</t>
  </si>
  <si>
    <t>초밥 합치기를 98,002회 완료한다.</t>
  </si>
  <si>
    <t>초밥 합치기를 97,003회 완료한다.</t>
  </si>
  <si>
    <t>초밥 합치기를 98,003회 완료한다.</t>
  </si>
  <si>
    <t>초밥 합치기를 97,004회 완료한다.</t>
  </si>
  <si>
    <t>초밥 합치기를 98,004회 완료한다.</t>
  </si>
  <si>
    <t>초밥 합치기를 97,005회 완료한다.</t>
  </si>
  <si>
    <t>초밥 합치기를 98,005회 완료한다.</t>
  </si>
  <si>
    <t>초밥 합치기를 97,006회 완료한다.</t>
  </si>
  <si>
    <t>초밥 합치기를 98,006회 완료한다.</t>
  </si>
  <si>
    <t>초밥 합치기를 97,007회 완료한다.</t>
  </si>
  <si>
    <t>초밥 합치기를 98,007회 완료한다.</t>
  </si>
  <si>
    <t>초밥 합치기를 97,008회 완료한다.</t>
  </si>
  <si>
    <t>초밥 합치기를 98,008회 완료한다.</t>
  </si>
  <si>
    <t>초밥 합치기를 97,009회 완료한다.</t>
  </si>
  <si>
    <t>초밥 합치기를 98,009회 완료한다.</t>
  </si>
  <si>
    <t>초밥 합치기를 97,010회 완료한다.</t>
  </si>
  <si>
    <t>초밥 합치기를 98,010회 완료한다.</t>
  </si>
  <si>
    <t>초밥 합치기를 97,011회 완료한다.</t>
  </si>
  <si>
    <t>초밥 합치기를 98,011회 완료한다.</t>
  </si>
  <si>
    <t>초밥 합치기를 97,012회 완료한다.</t>
  </si>
  <si>
    <t>초밥 합치기를 98,012회 완료한다.</t>
  </si>
  <si>
    <t>초밥 합치기를 97,013회 완료한다.</t>
  </si>
  <si>
    <t>초밥 합치기를 98,013회 완료한다.</t>
  </si>
  <si>
    <t>초밥 합치기를 97,014회 완료한다.</t>
  </si>
  <si>
    <t>초밥 합치기를 98,014회 완료한다.</t>
  </si>
  <si>
    <t>초밥 합치기를 97,015회 완료한다.</t>
  </si>
  <si>
    <t>초밥 합치기를 98,015회 완료한다.</t>
  </si>
  <si>
    <t>초밥 합치기를 97,016회 완료한다.</t>
  </si>
  <si>
    <t>초밥 합치기를 98,016회 완료한다.</t>
  </si>
  <si>
    <t>초밥 합치기를 97,017회 완료한다.</t>
  </si>
  <si>
    <t>초밥 합치기를 98,017회 완료한다.</t>
  </si>
  <si>
    <t>초밥 합치기를 97,018회 완료한다.</t>
  </si>
  <si>
    <t>초밥 합치기를 98,018회 완료한다.</t>
  </si>
  <si>
    <t>초밥 합치기를 97,019회 완료한다.</t>
  </si>
  <si>
    <t>초밥 합치기를 98,019회 완료한다.</t>
  </si>
  <si>
    <t>초밥 합치기를 97,020회 완료한다.</t>
  </si>
  <si>
    <t>초밥 합치기를 98,020회 완료한다.</t>
  </si>
  <si>
    <t>초밥 합치기를 97,021회 완료한다.</t>
  </si>
  <si>
    <t>초밥 합치기를 98,021회 완료한다.</t>
  </si>
  <si>
    <t>초밥 합치기를 97,022회 완료한다.</t>
  </si>
  <si>
    <t>초밥 합치기를 98,022회 완료한다.</t>
  </si>
  <si>
    <t>초밥 합치기를 97,023회 완료한다.</t>
  </si>
  <si>
    <t>초밥 합치기를 98,023회 완료한다.</t>
  </si>
  <si>
    <t>초밥 합치기를 97,024회 완료한다.</t>
  </si>
  <si>
    <t>초밥 합치기를 98,024회 완료한다.</t>
  </si>
  <si>
    <t>초밥 합치기를 97,025회 완료한다.</t>
  </si>
  <si>
    <t>초밥 합치기를 98,025회 완료한다.</t>
  </si>
  <si>
    <t>초밥 합치기를 97,026회 완료한다.</t>
  </si>
  <si>
    <t>초밥 합치기를 98,026회 완료한다.</t>
  </si>
  <si>
    <t>초밥 합치기를 97,027회 완료한다.</t>
  </si>
  <si>
    <t>초밥 합치기를 98,027회 완료한다.</t>
  </si>
  <si>
    <t>초밥 합치기를 97,028회 완료한다.</t>
  </si>
  <si>
    <t>초밥 합치기를 98,028회 완료한다.</t>
  </si>
  <si>
    <t>초밥 합치기를 97,029회 완료한다.</t>
  </si>
  <si>
    <t>초밥 합치기를 98,029회 완료한다.</t>
  </si>
  <si>
    <t>초밥 합치기를 97,030회 완료한다.</t>
  </si>
  <si>
    <t>초밥 합치기를 98,030회 완료한다.</t>
  </si>
  <si>
    <t>초밥 합치기를 97,031회 완료한다.</t>
  </si>
  <si>
    <t>초밥 합치기를 98,031회 완료한다.</t>
  </si>
  <si>
    <t>초밥 합치기를 97,032회 완료한다.</t>
  </si>
  <si>
    <t>초밥 합치기를 98,032회 완료한다.</t>
  </si>
  <si>
    <t>초밥 합치기를 97,033회 완료한다.</t>
  </si>
  <si>
    <t>초밥 합치기를 98,033회 완료한다.</t>
  </si>
  <si>
    <t>초밥 합치기를 97,034회 완료한다.</t>
  </si>
  <si>
    <t>초밥 합치기를 98,034회 완료한다.</t>
  </si>
  <si>
    <t>초밥 합치기를 97,035회 완료한다.</t>
  </si>
  <si>
    <t>초밥 합치기를 98,035회 완료한다.</t>
  </si>
  <si>
    <t>초밥 합치기를 97,036회 완료한다.</t>
  </si>
  <si>
    <t>초밥 합치기를 98,036회 완료한다.</t>
  </si>
  <si>
    <t>초밥 합치기를 97,037회 완료한다.</t>
  </si>
  <si>
    <t>초밥 합치기를 98,037회 완료한다.</t>
  </si>
  <si>
    <t>초밥 합치기를 97,038회 완료한다.</t>
  </si>
  <si>
    <t>초밥 합치기를 98,038회 완료한다.</t>
  </si>
  <si>
    <t>초밥 합치기를 97,039회 완료한다.</t>
  </si>
  <si>
    <t>초밥 합치기를 98,039회 완료한다.</t>
  </si>
  <si>
    <t>초밥 합치기를 97,040회 완료한다.</t>
  </si>
  <si>
    <t>초밥 합치기를 98,040회 완료한다.</t>
  </si>
  <si>
    <t>초밥 합치기를 97,041회 완료한다.</t>
  </si>
  <si>
    <t>초밥 합치기를 98,041회 완료한다.</t>
  </si>
  <si>
    <t>초밥 합치기를 97,042회 완료한다.</t>
  </si>
  <si>
    <t>초밥 합치기를 98,042회 완료한다.</t>
  </si>
  <si>
    <t>초밥 합치기를 97,043회 완료한다.</t>
  </si>
  <si>
    <t>초밥 합치기를 98,043회 완료한다.</t>
  </si>
  <si>
    <t>초밥 합치기를 97,044회 완료한다.</t>
  </si>
  <si>
    <t>초밥 합치기를 98,044회 완료한다.</t>
  </si>
  <si>
    <t>초밥 합치기를 97,045회 완료한다.</t>
  </si>
  <si>
    <t>초밥 합치기를 98,045회 완료한다.</t>
  </si>
  <si>
    <t>초밥 합치기를 97,046회 완료한다.</t>
  </si>
  <si>
    <t>초밥 합치기를 98,046회 완료한다.</t>
  </si>
  <si>
    <t>초밥 합치기를 97,047회 완료한다.</t>
  </si>
  <si>
    <t>초밥 합치기를 98,047회 완료한다.</t>
  </si>
  <si>
    <t>초밥 합치기를 97,048회 완료한다.</t>
  </si>
  <si>
    <t>초밥 합치기를 98,048회 완료한다.</t>
  </si>
  <si>
    <t>초밥 합치기를 97,049회 완료한다.</t>
  </si>
  <si>
    <t>초밥 합치기를 98,049회 완료한다.</t>
  </si>
  <si>
    <t>초밥 합치기를 97,050회 완료한다.</t>
  </si>
  <si>
    <t>초밥 합치기를 98,050회 완료한다.</t>
  </si>
  <si>
    <t>초밥 합치기를 97,051회 완료한다.</t>
  </si>
  <si>
    <t>초밥 합치기를 98,051회 완료한다.</t>
  </si>
  <si>
    <t>초밥 합치기를 97,052회 완료한다.</t>
  </si>
  <si>
    <t>초밥 합치기를 98,052회 완료한다.</t>
  </si>
  <si>
    <t>초밥 합치기를 97,053회 완료한다.</t>
  </si>
  <si>
    <t>초밥 합치기를 98,053회 완료한다.</t>
  </si>
  <si>
    <t>초밥 합치기를 97,054회 완료한다.</t>
  </si>
  <si>
    <t>초밥 합치기를 98,054회 완료한다.</t>
  </si>
  <si>
    <t>초밥 합치기를 97,055회 완료한다.</t>
  </si>
  <si>
    <t>초밥 합치기를 98,055회 완료한다.</t>
  </si>
  <si>
    <t>초밥 합치기를 97,056회 완료한다.</t>
  </si>
  <si>
    <t>초밥 합치기를 98,056회 완료한다.</t>
  </si>
  <si>
    <t>초밥 합치기를 97,057회 완료한다.</t>
  </si>
  <si>
    <t>초밥 합치기를 98,057회 완료한다.</t>
  </si>
  <si>
    <t>초밥 합치기를 97,058회 완료한다.</t>
  </si>
  <si>
    <t>초밥 합치기를 98,058회 완료한다.</t>
  </si>
  <si>
    <t>초밥 합치기를 97,059회 완료한다.</t>
  </si>
  <si>
    <t>초밥 합치기를 98,059회 완료한다.</t>
  </si>
  <si>
    <t>초밥 합치기를 97,060회 완료한다.</t>
  </si>
  <si>
    <t>초밥 합치기를 98,060회 완료한다.</t>
  </si>
  <si>
    <t>초밥 합치기를 97,061회 완료한다.</t>
  </si>
  <si>
    <t>초밥 합치기를 98,061회 완료한다.</t>
  </si>
  <si>
    <t>초밥 합치기를 97,062회 완료한다.</t>
  </si>
  <si>
    <t>초밥 합치기를 98,062회 완료한다.</t>
  </si>
  <si>
    <t>초밥 합치기를 97,063회 완료한다.</t>
  </si>
  <si>
    <t>초밥 합치기를 98,063회 완료한다.</t>
  </si>
  <si>
    <t>초밥 합치기를 97,064회 완료한다.</t>
  </si>
  <si>
    <t>초밥 합치기를 98,064회 완료한다.</t>
  </si>
  <si>
    <t>초밥 합치기를 97,065회 완료한다.</t>
  </si>
  <si>
    <t>초밥 합치기를 98,065회 완료한다.</t>
  </si>
  <si>
    <t>초밥 합치기를 97,066회 완료한다.</t>
  </si>
  <si>
    <t>초밥 합치기를 98,066회 완료한다.</t>
  </si>
  <si>
    <t>초밥 합치기를 97,067회 완료한다.</t>
  </si>
  <si>
    <t>초밥 합치기를 98,067회 완료한다.</t>
  </si>
  <si>
    <t>초밥 합치기를 97,068회 완료한다.</t>
  </si>
  <si>
    <t>초밥 합치기를 98,068회 완료한다.</t>
  </si>
  <si>
    <t>초밥 합치기를 97,069회 완료한다.</t>
  </si>
  <si>
    <t>초밥 합치기를 98,069회 완료한다.</t>
  </si>
  <si>
    <t>초밥 합치기를 97,070회 완료한다.</t>
  </si>
  <si>
    <t>초밥 합치기를 98,070회 완료한다.</t>
  </si>
  <si>
    <t>초밥 합치기를 97,071회 완료한다.</t>
  </si>
  <si>
    <t>초밥 합치기를 98,071회 완료한다.</t>
  </si>
  <si>
    <t>초밥 합치기를 97,072회 완료한다.</t>
  </si>
  <si>
    <t>초밥 합치기를 98,072회 완료한다.</t>
  </si>
  <si>
    <t>초밥 합치기를 97,073회 완료한다.</t>
  </si>
  <si>
    <t>초밥 합치기를 98,073회 완료한다.</t>
  </si>
  <si>
    <t>초밥 합치기를 97,074회 완료한다.</t>
  </si>
  <si>
    <t>초밥 합치기를 98,074회 완료한다.</t>
  </si>
  <si>
    <t>초밥 합치기를 97,075회 완료한다.</t>
  </si>
  <si>
    <t>초밥 합치기를 98,075회 완료한다.</t>
  </si>
  <si>
    <t>초밥 합치기를 97,076회 완료한다.</t>
  </si>
  <si>
    <t>초밥 합치기를 98,076회 완료한다.</t>
  </si>
  <si>
    <t>초밥 합치기를 97,077회 완료한다.</t>
  </si>
  <si>
    <t>초밥 합치기를 98,077회 완료한다.</t>
  </si>
  <si>
    <t>초밥 합치기를 97,078회 완료한다.</t>
  </si>
  <si>
    <t>초밥 합치기를 98,078회 완료한다.</t>
  </si>
  <si>
    <t>초밥 합치기를 97,079회 완료한다.</t>
  </si>
  <si>
    <t>초밥 합치기를 98,079회 완료한다.</t>
  </si>
  <si>
    <t>초밥 합치기를 97,080회 완료한다.</t>
  </si>
  <si>
    <t>초밥 합치기를 98,080회 완료한다.</t>
  </si>
  <si>
    <t>초밥 합치기를 97,081회 완료한다.</t>
  </si>
  <si>
    <t>초밥 합치기를 98,081회 완료한다.</t>
  </si>
  <si>
    <t>초밥 합치기를 97,082회 완료한다.</t>
  </si>
  <si>
    <t>초밥 합치기를 98,082회 완료한다.</t>
  </si>
  <si>
    <t>초밥 합치기를 97,083회 완료한다.</t>
  </si>
  <si>
    <t>초밥 합치기를 98,083회 완료한다.</t>
  </si>
  <si>
    <t>초밥 합치기를 97,084회 완료한다.</t>
  </si>
  <si>
    <t>초밥 합치기를 98,084회 완료한다.</t>
  </si>
  <si>
    <t>초밥 합치기를 97,085회 완료한다.</t>
  </si>
  <si>
    <t>초밥 합치기를 98,085회 완료한다.</t>
  </si>
  <si>
    <t>초밥 합치기를 97,086회 완료한다.</t>
  </si>
  <si>
    <t>초밥 합치기를 98,086회 완료한다.</t>
  </si>
  <si>
    <t>초밥 합치기를 97,087회 완료한다.</t>
  </si>
  <si>
    <t>초밥 합치기를 98,087회 완료한다.</t>
  </si>
  <si>
    <t>초밥 합치기를 97,088회 완료한다.</t>
  </si>
  <si>
    <t>초밥 합치기를 98,088회 완료한다.</t>
  </si>
  <si>
    <t>초밥 합치기를 97,089회 완료한다.</t>
  </si>
  <si>
    <t>초밥 합치기를 98,089회 완료한다.</t>
  </si>
  <si>
    <t>초밥 합치기를 97,090회 완료한다.</t>
  </si>
  <si>
    <t>초밥 합치기를 98,090회 완료한다.</t>
  </si>
  <si>
    <t>초밥 합치기를 97,091회 완료한다.</t>
  </si>
  <si>
    <t>초밥 합치기를 98,091회 완료한다.</t>
  </si>
  <si>
    <t>초밥 합치기를 97,092회 완료한다.</t>
  </si>
  <si>
    <t>초밥 합치기를 98,092회 완료한다.</t>
  </si>
  <si>
    <t>초밥 합치기를 97,093회 완료한다.</t>
  </si>
  <si>
    <t>초밥 합치기를 98,093회 완료한다.</t>
  </si>
  <si>
    <t>초밥 합치기를 97,094회 완료한다.</t>
  </si>
  <si>
    <t>초밥 합치기를 98,094회 완료한다.</t>
  </si>
  <si>
    <t>초밥 합치기를 97,095회 완료한다.</t>
  </si>
  <si>
    <t>초밥 합치기를 98,095회 완료한다.</t>
  </si>
  <si>
    <t>초밥 합치기를 97,096회 완료한다.</t>
  </si>
  <si>
    <t>초밥 합치기를 98,096회 완료한다.</t>
  </si>
  <si>
    <t>초밥 합치기를 97,097회 완료한다.</t>
  </si>
  <si>
    <t>초밥 합치기를 98,097회 완료한다.</t>
  </si>
  <si>
    <t>초밥 합치기를 97,098회 완료한다.</t>
  </si>
  <si>
    <t>초밥 합치기를 98,098회 완료한다.</t>
  </si>
  <si>
    <t>초밥 합치기를 97,099회 완료한다.</t>
  </si>
  <si>
    <t>초밥 합치기를 98,099회 완료한다.</t>
  </si>
  <si>
    <t>초밥 합치기를 97,100회 완료한다.</t>
  </si>
  <si>
    <t>초밥 합치기를 98,100회 완료한다.</t>
  </si>
  <si>
    <t>초밥 합치기를 97,101회 완료한다.</t>
  </si>
  <si>
    <t>초밥 합치기를 98,101회 완료한다.</t>
  </si>
  <si>
    <t>초밥 합치기를 97,102회 완료한다.</t>
  </si>
  <si>
    <t>초밥 합치기를 98,102회 완료한다.</t>
  </si>
  <si>
    <t>초밥 합치기를 97,103회 완료한다.</t>
  </si>
  <si>
    <t>초밥 합치기를 98,103회 완료한다.</t>
  </si>
  <si>
    <t>초밥 합치기를 97,104회 완료한다.</t>
  </si>
  <si>
    <t>초밥 합치기를 98,104회 완료한다.</t>
  </si>
  <si>
    <t>초밥 합치기를 97,105회 완료한다.</t>
  </si>
  <si>
    <t>초밥 합치기를 98,105회 완료한다.</t>
  </si>
  <si>
    <t>초밥 합치기를 97,106회 완료한다.</t>
  </si>
  <si>
    <t>초밥 합치기를 98,106회 완료한다.</t>
  </si>
  <si>
    <t>초밥 합치기를 97,107회 완료한다.</t>
  </si>
  <si>
    <t>초밥 합치기를 98,107회 완료한다.</t>
  </si>
  <si>
    <t>초밥 합치기를 97,108회 완료한다.</t>
  </si>
  <si>
    <t>초밥 합치기를 98,108회 완료한다.</t>
  </si>
  <si>
    <t>초밥 합치기를 97,109회 완료한다.</t>
  </si>
  <si>
    <t>초밥 합치기를 98,109회 완료한다.</t>
  </si>
  <si>
    <t>초밥 합치기를 97,110회 완료한다.</t>
  </si>
  <si>
    <t>초밥 합치기를 98,110회 완료한다.</t>
  </si>
  <si>
    <t>초밥 합치기를 97,111회 완료한다.</t>
  </si>
  <si>
    <t>초밥 합치기를 98,111회 완료한다.</t>
  </si>
  <si>
    <t>초밥 합치기를 97,112회 완료한다.</t>
  </si>
  <si>
    <t>초밥 합치기를 98,112회 완료한다.</t>
  </si>
  <si>
    <t>초밥 합치기를 97,113회 완료한다.</t>
  </si>
  <si>
    <t>초밥 합치기를 98,113회 완료한다.</t>
  </si>
  <si>
    <t>초밥 합치기를 97,114회 완료한다.</t>
  </si>
  <si>
    <t>초밥 합치기를 98,114회 완료한다.</t>
  </si>
  <si>
    <t>초밥 합치기를 97,115회 완료한다.</t>
  </si>
  <si>
    <t>초밥 합치기를 98,115회 완료한다.</t>
  </si>
  <si>
    <t>초밥 합치기를 97,116회 완료한다.</t>
  </si>
  <si>
    <t>초밥 합치기를 98,116회 완료한다.</t>
  </si>
  <si>
    <t>초밥 합치기를 97,117회 완료한다.</t>
  </si>
  <si>
    <t>초밥 합치기를 98,117회 완료한다.</t>
  </si>
  <si>
    <t>초밥 합치기를 97,118회 완료한다.</t>
  </si>
  <si>
    <t>초밥 합치기를 98,118회 완료한다.</t>
  </si>
  <si>
    <t>초밥 합치기를 97,119회 완료한다.</t>
  </si>
  <si>
    <t>초밥 합치기를 98,119회 완료한다.</t>
  </si>
  <si>
    <t>초밥 합치기를 97,120회 완료한다.</t>
  </si>
  <si>
    <t>초밥 합치기를 98,120회 완료한다.</t>
  </si>
  <si>
    <t>초밥 합치기를 97,121회 완료한다.</t>
  </si>
  <si>
    <t>초밥 합치기를 98,121회 완료한다.</t>
  </si>
  <si>
    <t>초밥 합치기를 97,122회 완료한다.</t>
  </si>
  <si>
    <t>초밥 합치기를 98,122회 완료한다.</t>
  </si>
  <si>
    <t>초밥 합치기를 97,123회 완료한다.</t>
  </si>
  <si>
    <t>초밥 합치기를 98,123회 완료한다.</t>
  </si>
  <si>
    <t>초밥 합치기를 97,124회 완료한다.</t>
  </si>
  <si>
    <t>초밥 합치기를 98,124회 완료한다.</t>
  </si>
  <si>
    <t>초밥 합치기를 97,125회 완료한다.</t>
  </si>
  <si>
    <t>초밥 합치기를 98,125회 완료한다.</t>
  </si>
  <si>
    <t>초밥 합치기를 97,126회 완료한다.</t>
  </si>
  <si>
    <t>초밥 합치기를 98,126회 완료한다.</t>
  </si>
  <si>
    <t>초밥 합치기를 97,127회 완료한다.</t>
  </si>
  <si>
    <t>초밥 합치기를 98,127회 완료한다.</t>
  </si>
  <si>
    <t>초밥 합치기를 97,128회 완료한다.</t>
  </si>
  <si>
    <t>초밥 합치기를 98,128회 완료한다.</t>
  </si>
  <si>
    <t>초밥 합치기를 97,129회 완료한다.</t>
  </si>
  <si>
    <t>초밥 합치기를 98,129회 완료한다.</t>
  </si>
  <si>
    <t>초밥 합치기를 97,130회 완료한다.</t>
  </si>
  <si>
    <t>초밥 합치기를 98,130회 완료한다.</t>
  </si>
  <si>
    <t>초밥 합치기를 97,131회 완료한다.</t>
  </si>
  <si>
    <t>초밥 합치기를 98,131회 완료한다.</t>
  </si>
  <si>
    <t>초밥 합치기를 97,132회 완료한다.</t>
  </si>
  <si>
    <t>초밥 합치기를 98,132회 완료한다.</t>
  </si>
  <si>
    <t>초밥 합치기를 97,133회 완료한다.</t>
  </si>
  <si>
    <t>초밥 합치기를 98,133회 완료한다.</t>
  </si>
  <si>
    <t>초밥 합치기를 97,134회 완료한다.</t>
  </si>
  <si>
    <t>초밥 합치기를 98,134회 완료한다.</t>
  </si>
  <si>
    <t>초밥 합치기를 97,135회 완료한다.</t>
  </si>
  <si>
    <t>초밥 합치기를 98,135회 완료한다.</t>
  </si>
  <si>
    <t>초밥 합치기를 97,136회 완료한다.</t>
  </si>
  <si>
    <t>초밥 합치기를 98,136회 완료한다.</t>
  </si>
  <si>
    <t>초밥 합치기를 97,137회 완료한다.</t>
  </si>
  <si>
    <t>초밥 합치기를 98,137회 완료한다.</t>
  </si>
  <si>
    <t>초밥 합치기를 97,138회 완료한다.</t>
  </si>
  <si>
    <t>초밥 합치기를 98,138회 완료한다.</t>
  </si>
  <si>
    <t>초밥 합치기를 97,139회 완료한다.</t>
  </si>
  <si>
    <t>초밥 합치기를 98,139회 완료한다.</t>
  </si>
  <si>
    <t>초밥 합치기를 97,140회 완료한다.</t>
  </si>
  <si>
    <t>초밥 합치기를 98,140회 완료한다.</t>
  </si>
  <si>
    <t>초밥 합치기를 97,141회 완료한다.</t>
  </si>
  <si>
    <t>초밥 합치기를 98,141회 완료한다.</t>
  </si>
  <si>
    <t>초밥 합치기를 97,142회 완료한다.</t>
  </si>
  <si>
    <t>초밥 합치기를 98,142회 완료한다.</t>
  </si>
  <si>
    <t>초밥 합치기를 97,143회 완료한다.</t>
  </si>
  <si>
    <t>초밥 합치기를 98,143회 완료한다.</t>
  </si>
  <si>
    <t>초밥 합치기를 97,144회 완료한다.</t>
  </si>
  <si>
    <t>초밥 합치기를 98,144회 완료한다.</t>
  </si>
  <si>
    <t>초밥 합치기를 97,145회 완료한다.</t>
  </si>
  <si>
    <t>초밥 합치기를 98,145회 완료한다.</t>
  </si>
  <si>
    <t>초밥 합치기를 97,146회 완료한다.</t>
  </si>
  <si>
    <t>초밥 합치기를 98,146회 완료한다.</t>
  </si>
  <si>
    <t>초밥 합치기를 97,147회 완료한다.</t>
  </si>
  <si>
    <t>초밥 합치기를 98,147회 완료한다.</t>
  </si>
  <si>
    <t>초밥 합치기를 97,148회 완료한다.</t>
  </si>
  <si>
    <t>초밥 합치기를 98,148회 완료한다.</t>
  </si>
  <si>
    <t>초밥 합치기를 97,149회 완료한다.</t>
  </si>
  <si>
    <t>초밥 합치기를 98,149회 완료한다.</t>
  </si>
  <si>
    <t>초밥 합치기를 97,150회 완료한다.</t>
  </si>
  <si>
    <t>초밥 합치기를 98,150회 완료한다.</t>
  </si>
  <si>
    <t>초밥 합치기를 97,151회 완료한다.</t>
  </si>
  <si>
    <t>초밥 합치기를 98,151회 완료한다.</t>
  </si>
  <si>
    <t>초밥 합치기를 97,152회 완료한다.</t>
  </si>
  <si>
    <t>초밥 합치기를 98,152회 완료한다.</t>
  </si>
  <si>
    <t>초밥 합치기를 97,153회 완료한다.</t>
  </si>
  <si>
    <t>초밥 합치기를 98,153회 완료한다.</t>
  </si>
  <si>
    <t>초밥 합치기를 97,154회 완료한다.</t>
  </si>
  <si>
    <t>초밥 합치기를 98,154회 완료한다.</t>
  </si>
  <si>
    <t>초밥 합치기를 97,155회 완료한다.</t>
  </si>
  <si>
    <t>초밥 합치기를 98,155회 완료한다.</t>
  </si>
  <si>
    <t>초밥 합치기를 97,156회 완료한다.</t>
  </si>
  <si>
    <t>초밥 합치기를 98,156회 완료한다.</t>
  </si>
  <si>
    <t>초밥 합치기를 97,157회 완료한다.</t>
  </si>
  <si>
    <t>초밥 합치기를 98,157회 완료한다.</t>
  </si>
  <si>
    <t>초밥 합치기를 97,158회 완료한다.</t>
  </si>
  <si>
    <t>초밥 합치기를 98,158회 완료한다.</t>
  </si>
  <si>
    <t>초밥 합치기를 97,159회 완료한다.</t>
  </si>
  <si>
    <t>초밥 합치기를 98,159회 완료한다.</t>
  </si>
  <si>
    <t>초밥 합치기를 97,160회 완료한다.</t>
  </si>
  <si>
    <t>초밥 합치기를 98,160회 완료한다.</t>
  </si>
  <si>
    <t>초밥 합치기를 97,161회 완료한다.</t>
  </si>
  <si>
    <t>초밥 합치기를 98,161회 완료한다.</t>
  </si>
  <si>
    <t>초밥 합치기를 97,162회 완료한다.</t>
  </si>
  <si>
    <t>초밥 합치기를 98,162회 완료한다.</t>
  </si>
  <si>
    <t>초밥 합치기를 97,163회 완료한다.</t>
  </si>
  <si>
    <t>초밥 합치기를 98,163회 완료한다.</t>
  </si>
  <si>
    <t>초밥 합치기를 97,164회 완료한다.</t>
  </si>
  <si>
    <t>초밥 합치기를 98,164회 완료한다.</t>
  </si>
  <si>
    <t>초밥 합치기를 97,165회 완료한다.</t>
  </si>
  <si>
    <t>초밥 합치기를 98,165회 완료한다.</t>
  </si>
  <si>
    <t>초밥 합치기를 97,166회 완료한다.</t>
  </si>
  <si>
    <t>초밥 합치기를 98,166회 완료한다.</t>
  </si>
  <si>
    <t>초밥 합치기를 97,167회 완료한다.</t>
  </si>
  <si>
    <t>초밥 합치기를 98,167회 완료한다.</t>
  </si>
  <si>
    <t>초밥 합치기를 97,168회 완료한다.</t>
  </si>
  <si>
    <t>초밥 합치기를 98,168회 완료한다.</t>
  </si>
  <si>
    <t>초밥 합치기를 97,169회 완료한다.</t>
  </si>
  <si>
    <t>초밥 합치기를 98,169회 완료한다.</t>
  </si>
  <si>
    <t>초밥 합치기를 97,170회 완료한다.</t>
  </si>
  <si>
    <t>초밥 합치기를 98,170회 완료한다.</t>
  </si>
  <si>
    <t>초밥 합치기를 97,171회 완료한다.</t>
  </si>
  <si>
    <t>초밥 합치기를 98,171회 완료한다.</t>
  </si>
  <si>
    <t>초밥 합치기를 97,172회 완료한다.</t>
  </si>
  <si>
    <t>초밥 합치기를 98,172회 완료한다.</t>
  </si>
  <si>
    <t>초밥 합치기를 97,173회 완료한다.</t>
  </si>
  <si>
    <t>초밥 합치기를 98,173회 완료한다.</t>
  </si>
  <si>
    <t>초밥 합치기를 97,174회 완료한다.</t>
  </si>
  <si>
    <t>초밥 합치기를 98,174회 완료한다.</t>
  </si>
  <si>
    <t>초밥 합치기를 97,175회 완료한다.</t>
  </si>
  <si>
    <t>초밥 합치기를 98,175회 완료한다.</t>
  </si>
  <si>
    <t>초밥 합치기를 97,176회 완료한다.</t>
  </si>
  <si>
    <t>초밥 합치기를 98,176회 완료한다.</t>
  </si>
  <si>
    <t>초밥 합치기를 97,177회 완료한다.</t>
  </si>
  <si>
    <t>초밥 합치기를 98,177회 완료한다.</t>
  </si>
  <si>
    <t>초밥 합치기를 97,178회 완료한다.</t>
  </si>
  <si>
    <t>초밥 합치기를 98,178회 완료한다.</t>
  </si>
  <si>
    <t>초밥 합치기를 97,179회 완료한다.</t>
  </si>
  <si>
    <t>초밥 합치기를 98,179회 완료한다.</t>
  </si>
  <si>
    <t>초밥 합치기를 97,180회 완료한다.</t>
  </si>
  <si>
    <t>초밥 합치기를 98,180회 완료한다.</t>
  </si>
  <si>
    <t>초밥 합치기를 97,181회 완료한다.</t>
  </si>
  <si>
    <t>초밥 합치기를 98,181회 완료한다.</t>
  </si>
  <si>
    <t>초밥 합치기를 97,182회 완료한다.</t>
  </si>
  <si>
    <t>초밥 합치기를 98,182회 완료한다.</t>
  </si>
  <si>
    <t>초밥 합치기를 97,183회 완료한다.</t>
  </si>
  <si>
    <t>초밥 합치기를 98,183회 완료한다.</t>
  </si>
  <si>
    <t>초밥 합치기를 97,184회 완료한다.</t>
  </si>
  <si>
    <t>초밥 합치기를 98,184회 완료한다.</t>
  </si>
  <si>
    <t>초밥 합치기를 97,185회 완료한다.</t>
  </si>
  <si>
    <t>초밥 합치기를 98,185회 완료한다.</t>
  </si>
  <si>
    <t>초밥 합치기를 97,186회 완료한다.</t>
  </si>
  <si>
    <t>초밥 합치기를 98,186회 완료한다.</t>
  </si>
  <si>
    <t>초밥 합치기를 97,187회 완료한다.</t>
  </si>
  <si>
    <t>초밥 합치기를 98,187회 완료한다.</t>
  </si>
  <si>
    <t>초밥 합치기를 97,188회 완료한다.</t>
  </si>
  <si>
    <t>초밥 합치기를 98,188회 완료한다.</t>
  </si>
  <si>
    <t>초밥 합치기를 97,189회 완료한다.</t>
  </si>
  <si>
    <t>초밥 합치기를 98,189회 완료한다.</t>
  </si>
  <si>
    <t>초밥 합치기를 97,190회 완료한다.</t>
  </si>
  <si>
    <t>초밥 합치기를 98,190회 완료한다.</t>
  </si>
  <si>
    <t>초밥 합치기를 97,191회 완료한다.</t>
  </si>
  <si>
    <t>초밥 합치기를 98,191회 완료한다.</t>
  </si>
  <si>
    <t>초밥 합치기를 97,192회 완료한다.</t>
  </si>
  <si>
    <t>초밥 합치기를 98,192회 완료한다.</t>
  </si>
  <si>
    <t>초밥 합치기를 97,193회 완료한다.</t>
  </si>
  <si>
    <t>초밥 합치기를 98,193회 완료한다.</t>
  </si>
  <si>
    <t>초밥 합치기를 97,194회 완료한다.</t>
  </si>
  <si>
    <t>초밥 합치기를 98,194회 완료한다.</t>
  </si>
  <si>
    <t>초밥 합치기를 97,195회 완료한다.</t>
  </si>
  <si>
    <t>초밥 합치기를 98,195회 완료한다.</t>
  </si>
  <si>
    <t>초밥 합치기를 97,196회 완료한다.</t>
  </si>
  <si>
    <t>초밥 합치기를 98,196회 완료한다.</t>
  </si>
  <si>
    <t>초밥 합치기를 97,197회 완료한다.</t>
  </si>
  <si>
    <t>초밥 합치기를 98,197회 완료한다.</t>
  </si>
  <si>
    <t>초밥 합치기를 97,198회 완료한다.</t>
  </si>
  <si>
    <t>초밥 합치기를 98,198회 완료한다.</t>
  </si>
  <si>
    <t>초밥 합치기를 97,199회 완료한다.</t>
  </si>
  <si>
    <t>초밥 합치기를 98,199회 완료한다.</t>
  </si>
  <si>
    <t>초밥 합치기를 97,200회 완료한다.</t>
  </si>
  <si>
    <t>초밥 합치기를 98,200회 완료한다.</t>
  </si>
  <si>
    <t>초밥 합치기를 97,201회 완료한다.</t>
  </si>
  <si>
    <t>초밥 합치기를 98,201회 완료한다.</t>
  </si>
  <si>
    <t>초밥 합치기를 97,202회 완료한다.</t>
  </si>
  <si>
    <t>초밥 합치기를 98,202회 완료한다.</t>
  </si>
  <si>
    <t>초밥 합치기를 97,203회 완료한다.</t>
  </si>
  <si>
    <t>초밥 합치기를 98,203회 완료한다.</t>
  </si>
  <si>
    <t>초밥 합치기를 97,204회 완료한다.</t>
  </si>
  <si>
    <t>초밥 합치기를 98,204회 완료한다.</t>
  </si>
  <si>
    <t>초밥 합치기를 97,205회 완료한다.</t>
  </si>
  <si>
    <t>초밥 합치기를 98,205회 완료한다.</t>
  </si>
  <si>
    <t>초밥 합치기를 97,206회 완료한다.</t>
  </si>
  <si>
    <t>초밥 합치기를 98,206회 완료한다.</t>
  </si>
  <si>
    <t>초밥 합치기를 97,207회 완료한다.</t>
  </si>
  <si>
    <t>초밥 합치기를 98,207회 완료한다.</t>
  </si>
  <si>
    <t>초밥 합치기를 97,208회 완료한다.</t>
  </si>
  <si>
    <t>초밥 합치기를 98,208회 완료한다.</t>
  </si>
  <si>
    <t>초밥 합치기를 97,209회 완료한다.</t>
  </si>
  <si>
    <t>초밥 합치기를 98,209회 완료한다.</t>
  </si>
  <si>
    <t>초밥 합치기를 97,210회 완료한다.</t>
  </si>
  <si>
    <t>초밥 합치기를 98,210회 완료한다.</t>
  </si>
  <si>
    <t>초밥 합치기를 97,211회 완료한다.</t>
  </si>
  <si>
    <t>초밥 합치기를 98,211회 완료한다.</t>
  </si>
  <si>
    <t>초밥 합치기를 97,212회 완료한다.</t>
  </si>
  <si>
    <t>초밥 합치기를 98,212회 완료한다.</t>
  </si>
  <si>
    <t>초밥 합치기를 97,213회 완료한다.</t>
  </si>
  <si>
    <t>초밥 합치기를 98,213회 완료한다.</t>
  </si>
  <si>
    <t>초밥 합치기를 97,214회 완료한다.</t>
  </si>
  <si>
    <t>초밥 합치기를 98,214회 완료한다.</t>
  </si>
  <si>
    <t>초밥 합치기를 97,215회 완료한다.</t>
  </si>
  <si>
    <t>초밥 합치기를 98,215회 완료한다.</t>
  </si>
  <si>
    <t>초밥 합치기를 97,216회 완료한다.</t>
  </si>
  <si>
    <t>초밥 합치기를 98,216회 완료한다.</t>
  </si>
  <si>
    <t>초밥 합치기를 97,217회 완료한다.</t>
  </si>
  <si>
    <t>초밥 합치기를 98,217회 완료한다.</t>
  </si>
  <si>
    <t>초밥 합치기를 97,218회 완료한다.</t>
  </si>
  <si>
    <t>초밥 합치기를 98,218회 완료한다.</t>
  </si>
  <si>
    <t>초밥 합치기를 97,219회 완료한다.</t>
  </si>
  <si>
    <t>초밥 합치기를 98,219회 완료한다.</t>
  </si>
  <si>
    <t>초밥 합치기를 97,220회 완료한다.</t>
  </si>
  <si>
    <t>초밥 합치기를 98,220회 완료한다.</t>
  </si>
  <si>
    <t>초밥 합치기를 97,221회 완료한다.</t>
  </si>
  <si>
    <t>초밥 합치기를 98,221회 완료한다.</t>
  </si>
  <si>
    <t>초밥 합치기를 97,222회 완료한다.</t>
  </si>
  <si>
    <t>초밥 합치기를 98,222회 완료한다.</t>
  </si>
  <si>
    <t>초밥 합치기를 97,223회 완료한다.</t>
  </si>
  <si>
    <t>초밥 합치기를 98,223회 완료한다.</t>
  </si>
  <si>
    <t>초밥 합치기를 97,224회 완료한다.</t>
  </si>
  <si>
    <t>초밥 합치기를 98,224회 완료한다.</t>
  </si>
  <si>
    <t>초밥 합치기를 97,225회 완료한다.</t>
  </si>
  <si>
    <t>초밥 합치기를 98,225회 완료한다.</t>
  </si>
  <si>
    <t>초밥 합치기를 97,226회 완료한다.</t>
  </si>
  <si>
    <t>초밥 합치기를 98,226회 완료한다.</t>
  </si>
  <si>
    <t>초밥 합치기를 97,227회 완료한다.</t>
  </si>
  <si>
    <t>초밥 합치기를 98,227회 완료한다.</t>
  </si>
  <si>
    <t>초밥 합치기를 97,228회 완료한다.</t>
  </si>
  <si>
    <t>초밥 합치기를 98,228회 완료한다.</t>
  </si>
  <si>
    <t>초밥 합치기를 97,229회 완료한다.</t>
  </si>
  <si>
    <t>초밥 합치기를 98,229회 완료한다.</t>
  </si>
  <si>
    <t>초밥 합치기를 97,230회 완료한다.</t>
  </si>
  <si>
    <t>초밥 합치기를 98,230회 완료한다.</t>
  </si>
  <si>
    <t>초밥 합치기를 97,231회 완료한다.</t>
  </si>
  <si>
    <t>초밥 합치기를 98,231회 완료한다.</t>
  </si>
  <si>
    <t>초밥 합치기를 97,232회 완료한다.</t>
  </si>
  <si>
    <t>초밥 합치기를 98,232회 완료한다.</t>
  </si>
  <si>
    <t>초밥 합치기를 97,233회 완료한다.</t>
  </si>
  <si>
    <t>초밥 합치기를 98,233회 완료한다.</t>
  </si>
  <si>
    <t>초밥 합치기를 97,234회 완료한다.</t>
  </si>
  <si>
    <t>초밥 합치기를 98,234회 완료한다.</t>
  </si>
  <si>
    <t>초밥 합치기를 97,235회 완료한다.</t>
  </si>
  <si>
    <t>초밥 합치기를 98,235회 완료한다.</t>
  </si>
  <si>
    <t>초밥 합치기를 97,236회 완료한다.</t>
  </si>
  <si>
    <t>초밥 합치기를 98,236회 완료한다.</t>
  </si>
  <si>
    <t>초밥 합치기를 97,237회 완료한다.</t>
  </si>
  <si>
    <t>초밥 합치기를 98,237회 완료한다.</t>
  </si>
  <si>
    <t>초밥 합치기를 97,238회 완료한다.</t>
  </si>
  <si>
    <t>초밥 합치기를 98,238회 완료한다.</t>
  </si>
  <si>
    <t>초밥 합치기를 97,239회 완료한다.</t>
  </si>
  <si>
    <t>초밥 합치기를 98,239회 완료한다.</t>
  </si>
  <si>
    <t>초밥 합치기를 97,240회 완료한다.</t>
  </si>
  <si>
    <t>초밥 합치기를 98,240회 완료한다.</t>
  </si>
  <si>
    <t>초밥 합치기를 97,241회 완료한다.</t>
  </si>
  <si>
    <t>초밥 합치기를 98,241회 완료한다.</t>
  </si>
  <si>
    <t>초밥 합치기를 97,242회 완료한다.</t>
  </si>
  <si>
    <t>초밥 합치기를 98,242회 완료한다.</t>
  </si>
  <si>
    <t>초밥 합치기를 97,243회 완료한다.</t>
  </si>
  <si>
    <t>초밥 합치기를 98,243회 완료한다.</t>
  </si>
  <si>
    <t>초밥 합치기를 97,244회 완료한다.</t>
  </si>
  <si>
    <t>초밥 합치기를 98,244회 완료한다.</t>
  </si>
  <si>
    <t>초밥 합치기를 97,245회 완료한다.</t>
  </si>
  <si>
    <t>초밥 합치기를 98,245회 완료한다.</t>
  </si>
  <si>
    <t>초밥 합치기를 97,246회 완료한다.</t>
  </si>
  <si>
    <t>초밥 합치기를 98,246회 완료한다.</t>
  </si>
  <si>
    <t>초밥 합치기를 97,247회 완료한다.</t>
  </si>
  <si>
    <t>초밥 합치기를 98,247회 완료한다.</t>
  </si>
  <si>
    <t>초밥 합치기를 97,248회 완료한다.</t>
  </si>
  <si>
    <t>초밥 합치기를 98,248회 완료한다.</t>
  </si>
  <si>
    <t>초밥 합치기를 97,249회 완료한다.</t>
  </si>
  <si>
    <t>초밥 합치기를 98,249회 완료한다.</t>
  </si>
  <si>
    <t>초밥 합치기를 97,250회 완료한다.</t>
  </si>
  <si>
    <t>초밥 합치기를 98,250회 완료한다.</t>
  </si>
  <si>
    <t>초밥 합치기를 97,251회 완료한다.</t>
  </si>
  <si>
    <t>초밥 합치기를 98,251회 완료한다.</t>
  </si>
  <si>
    <t>초밥 합치기를 97,252회 완료한다.</t>
  </si>
  <si>
    <t>초밥 합치기를 98,252회 완료한다.</t>
  </si>
  <si>
    <t>초밥 합치기를 97,253회 완료한다.</t>
  </si>
  <si>
    <t>초밥 합치기를 98,253회 완료한다.</t>
  </si>
  <si>
    <t>초밥 합치기를 97,254회 완료한다.</t>
  </si>
  <si>
    <t>초밥 합치기를 98,254회 완료한다.</t>
  </si>
  <si>
    <t>초밥 합치기를 97,255회 완료한다.</t>
  </si>
  <si>
    <t>초밥 합치기를 98,255회 완료한다.</t>
  </si>
  <si>
    <t>초밥 합치기를 97,256회 완료한다.</t>
  </si>
  <si>
    <t>초밥 합치기를 98,256회 완료한다.</t>
  </si>
  <si>
    <t>초밥 합치기를 97,257회 완료한다.</t>
  </si>
  <si>
    <t>초밥 합치기를 98,257회 완료한다.</t>
  </si>
  <si>
    <t>초밥 합치기를 97,258회 완료한다.</t>
  </si>
  <si>
    <t>초밥 합치기를 98,258회 완료한다.</t>
  </si>
  <si>
    <t>초밥 합치기를 97,259회 완료한다.</t>
  </si>
  <si>
    <t>초밥 합치기를 98,259회 완료한다.</t>
  </si>
  <si>
    <t>초밥 합치기를 97,260회 완료한다.</t>
  </si>
  <si>
    <t>초밥 합치기를 98,260회 완료한다.</t>
  </si>
  <si>
    <t>초밥 합치기를 97,261회 완료한다.</t>
  </si>
  <si>
    <t>초밥 합치기를 98,261회 완료한다.</t>
  </si>
  <si>
    <t>초밥 합치기를 97,262회 완료한다.</t>
  </si>
  <si>
    <t>초밥 합치기를 98,262회 완료한다.</t>
  </si>
  <si>
    <t>초밥 합치기를 97,263회 완료한다.</t>
  </si>
  <si>
    <t>초밥 합치기를 98,263회 완료한다.</t>
  </si>
  <si>
    <t>초밥 합치기를 97,264회 완료한다.</t>
  </si>
  <si>
    <t>초밥 합치기를 98,264회 완료한다.</t>
  </si>
  <si>
    <t>초밥 합치기를 97,265회 완료한다.</t>
  </si>
  <si>
    <t>초밥 합치기를 98,265회 완료한다.</t>
  </si>
  <si>
    <t>초밥 합치기를 97,266회 완료한다.</t>
  </si>
  <si>
    <t>초밥 합치기를 98,266회 완료한다.</t>
  </si>
  <si>
    <t>초밥 합치기를 97,267회 완료한다.</t>
  </si>
  <si>
    <t>초밥 합치기를 98,267회 완료한다.</t>
  </si>
  <si>
    <t>초밥 합치기를 97,268회 완료한다.</t>
  </si>
  <si>
    <t>초밥 합치기를 98,268회 완료한다.</t>
  </si>
  <si>
    <t>초밥 합치기를 97,269회 완료한다.</t>
  </si>
  <si>
    <t>초밥 합치기를 98,269회 완료한다.</t>
  </si>
  <si>
    <t>초밥 합치기를 97,270회 완료한다.</t>
  </si>
  <si>
    <t>초밥 합치기를 98,270회 완료한다.</t>
  </si>
  <si>
    <t>초밥 합치기를 97,271회 완료한다.</t>
  </si>
  <si>
    <t>초밥 합치기를 98,271회 완료한다.</t>
  </si>
  <si>
    <t>초밥 합치기를 97,272회 완료한다.</t>
  </si>
  <si>
    <t>초밥 합치기를 98,272회 완료한다.</t>
  </si>
  <si>
    <t>초밥 합치기를 97,273회 완료한다.</t>
  </si>
  <si>
    <t>초밥 합치기를 98,273회 완료한다.</t>
  </si>
  <si>
    <t>초밥 합치기를 97,274회 완료한다.</t>
  </si>
  <si>
    <t>초밥 합치기를 98,274회 완료한다.</t>
  </si>
  <si>
    <t>초밥 합치기를 97,275회 완료한다.</t>
  </si>
  <si>
    <t>초밥 합치기를 98,275회 완료한다.</t>
  </si>
  <si>
    <t>초밥 합치기를 97,276회 완료한다.</t>
  </si>
  <si>
    <t>초밥 합치기를 98,276회 완료한다.</t>
  </si>
  <si>
    <t>초밥 합치기를 97,277회 완료한다.</t>
  </si>
  <si>
    <t>초밥 합치기를 98,277회 완료한다.</t>
  </si>
  <si>
    <t>초밥 합치기를 97,278회 완료한다.</t>
  </si>
  <si>
    <t>초밥 합치기를 98,278회 완료한다.</t>
  </si>
  <si>
    <t>초밥 합치기를 97,279회 완료한다.</t>
  </si>
  <si>
    <t>초밥 합치기를 98,279회 완료한다.</t>
  </si>
  <si>
    <t>초밥 합치기를 97,280회 완료한다.</t>
  </si>
  <si>
    <t>초밥 합치기를 98,280회 완료한다.</t>
  </si>
  <si>
    <t>초밥 합치기를 97,281회 완료한다.</t>
  </si>
  <si>
    <t>초밥 합치기를 98,281회 완료한다.</t>
  </si>
  <si>
    <t>초밥 합치기를 97,282회 완료한다.</t>
  </si>
  <si>
    <t>초밥 합치기를 98,282회 완료한다.</t>
  </si>
  <si>
    <t>초밥 합치기를 97,283회 완료한다.</t>
  </si>
  <si>
    <t>초밥 합치기를 98,283회 완료한다.</t>
  </si>
  <si>
    <t>초밥 합치기를 97,284회 완료한다.</t>
  </si>
  <si>
    <t>초밥 합치기를 98,284회 완료한다.</t>
  </si>
  <si>
    <t>초밥 합치기를 97,285회 완료한다.</t>
  </si>
  <si>
    <t>초밥 합치기를 98,285회 완료한다.</t>
  </si>
  <si>
    <t>초밥 합치기를 97,286회 완료한다.</t>
  </si>
  <si>
    <t>초밥 합치기를 98,286회 완료한다.</t>
  </si>
  <si>
    <t>초밥 합치기를 97,287회 완료한다.</t>
  </si>
  <si>
    <t>초밥 합치기를 98,287회 완료한다.</t>
  </si>
  <si>
    <t>초밥 합치기를 97,288회 완료한다.</t>
  </si>
  <si>
    <t>초밥 합치기를 98,288회 완료한다.</t>
  </si>
  <si>
    <t>초밥 합치기를 97,289회 완료한다.</t>
  </si>
  <si>
    <t>초밥 합치기를 98,289회 완료한다.</t>
  </si>
  <si>
    <t>초밥 합치기를 97,290회 완료한다.</t>
  </si>
  <si>
    <t>초밥 합치기를 98,290회 완료한다.</t>
  </si>
  <si>
    <t>초밥 합치기를 97,291회 완료한다.</t>
  </si>
  <si>
    <t>초밥 합치기를 98,291회 완료한다.</t>
  </si>
  <si>
    <t>초밥 합치기를 97,292회 완료한다.</t>
  </si>
  <si>
    <t>초밥 합치기를 98,292회 완료한다.</t>
  </si>
  <si>
    <t>초밥 합치기를 97,293회 완료한다.</t>
  </si>
  <si>
    <t>초밥 합치기를 98,293회 완료한다.</t>
  </si>
  <si>
    <t>초밥 합치기를 97,294회 완료한다.</t>
  </si>
  <si>
    <t>초밥 합치기를 98,294회 완료한다.</t>
  </si>
  <si>
    <t>초밥 합치기를 97,295회 완료한다.</t>
  </si>
  <si>
    <t>초밥 합치기를 98,295회 완료한다.</t>
  </si>
  <si>
    <t>초밥 합치기를 97,296회 완료한다.</t>
  </si>
  <si>
    <t>초밥 합치기를 98,296회 완료한다.</t>
  </si>
  <si>
    <t>초밥 합치기를 97,297회 완료한다.</t>
  </si>
  <si>
    <t>초밥 합치기를 98,297회 완료한다.</t>
  </si>
  <si>
    <t>초밥 합치기를 97,298회 완료한다.</t>
  </si>
  <si>
    <t>초밥 합치기를 98,298회 완료한다.</t>
  </si>
  <si>
    <t>초밥 합치기를 97,299회 완료한다.</t>
  </si>
  <si>
    <t>초밥 합치기를 98,299회 완료한다.</t>
  </si>
  <si>
    <t>초밥 합치기를 97,300회 완료한다.</t>
  </si>
  <si>
    <t>초밥 합치기를 98,300회 완료한다.</t>
  </si>
  <si>
    <t>초밥 합치기를 97,301회 완료한다.</t>
  </si>
  <si>
    <t>초밥 합치기를 98,301회 완료한다.</t>
  </si>
  <si>
    <t>초밥 합치기를 97,302회 완료한다.</t>
  </si>
  <si>
    <t>초밥 합치기를 98,302회 완료한다.</t>
  </si>
  <si>
    <t>초밥 합치기를 97,303회 완료한다.</t>
  </si>
  <si>
    <t>초밥 합치기를 98,303회 완료한다.</t>
  </si>
  <si>
    <t>초밥 합치기를 97,304회 완료한다.</t>
  </si>
  <si>
    <t>초밥 합치기를 98,304회 완료한다.</t>
  </si>
  <si>
    <t>초밥 합치기를 97,305회 완료한다.</t>
  </si>
  <si>
    <t>초밥 합치기를 98,305회 완료한다.</t>
  </si>
  <si>
    <t>초밥 합치기를 97,306회 완료한다.</t>
  </si>
  <si>
    <t>초밥 합치기를 98,306회 완료한다.</t>
  </si>
  <si>
    <t>초밥 합치기를 97,307회 완료한다.</t>
  </si>
  <si>
    <t>초밥 합치기를 98,307회 완료한다.</t>
  </si>
  <si>
    <t>초밥 합치기를 97,308회 완료한다.</t>
  </si>
  <si>
    <t>초밥 합치기를 98,308회 완료한다.</t>
  </si>
  <si>
    <t>초밥 합치기를 97,309회 완료한다.</t>
  </si>
  <si>
    <t>초밥 합치기를 98,309회 완료한다.</t>
  </si>
  <si>
    <t>초밥 합치기를 97,310회 완료한다.</t>
  </si>
  <si>
    <t>초밥 합치기를 98,310회 완료한다.</t>
  </si>
  <si>
    <t>초밥 합치기를 97,311회 완료한다.</t>
  </si>
  <si>
    <t>초밥 합치기를 98,311회 완료한다.</t>
  </si>
  <si>
    <t>초밥 합치기를 97,312회 완료한다.</t>
  </si>
  <si>
    <t>초밥 합치기를 98,312회 완료한다.</t>
  </si>
  <si>
    <t>초밥 합치기를 97,313회 완료한다.</t>
  </si>
  <si>
    <t>초밥 합치기를 98,313회 완료한다.</t>
  </si>
  <si>
    <t>초밥 합치기를 97,314회 완료한다.</t>
  </si>
  <si>
    <t>초밥 합치기를 98,314회 완료한다.</t>
  </si>
  <si>
    <t>초밥 합치기를 97,315회 완료한다.</t>
  </si>
  <si>
    <t>초밥 합치기를 98,315회 완료한다.</t>
  </si>
  <si>
    <t>초밥 합치기를 97,316회 완료한다.</t>
  </si>
  <si>
    <t>초밥 합치기를 98,316회 완료한다.</t>
  </si>
  <si>
    <t>초밥 합치기를 97,317회 완료한다.</t>
  </si>
  <si>
    <t>초밥 합치기를 98,317회 완료한다.</t>
  </si>
  <si>
    <t>초밥 합치기를 97,318회 완료한다.</t>
  </si>
  <si>
    <t>초밥 합치기를 98,318회 완료한다.</t>
  </si>
  <si>
    <t>초밥 합치기를 97,319회 완료한다.</t>
  </si>
  <si>
    <t>초밥 합치기를 98,319회 완료한다.</t>
  </si>
  <si>
    <t>초밥 합치기를 97,320회 완료한다.</t>
  </si>
  <si>
    <t>초밥 합치기를 98,320회 완료한다.</t>
  </si>
  <si>
    <t>초밥 합치기를 97,321회 완료한다.</t>
  </si>
  <si>
    <t>초밥 합치기를 98,321회 완료한다.</t>
  </si>
  <si>
    <t>초밥 합치기를 97,322회 완료한다.</t>
  </si>
  <si>
    <t>초밥 합치기를 98,322회 완료한다.</t>
  </si>
  <si>
    <t>초밥 합치기를 97,323회 완료한다.</t>
  </si>
  <si>
    <t>초밥 합치기를 98,323회 완료한다.</t>
  </si>
  <si>
    <t>초밥 합치기를 97,324회 완료한다.</t>
  </si>
  <si>
    <t>초밥 합치기를 98,324회 완료한다.</t>
  </si>
  <si>
    <t>초밥 합치기를 97,325회 완료한다.</t>
  </si>
  <si>
    <t>초밥 합치기를 98,325회 완료한다.</t>
  </si>
  <si>
    <t>초밥 합치기를 97,326회 완료한다.</t>
  </si>
  <si>
    <t>초밥 합치기를 98,326회 완료한다.</t>
  </si>
  <si>
    <t>초밥 합치기를 97,327회 완료한다.</t>
  </si>
  <si>
    <t>초밥 합치기를 98,327회 완료한다.</t>
  </si>
  <si>
    <t>초밥 합치기를 97,328회 완료한다.</t>
  </si>
  <si>
    <t>초밥 합치기를 98,328회 완료한다.</t>
  </si>
  <si>
    <t>초밥 합치기를 97,329회 완료한다.</t>
  </si>
  <si>
    <t>초밥 합치기를 98,329회 완료한다.</t>
  </si>
  <si>
    <t>초밥 합치기를 97,330회 완료한다.</t>
  </si>
  <si>
    <t>초밥 합치기를 98,330회 완료한다.</t>
  </si>
  <si>
    <t>초밥 합치기를 97,331회 완료한다.</t>
  </si>
  <si>
    <t>초밥 합치기를 98,331회 완료한다.</t>
  </si>
  <si>
    <t>초밥 합치기를 97,332회 완료한다.</t>
  </si>
  <si>
    <t>초밥 합치기를 98,332회 완료한다.</t>
  </si>
  <si>
    <t>초밥 합치기를 97,333회 완료한다.</t>
  </si>
  <si>
    <t>초밥 합치기를 98,333회 완료한다.</t>
  </si>
  <si>
    <t>초밥 합치기를 97,334회 완료한다.</t>
  </si>
  <si>
    <t>초밥 합치기를 98,334회 완료한다.</t>
  </si>
  <si>
    <t>초밥 합치기를 97,335회 완료한다.</t>
  </si>
  <si>
    <t>초밥 합치기를 98,335회 완료한다.</t>
  </si>
  <si>
    <t>초밥 합치기를 97,336회 완료한다.</t>
  </si>
  <si>
    <t>초밥 합치기를 98,336회 완료한다.</t>
  </si>
  <si>
    <t>초밥 합치기를 97,337회 완료한다.</t>
  </si>
  <si>
    <t>초밥 합치기를 98,337회 완료한다.</t>
  </si>
  <si>
    <t>초밥 합치기를 97,338회 완료한다.</t>
  </si>
  <si>
    <t>초밥 합치기를 98,338회 완료한다.</t>
  </si>
  <si>
    <t>초밥 합치기를 97,339회 완료한다.</t>
  </si>
  <si>
    <t>초밥 합치기를 98,339회 완료한다.</t>
  </si>
  <si>
    <t>초밥 합치기를 97,340회 완료한다.</t>
  </si>
  <si>
    <t>초밥 합치기를 98,340회 완료한다.</t>
  </si>
  <si>
    <t>초밥 합치기를 97,341회 완료한다.</t>
  </si>
  <si>
    <t>초밥 합치기를 98,341회 완료한다.</t>
  </si>
  <si>
    <t>초밥 합치기를 97,342회 완료한다.</t>
  </si>
  <si>
    <t>초밥 합치기를 98,342회 완료한다.</t>
  </si>
  <si>
    <t>초밥 합치기를 97,343회 완료한다.</t>
  </si>
  <si>
    <t>초밥 합치기를 98,343회 완료한다.</t>
  </si>
  <si>
    <t>초밥 합치기를 97,344회 완료한다.</t>
  </si>
  <si>
    <t>초밥 합치기를 98,344회 완료한다.</t>
  </si>
  <si>
    <t>초밥 합치기를 97,345회 완료한다.</t>
  </si>
  <si>
    <t>초밥 합치기를 98,345회 완료한다.</t>
  </si>
  <si>
    <t>초밥 합치기를 97,346회 완료한다.</t>
  </si>
  <si>
    <t>초밥 합치기를 98,346회 완료한다.</t>
  </si>
  <si>
    <t>초밥 합치기를 97,347회 완료한다.</t>
  </si>
  <si>
    <t>초밥 합치기를 98,347회 완료한다.</t>
  </si>
  <si>
    <t>초밥 합치기를 97,348회 완료한다.</t>
  </si>
  <si>
    <t>초밥 합치기를 98,348회 완료한다.</t>
  </si>
  <si>
    <t>초밥 합치기를 97,349회 완료한다.</t>
  </si>
  <si>
    <t>초밥 합치기를 98,349회 완료한다.</t>
  </si>
  <si>
    <t>초밥 합치기를 97,350회 완료한다.</t>
  </si>
  <si>
    <t>초밥 합치기를 98,350회 완료한다.</t>
  </si>
  <si>
    <t>초밥 합치기를 97,351회 완료한다.</t>
  </si>
  <si>
    <t>초밥 합치기를 98,351회 완료한다.</t>
  </si>
  <si>
    <t>초밥 합치기를 97,352회 완료한다.</t>
  </si>
  <si>
    <t>초밥 합치기를 98,352회 완료한다.</t>
  </si>
  <si>
    <t>초밥 합치기를 97,353회 완료한다.</t>
  </si>
  <si>
    <t>초밥 합치기를 98,353회 완료한다.</t>
  </si>
  <si>
    <t>초밥 합치기를 97,354회 완료한다.</t>
  </si>
  <si>
    <t>초밥 합치기를 98,354회 완료한다.</t>
  </si>
  <si>
    <t>초밥 합치기를 97,355회 완료한다.</t>
  </si>
  <si>
    <t>초밥 합치기를 98,355회 완료한다.</t>
  </si>
  <si>
    <t>초밥 합치기를 97,356회 완료한다.</t>
  </si>
  <si>
    <t>초밥 합치기를 98,356회 완료한다.</t>
  </si>
  <si>
    <t>초밥 합치기를 97,357회 완료한다.</t>
  </si>
  <si>
    <t>초밥 합치기를 98,357회 완료한다.</t>
  </si>
  <si>
    <t>초밥 합치기를 97,358회 완료한다.</t>
  </si>
  <si>
    <t>초밥 합치기를 98,358회 완료한다.</t>
  </si>
  <si>
    <t>초밥 합치기를 97,359회 완료한다.</t>
  </si>
  <si>
    <t>초밥 합치기를 98,359회 완료한다.</t>
  </si>
  <si>
    <t>초밥 합치기를 97,360회 완료한다.</t>
  </si>
  <si>
    <t>초밥 합치기를 98,360회 완료한다.</t>
  </si>
  <si>
    <t>초밥 합치기를 97,361회 완료한다.</t>
  </si>
  <si>
    <t>초밥 합치기를 98,361회 완료한다.</t>
  </si>
  <si>
    <t>초밥 합치기를 97,362회 완료한다.</t>
  </si>
  <si>
    <t>초밥 합치기를 98,362회 완료한다.</t>
  </si>
  <si>
    <t>초밥 합치기를 97,363회 완료한다.</t>
  </si>
  <si>
    <t>초밥 합치기를 98,363회 완료한다.</t>
  </si>
  <si>
    <t>초밥 합치기를 97,364회 완료한다.</t>
  </si>
  <si>
    <t>초밥 합치기를 98,364회 완료한다.</t>
  </si>
  <si>
    <t>초밥 합치기를 97,365회 완료한다.</t>
  </si>
  <si>
    <t>초밥 합치기를 98,365회 완료한다.</t>
  </si>
  <si>
    <t>초밥 합치기를 97,366회 완료한다.</t>
  </si>
  <si>
    <t>초밥 합치기를 98,366회 완료한다.</t>
  </si>
  <si>
    <t>초밥 합치기를 97,367회 완료한다.</t>
  </si>
  <si>
    <t>초밥 합치기를 98,367회 완료한다.</t>
  </si>
  <si>
    <t>초밥 합치기를 97,368회 완료한다.</t>
  </si>
  <si>
    <t>초밥 합치기를 98,368회 완료한다.</t>
  </si>
  <si>
    <t>초밥 합치기를 97,369회 완료한다.</t>
  </si>
  <si>
    <t>초밥 합치기를 98,369회 완료한다.</t>
  </si>
  <si>
    <t>초밥 합치기를 97,370회 완료한다.</t>
  </si>
  <si>
    <t>초밥 합치기를 98,370회 완료한다.</t>
  </si>
  <si>
    <t>초밥 합치기를 97,371회 완료한다.</t>
  </si>
  <si>
    <t>초밥 합치기를 98,371회 완료한다.</t>
  </si>
  <si>
    <t>초밥 합치기를 97,372회 완료한다.</t>
  </si>
  <si>
    <t>초밥 합치기를 98,372회 완료한다.</t>
  </si>
  <si>
    <t>초밥 합치기를 97,373회 완료한다.</t>
  </si>
  <si>
    <t>초밥 합치기를 98,373회 완료한다.</t>
  </si>
  <si>
    <t>초밥 합치기를 97,374회 완료한다.</t>
  </si>
  <si>
    <t>초밥 합치기를 98,374회 완료한다.</t>
  </si>
  <si>
    <t>초밥 합치기를 97,375회 완료한다.</t>
  </si>
  <si>
    <t>초밥 합치기를 98,375회 완료한다.</t>
  </si>
  <si>
    <t>초밥 합치기를 97,376회 완료한다.</t>
  </si>
  <si>
    <t>초밥 합치기를 98,376회 완료한다.</t>
  </si>
  <si>
    <t>초밥 합치기를 97,377회 완료한다.</t>
  </si>
  <si>
    <t>초밥 합치기를 98,377회 완료한다.</t>
  </si>
  <si>
    <t>초밥 합치기를 97,378회 완료한다.</t>
  </si>
  <si>
    <t>초밥 합치기를 98,378회 완료한다.</t>
  </si>
  <si>
    <t>초밥 합치기를 97,379회 완료한다.</t>
  </si>
  <si>
    <t>초밥 합치기를 98,379회 완료한다.</t>
  </si>
  <si>
    <t>초밥 합치기를 97,380회 완료한다.</t>
  </si>
  <si>
    <t>초밥 합치기를 98,380회 완료한다.</t>
  </si>
  <si>
    <t>초밥 합치기를 97,381회 완료한다.</t>
  </si>
  <si>
    <t>초밥 합치기를 98,381회 완료한다.</t>
  </si>
  <si>
    <t>초밥 합치기를 97,382회 완료한다.</t>
  </si>
  <si>
    <t>초밥 합치기를 98,382회 완료한다.</t>
  </si>
  <si>
    <t>초밥 합치기를 97,383회 완료한다.</t>
  </si>
  <si>
    <t>초밥 합치기를 98,383회 완료한다.</t>
  </si>
  <si>
    <t>초밥 합치기를 97,384회 완료한다.</t>
  </si>
  <si>
    <t>초밥 합치기를 98,384회 완료한다.</t>
  </si>
  <si>
    <t>초밥 합치기를 97,385회 완료한다.</t>
  </si>
  <si>
    <t>초밥 합치기를 98,385회 완료한다.</t>
  </si>
  <si>
    <t>초밥 합치기를 97,386회 완료한다.</t>
  </si>
  <si>
    <t>초밥 합치기를 98,386회 완료한다.</t>
  </si>
  <si>
    <t>초밥 합치기를 97,387회 완료한다.</t>
  </si>
  <si>
    <t>초밥 합치기를 98,387회 완료한다.</t>
  </si>
  <si>
    <t>초밥 합치기를 97,388회 완료한다.</t>
  </si>
  <si>
    <t>초밥 합치기를 98,388회 완료한다.</t>
  </si>
  <si>
    <t>초밥 합치기를 97,389회 완료한다.</t>
  </si>
  <si>
    <t>초밥 합치기를 98,389회 완료한다.</t>
  </si>
  <si>
    <t>초밥 합치기를 97,390회 완료한다.</t>
  </si>
  <si>
    <t>초밥 합치기를 98,390회 완료한다.</t>
  </si>
  <si>
    <t>초밥 합치기를 97,391회 완료한다.</t>
  </si>
  <si>
    <t>초밥 합치기를 98,391회 완료한다.</t>
  </si>
  <si>
    <t>초밥 합치기를 97,392회 완료한다.</t>
  </si>
  <si>
    <t>초밥 합치기를 98,392회 완료한다.</t>
  </si>
  <si>
    <t>초밥 합치기를 97,393회 완료한다.</t>
  </si>
  <si>
    <t>초밥 합치기를 98,393회 완료한다.</t>
  </si>
  <si>
    <t>초밥 합치기를 97,394회 완료한다.</t>
  </si>
  <si>
    <t>초밥 합치기를 98,394회 완료한다.</t>
  </si>
  <si>
    <t>초밥 합치기를 97,395회 완료한다.</t>
  </si>
  <si>
    <t>초밥 합치기를 98,395회 완료한다.</t>
  </si>
  <si>
    <t>초밥 합치기를 97,396회 완료한다.</t>
  </si>
  <si>
    <t>초밥 합치기를 98,396회 완료한다.</t>
  </si>
  <si>
    <t>초밥 합치기를 97,397회 완료한다.</t>
  </si>
  <si>
    <t>초밥 합치기를 98,397회 완료한다.</t>
  </si>
  <si>
    <t>초밥 합치기를 97,398회 완료한다.</t>
  </si>
  <si>
    <t>초밥 합치기를 98,398회 완료한다.</t>
  </si>
  <si>
    <t>초밥 합치기를 97,399회 완료한다.</t>
  </si>
  <si>
    <t>초밥 합치기를 98,399회 완료한다.</t>
  </si>
  <si>
    <t>초밥 합치기를 97,400회 완료한다.</t>
  </si>
  <si>
    <t>초밥 합치기를 98,400회 완료한다.</t>
  </si>
  <si>
    <t>초밥 합치기를 97,401회 완료한다.</t>
  </si>
  <si>
    <t>초밥 합치기를 98,401회 완료한다.</t>
  </si>
  <si>
    <t>초밥 합치기를 97,402회 완료한다.</t>
  </si>
  <si>
    <t>초밥 합치기를 98,402회 완료한다.</t>
  </si>
  <si>
    <t>초밥 합치기를 97,403회 완료한다.</t>
  </si>
  <si>
    <t>초밥 합치기를 98,403회 완료한다.</t>
  </si>
  <si>
    <t>초밥 합치기를 97,404회 완료한다.</t>
  </si>
  <si>
    <t>초밥 합치기를 98,404회 완료한다.</t>
  </si>
  <si>
    <t>초밥 합치기를 97,405회 완료한다.</t>
  </si>
  <si>
    <t>초밥 합치기를 98,405회 완료한다.</t>
  </si>
  <si>
    <t>초밥 합치기를 97,406회 완료한다.</t>
  </si>
  <si>
    <t>초밥 합치기를 98,406회 완료한다.</t>
  </si>
  <si>
    <t>초밥 합치기를 97,407회 완료한다.</t>
  </si>
  <si>
    <t>초밥 합치기를 98,407회 완료한다.</t>
  </si>
  <si>
    <t>초밥 합치기를 97,408회 완료한다.</t>
  </si>
  <si>
    <t>초밥 합치기를 98,408회 완료한다.</t>
  </si>
  <si>
    <t>초밥 합치기를 97,409회 완료한다.</t>
  </si>
  <si>
    <t>초밥 합치기를 98,409회 완료한다.</t>
  </si>
  <si>
    <t>초밥 합치기를 97,410회 완료한다.</t>
  </si>
  <si>
    <t>초밥 합치기를 98,410회 완료한다.</t>
  </si>
  <si>
    <t>초밥 합치기를 97,411회 완료한다.</t>
  </si>
  <si>
    <t>초밥 합치기를 98,411회 완료한다.</t>
  </si>
  <si>
    <t>초밥 합치기를 97,412회 완료한다.</t>
  </si>
  <si>
    <t>초밥 합치기를 98,412회 완료한다.</t>
  </si>
  <si>
    <t>초밥 합치기를 97,413회 완료한다.</t>
  </si>
  <si>
    <t>초밥 합치기를 98,413회 완료한다.</t>
  </si>
  <si>
    <t>초밥 합치기를 97,414회 완료한다.</t>
  </si>
  <si>
    <t>초밥 합치기를 98,414회 완료한다.</t>
  </si>
  <si>
    <t>초밥 합치기를 97,415회 완료한다.</t>
  </si>
  <si>
    <t>초밥 합치기를 98,415회 완료한다.</t>
  </si>
  <si>
    <t>초밥 합치기를 97,416회 완료한다.</t>
  </si>
  <si>
    <t>초밥 합치기를 98,416회 완료한다.</t>
  </si>
  <si>
    <t>초밥 합치기를 97,417회 완료한다.</t>
  </si>
  <si>
    <t>초밥 합치기를 98,417회 완료한다.</t>
  </si>
  <si>
    <t>초밥 합치기를 97,418회 완료한다.</t>
  </si>
  <si>
    <t>초밥 합치기를 98,418회 완료한다.</t>
  </si>
  <si>
    <t>초밥 합치기를 97,419회 완료한다.</t>
  </si>
  <si>
    <t>초밥 합치기를 98,419회 완료한다.</t>
  </si>
  <si>
    <t>초밥 합치기를 97,420회 완료한다.</t>
  </si>
  <si>
    <t>초밥 합치기를 98,420회 완료한다.</t>
  </si>
  <si>
    <t>초밥 합치기를 97,421회 완료한다.</t>
  </si>
  <si>
    <t>초밥 합치기를 98,421회 완료한다.</t>
  </si>
  <si>
    <t>초밥 합치기를 97,422회 완료한다.</t>
  </si>
  <si>
    <t>초밥 합치기를 98,422회 완료한다.</t>
  </si>
  <si>
    <t>초밥 합치기를 97,423회 완료한다.</t>
  </si>
  <si>
    <t>초밥 합치기를 98,423회 완료한다.</t>
  </si>
  <si>
    <t>초밥 합치기를 97,424회 완료한다.</t>
  </si>
  <si>
    <t>초밥 합치기를 98,424회 완료한다.</t>
  </si>
  <si>
    <t>초밥 합치기를 97,425회 완료한다.</t>
  </si>
  <si>
    <t>초밥 합치기를 98,425회 완료한다.</t>
  </si>
  <si>
    <t>초밥 합치기를 97,426회 완료한다.</t>
  </si>
  <si>
    <t>초밥 합치기를 98,426회 완료한다.</t>
  </si>
  <si>
    <t>초밥 합치기를 97,427회 완료한다.</t>
  </si>
  <si>
    <t>초밥 합치기를 98,427회 완료한다.</t>
  </si>
  <si>
    <t>초밥 합치기를 97,428회 완료한다.</t>
  </si>
  <si>
    <t>초밥 합치기를 98,428회 완료한다.</t>
  </si>
  <si>
    <t>초밥 합치기를 97,429회 완료한다.</t>
  </si>
  <si>
    <t>초밥 합치기를 98,429회 완료한다.</t>
  </si>
  <si>
    <t>초밥 합치기를 97,430회 완료한다.</t>
  </si>
  <si>
    <t>초밥 합치기를 98,430회 완료한다.</t>
  </si>
  <si>
    <t>초밥 합치기를 97,431회 완료한다.</t>
  </si>
  <si>
    <t>초밥 합치기를 98,431회 완료한다.</t>
  </si>
  <si>
    <t>초밥 합치기를 97,432회 완료한다.</t>
  </si>
  <si>
    <t>초밥 합치기를 98,432회 완료한다.</t>
  </si>
  <si>
    <t>초밥 합치기를 97,433회 완료한다.</t>
  </si>
  <si>
    <t>초밥 합치기를 98,433회 완료한다.</t>
  </si>
  <si>
    <t>초밥 합치기를 97,434회 완료한다.</t>
  </si>
  <si>
    <t>초밥 합치기를 98,434회 완료한다.</t>
  </si>
  <si>
    <t>초밥 합치기를 97,435회 완료한다.</t>
  </si>
  <si>
    <t>초밥 합치기를 98,435회 완료한다.</t>
  </si>
  <si>
    <t>초밥 합치기를 97,436회 완료한다.</t>
  </si>
  <si>
    <t>초밥 합치기를 98,436회 완료한다.</t>
  </si>
  <si>
    <t>초밥 합치기를 97,437회 완료한다.</t>
  </si>
  <si>
    <t>초밥 합치기를 98,437회 완료한다.</t>
  </si>
  <si>
    <t>초밥 합치기를 97,438회 완료한다.</t>
  </si>
  <si>
    <t>초밥 합치기를 98,438회 완료한다.</t>
  </si>
  <si>
    <t>초밥 합치기를 97,439회 완료한다.</t>
  </si>
  <si>
    <t>초밥 합치기를 98,439회 완료한다.</t>
  </si>
  <si>
    <t>초밥 합치기를 97,440회 완료한다.</t>
  </si>
  <si>
    <t>초밥 합치기를 98,440회 완료한다.</t>
  </si>
  <si>
    <t>초밥 합치기를 97,441회 완료한다.</t>
  </si>
  <si>
    <t>초밥 합치기를 98,441회 완료한다.</t>
  </si>
  <si>
    <t>초밥 합치기를 97,442회 완료한다.</t>
  </si>
  <si>
    <t>초밥 합치기를 98,442회 완료한다.</t>
  </si>
  <si>
    <t>초밥 합치기를 97,443회 완료한다.</t>
  </si>
  <si>
    <t>초밥 합치기를 98,443회 완료한다.</t>
  </si>
  <si>
    <t>초밥 합치기를 97,444회 완료한다.</t>
  </si>
  <si>
    <t>초밥 합치기를 98,444회 완료한다.</t>
  </si>
  <si>
    <t>초밥 합치기를 97,445회 완료한다.</t>
  </si>
  <si>
    <t>초밥 합치기를 98,445회 완료한다.</t>
  </si>
  <si>
    <t>초밥 합치기를 97,446회 완료한다.</t>
  </si>
  <si>
    <t>초밥 합치기를 98,446회 완료한다.</t>
  </si>
  <si>
    <t>초밥 합치기를 97,447회 완료한다.</t>
  </si>
  <si>
    <t>초밥 합치기를 98,447회 완료한다.</t>
  </si>
  <si>
    <t>초밥 합치기를 97,448회 완료한다.</t>
  </si>
  <si>
    <t>초밥 합치기를 98,448회 완료한다.</t>
  </si>
  <si>
    <t>초밥 합치기를 97,449회 완료한다.</t>
  </si>
  <si>
    <t>초밥 합치기를 98,449회 완료한다.</t>
  </si>
  <si>
    <t>초밥 합치기를 97,450회 완료한다.</t>
  </si>
  <si>
    <t>초밥 합치기를 98,450회 완료한다.</t>
  </si>
  <si>
    <t>초밥 합치기를 97,451회 완료한다.</t>
  </si>
  <si>
    <t>초밥 합치기를 98,451회 완료한다.</t>
  </si>
  <si>
    <t>초밥 합치기를 97,452회 완료한다.</t>
  </si>
  <si>
    <t>초밥 합치기를 98,452회 완료한다.</t>
  </si>
  <si>
    <t>초밥 합치기를 97,453회 완료한다.</t>
  </si>
  <si>
    <t>초밥 합치기를 98,453회 완료한다.</t>
  </si>
  <si>
    <t>초밥 합치기를 97,454회 완료한다.</t>
  </si>
  <si>
    <t>초밥 합치기를 98,454회 완료한다.</t>
  </si>
  <si>
    <t>초밥 합치기를 97,455회 완료한다.</t>
  </si>
  <si>
    <t>초밥 합치기를 98,455회 완료한다.</t>
  </si>
  <si>
    <t>초밥 합치기를 97,456회 완료한다.</t>
  </si>
  <si>
    <t>초밥 합치기를 98,456회 완료한다.</t>
  </si>
  <si>
    <t>초밥 합치기를 97,457회 완료한다.</t>
  </si>
  <si>
    <t>초밥 합치기를 98,457회 완료한다.</t>
  </si>
  <si>
    <t>초밥 합치기를 97,458회 완료한다.</t>
  </si>
  <si>
    <t>초밥 합치기를 98,458회 완료한다.</t>
  </si>
  <si>
    <t>초밥 합치기를 97,459회 완료한다.</t>
  </si>
  <si>
    <t>초밥 합치기를 98,459회 완료한다.</t>
  </si>
  <si>
    <t>초밥 합치기를 97,460회 완료한다.</t>
  </si>
  <si>
    <t>초밥 합치기를 98,460회 완료한다.</t>
  </si>
  <si>
    <t>초밥 합치기를 97,461회 완료한다.</t>
  </si>
  <si>
    <t>초밥 합치기를 98,461회 완료한다.</t>
  </si>
  <si>
    <t>초밥 합치기를 97,462회 완료한다.</t>
  </si>
  <si>
    <t>초밥 합치기를 98,462회 완료한다.</t>
  </si>
  <si>
    <t>초밥 합치기를 97,463회 완료한다.</t>
  </si>
  <si>
    <t>초밥 합치기를 98,463회 완료한다.</t>
  </si>
  <si>
    <t>초밥 합치기를 97,464회 완료한다.</t>
  </si>
  <si>
    <t>초밥 합치기를 98,464회 완료한다.</t>
  </si>
  <si>
    <t>초밥 합치기를 97,465회 완료한다.</t>
  </si>
  <si>
    <t>초밥 합치기를 98,465회 완료한다.</t>
  </si>
  <si>
    <t>초밥 합치기를 97,466회 완료한다.</t>
  </si>
  <si>
    <t>초밥 합치기를 98,466회 완료한다.</t>
  </si>
  <si>
    <t>초밥 합치기를 97,467회 완료한다.</t>
  </si>
  <si>
    <t>초밥 합치기를 98,467회 완료한다.</t>
  </si>
  <si>
    <t>초밥 합치기를 97,468회 완료한다.</t>
  </si>
  <si>
    <t>초밥 합치기를 98,468회 완료한다.</t>
  </si>
  <si>
    <t>초밥 합치기를 97,469회 완료한다.</t>
  </si>
  <si>
    <t>초밥 합치기를 98,469회 완료한다.</t>
  </si>
  <si>
    <t>초밥 합치기를 97,470회 완료한다.</t>
  </si>
  <si>
    <t>초밥 합치기를 98,470회 완료한다.</t>
  </si>
  <si>
    <t>초밥 합치기를 97,471회 완료한다.</t>
  </si>
  <si>
    <t>초밥 합치기를 98,471회 완료한다.</t>
  </si>
  <si>
    <t>초밥 합치기를 97,472회 완료한다.</t>
  </si>
  <si>
    <t>초밥 합치기를 98,472회 완료한다.</t>
  </si>
  <si>
    <t>초밥 합치기를 97,473회 완료한다.</t>
  </si>
  <si>
    <t>초밥 합치기를 98,473회 완료한다.</t>
  </si>
  <si>
    <t>초밥 합치기를 97,474회 완료한다.</t>
  </si>
  <si>
    <t>초밥 합치기를 98,474회 완료한다.</t>
  </si>
  <si>
    <t>초밥 합치기를 97,475회 완료한다.</t>
  </si>
  <si>
    <t>초밥 합치기를 98,475회 완료한다.</t>
  </si>
  <si>
    <t>초밥 합치기를 97,476회 완료한다.</t>
  </si>
  <si>
    <t>초밥 합치기를 98,476회 완료한다.</t>
  </si>
  <si>
    <t>초밥 합치기를 97,477회 완료한다.</t>
  </si>
  <si>
    <t>초밥 합치기를 98,477회 완료한다.</t>
  </si>
  <si>
    <t>초밥 합치기를 97,478회 완료한다.</t>
  </si>
  <si>
    <t>초밥 합치기를 98,478회 완료한다.</t>
  </si>
  <si>
    <t>초밥 합치기를 97,479회 완료한다.</t>
  </si>
  <si>
    <t>초밥 합치기를 98,479회 완료한다.</t>
  </si>
  <si>
    <t>초밥 합치기를 97,480회 완료한다.</t>
  </si>
  <si>
    <t>초밥 합치기를 98,480회 완료한다.</t>
  </si>
  <si>
    <t>초밥 합치기를 97,481회 완료한다.</t>
  </si>
  <si>
    <t>초밥 합치기를 98,481회 완료한다.</t>
  </si>
  <si>
    <t>초밥 합치기를 97,482회 완료한다.</t>
  </si>
  <si>
    <t>초밥 합치기를 98,482회 완료한다.</t>
  </si>
  <si>
    <t>초밥 합치기를 97,483회 완료한다.</t>
  </si>
  <si>
    <t>초밥 합치기를 98,483회 완료한다.</t>
  </si>
  <si>
    <t>초밥 합치기를 97,484회 완료한다.</t>
  </si>
  <si>
    <t>초밥 합치기를 98,484회 완료한다.</t>
  </si>
  <si>
    <t>초밥 합치기를 97,485회 완료한다.</t>
  </si>
  <si>
    <t>초밥 합치기를 98,485회 완료한다.</t>
  </si>
  <si>
    <t>초밥 합치기를 97,486회 완료한다.</t>
  </si>
  <si>
    <t>초밥 합치기를 98,486회 완료한다.</t>
  </si>
  <si>
    <t>초밥 합치기를 97,487회 완료한다.</t>
  </si>
  <si>
    <t>초밥 합치기를 98,487회 완료한다.</t>
  </si>
  <si>
    <t>초밥 합치기를 97,488회 완료한다.</t>
  </si>
  <si>
    <t>초밥 합치기를 98,488회 완료한다.</t>
  </si>
  <si>
    <t>초밥 합치기를 97,489회 완료한다.</t>
  </si>
  <si>
    <t>초밥 합치기를 98,489회 완료한다.</t>
  </si>
  <si>
    <t>초밥 합치기를 97,490회 완료한다.</t>
  </si>
  <si>
    <t>초밥 합치기를 98,490회 완료한다.</t>
  </si>
  <si>
    <t>초밥 합치기를 97,491회 완료한다.</t>
  </si>
  <si>
    <t>초밥 합치기를 98,491회 완료한다.</t>
  </si>
  <si>
    <t>초밥 합치기를 97,492회 완료한다.</t>
  </si>
  <si>
    <t>초밥 합치기를 98,492회 완료한다.</t>
  </si>
  <si>
    <t>초밥 합치기를 97,493회 완료한다.</t>
  </si>
  <si>
    <t>초밥 합치기를 98,493회 완료한다.</t>
  </si>
  <si>
    <t>초밥 합치기를 97,494회 완료한다.</t>
  </si>
  <si>
    <t>초밥 합치기를 98,494회 완료한다.</t>
  </si>
  <si>
    <t>초밥 합치기를 97,495회 완료한다.</t>
  </si>
  <si>
    <t>초밥 합치기를 98,495회 완료한다.</t>
  </si>
  <si>
    <t>초밥 합치기를 97,496회 완료한다.</t>
  </si>
  <si>
    <t>초밥 합치기를 98,496회 완료한다.</t>
  </si>
  <si>
    <t>초밥 합치기를 97,497회 완료한다.</t>
  </si>
  <si>
    <t>초밥 합치기를 98,497회 완료한다.</t>
  </si>
  <si>
    <t>초밥 합치기를 97,498회 완료한다.</t>
  </si>
  <si>
    <t>초밥 합치기를 98,498회 완료한다.</t>
  </si>
  <si>
    <t>초밥 합치기를 97,499회 완료한다.</t>
  </si>
  <si>
    <t>초밥 합치기를 98,499회 완료한다.</t>
  </si>
  <si>
    <t>초밥 합치기를 97,500회 완료한다.</t>
  </si>
  <si>
    <t>초밥 합치기를 98,500회 완료한다.</t>
  </si>
  <si>
    <t>초밥 합치기를 97,501회 완료한다.</t>
  </si>
  <si>
    <t>초밥 합치기를 98,501회 완료한다.</t>
  </si>
  <si>
    <t>초밥 합치기를 97,502회 완료한다.</t>
  </si>
  <si>
    <t>초밥 합치기를 98,502회 완료한다.</t>
  </si>
  <si>
    <t>초밥 합치기를 97,503회 완료한다.</t>
  </si>
  <si>
    <t>초밥 합치기를 98,503회 완료한다.</t>
  </si>
  <si>
    <t>초밥 합치기를 97,504회 완료한다.</t>
  </si>
  <si>
    <t>초밥 합치기를 98,504회 완료한다.</t>
  </si>
  <si>
    <t>초밥 합치기를 97,505회 완료한다.</t>
  </si>
  <si>
    <t>초밥 합치기를 98,505회 완료한다.</t>
  </si>
  <si>
    <t>초밥 합치기를 97,506회 완료한다.</t>
  </si>
  <si>
    <t>초밥 합치기를 98,506회 완료한다.</t>
  </si>
  <si>
    <t>초밥 합치기를 97,507회 완료한다.</t>
  </si>
  <si>
    <t>초밥 합치기를 98,507회 완료한다.</t>
  </si>
  <si>
    <t>초밥 합치기를 97,508회 완료한다.</t>
  </si>
  <si>
    <t>초밥 합치기를 98,508회 완료한다.</t>
  </si>
  <si>
    <t>초밥 합치기를 97,509회 완료한다.</t>
  </si>
  <si>
    <t>초밥 합치기를 98,509회 완료한다.</t>
  </si>
  <si>
    <t>초밥 합치기를 97,510회 완료한다.</t>
  </si>
  <si>
    <t>초밥 합치기를 98,510회 완료한다.</t>
  </si>
  <si>
    <t>초밥 합치기를 97,511회 완료한다.</t>
  </si>
  <si>
    <t>초밥 합치기를 98,511회 완료한다.</t>
  </si>
  <si>
    <t>초밥 합치기를 97,512회 완료한다.</t>
  </si>
  <si>
    <t>초밥 합치기를 98,512회 완료한다.</t>
  </si>
  <si>
    <t>초밥 합치기를 97,513회 완료한다.</t>
  </si>
  <si>
    <t>초밥 합치기를 98,513회 완료한다.</t>
  </si>
  <si>
    <t>초밥 합치기를 97,514회 완료한다.</t>
  </si>
  <si>
    <t>초밥 합치기를 98,514회 완료한다.</t>
  </si>
  <si>
    <t>초밥 합치기를 97,515회 완료한다.</t>
  </si>
  <si>
    <t>초밥 합치기를 98,515회 완료한다.</t>
  </si>
  <si>
    <t>초밥 합치기를 97,516회 완료한다.</t>
  </si>
  <si>
    <t>초밥 합치기를 98,516회 완료한다.</t>
  </si>
  <si>
    <t>초밥 합치기를 97,517회 완료한다.</t>
  </si>
  <si>
    <t>초밥 합치기를 98,517회 완료한다.</t>
  </si>
  <si>
    <t>초밥 합치기를 97,518회 완료한다.</t>
  </si>
  <si>
    <t>초밥 합치기를 98,518회 완료한다.</t>
  </si>
  <si>
    <t>초밥 합치기를 97,519회 완료한다.</t>
  </si>
  <si>
    <t>초밥 합치기를 98,519회 완료한다.</t>
  </si>
  <si>
    <t>초밥 합치기를 97,520회 완료한다.</t>
  </si>
  <si>
    <t>초밥 합치기를 98,520회 완료한다.</t>
  </si>
  <si>
    <t>초밥 합치기를 97,521회 완료한다.</t>
  </si>
  <si>
    <t>초밥 합치기를 98,521회 완료한다.</t>
  </si>
  <si>
    <t>초밥 합치기를 97,522회 완료한다.</t>
  </si>
  <si>
    <t>초밥 합치기를 98,522회 완료한다.</t>
  </si>
  <si>
    <t>초밥 합치기를 97,523회 완료한다.</t>
  </si>
  <si>
    <t>초밥 합치기를 98,523회 완료한다.</t>
  </si>
  <si>
    <t>초밥 합치기를 97,524회 완료한다.</t>
  </si>
  <si>
    <t>초밥 합치기를 98,524회 완료한다.</t>
  </si>
  <si>
    <t>초밥 합치기를 97,525회 완료한다.</t>
  </si>
  <si>
    <t>초밥 합치기를 98,525회 완료한다.</t>
  </si>
  <si>
    <t>초밥 합치기를 97,526회 완료한다.</t>
  </si>
  <si>
    <t>초밥 합치기를 98,526회 완료한다.</t>
  </si>
  <si>
    <t>초밥 합치기를 97,527회 완료한다.</t>
  </si>
  <si>
    <t>초밥 합치기를 98,527회 완료한다.</t>
  </si>
  <si>
    <t>초밥 합치기를 97,528회 완료한다.</t>
  </si>
  <si>
    <t>초밥 합치기를 98,528회 완료한다.</t>
  </si>
  <si>
    <t>초밥 합치기를 97,529회 완료한다.</t>
  </si>
  <si>
    <t>초밥 합치기를 98,529회 완료한다.</t>
  </si>
  <si>
    <t>초밥 합치기를 97,530회 완료한다.</t>
  </si>
  <si>
    <t>초밥 합치기를 98,530회 완료한다.</t>
  </si>
  <si>
    <t>초밥 합치기를 97,531회 완료한다.</t>
  </si>
  <si>
    <t>초밥 합치기를 98,531회 완료한다.</t>
  </si>
  <si>
    <t>초밥 합치기를 97,532회 완료한다.</t>
  </si>
  <si>
    <t>초밥 합치기를 98,532회 완료한다.</t>
  </si>
  <si>
    <t>초밥 합치기를 97,533회 완료한다.</t>
  </si>
  <si>
    <t>초밥 합치기를 98,533회 완료한다.</t>
  </si>
  <si>
    <t>초밥 합치기를 97,534회 완료한다.</t>
  </si>
  <si>
    <t>초밥 합치기를 98,534회 완료한다.</t>
  </si>
  <si>
    <t>초밥 합치기를 97,535회 완료한다.</t>
  </si>
  <si>
    <t>초밥 합치기를 98,535회 완료한다.</t>
  </si>
  <si>
    <t>초밥 합치기를 97,536회 완료한다.</t>
  </si>
  <si>
    <t>초밥 합치기를 98,536회 완료한다.</t>
  </si>
  <si>
    <t>초밥 합치기를 97,537회 완료한다.</t>
  </si>
  <si>
    <t>초밥 합치기를 98,537회 완료한다.</t>
  </si>
  <si>
    <t>초밥 합치기를 97,538회 완료한다.</t>
  </si>
  <si>
    <t>초밥 합치기를 98,538회 완료한다.</t>
  </si>
  <si>
    <t>초밥 합치기를 97,539회 완료한다.</t>
  </si>
  <si>
    <t>초밥 합치기를 98,539회 완료한다.</t>
  </si>
  <si>
    <t>초밥 합치기를 97,540회 완료한다.</t>
  </si>
  <si>
    <t>초밥 합치기를 98,540회 완료한다.</t>
  </si>
  <si>
    <t>초밥 합치기를 97,541회 완료한다.</t>
  </si>
  <si>
    <t>초밥 합치기를 98,541회 완료한다.</t>
  </si>
  <si>
    <t>초밥 합치기를 97,542회 완료한다.</t>
  </si>
  <si>
    <t>초밥 합치기를 98,542회 완료한다.</t>
  </si>
  <si>
    <t>초밥 합치기를 97,543회 완료한다.</t>
  </si>
  <si>
    <t>초밥 합치기를 98,543회 완료한다.</t>
  </si>
  <si>
    <t>초밥 합치기를 97,544회 완료한다.</t>
  </si>
  <si>
    <t>초밥 합치기를 98,544회 완료한다.</t>
  </si>
  <si>
    <t>초밥 합치기를 97,545회 완료한다.</t>
  </si>
  <si>
    <t>초밥 합치기를 98,545회 완료한다.</t>
  </si>
  <si>
    <t>초밥 합치기를 97,546회 완료한다.</t>
  </si>
  <si>
    <t>초밥 합치기를 98,546회 완료한다.</t>
  </si>
  <si>
    <t>초밥 합치기를 97,547회 완료한다.</t>
  </si>
  <si>
    <t>초밥 합치기를 98,547회 완료한다.</t>
  </si>
  <si>
    <t>초밥 합치기를 97,548회 완료한다.</t>
  </si>
  <si>
    <t>초밥 합치기를 98,548회 완료한다.</t>
  </si>
  <si>
    <t>초밥 합치기를 97,549회 완료한다.</t>
  </si>
  <si>
    <t>초밥 합치기를 98,549회 완료한다.</t>
  </si>
  <si>
    <t>초밥 합치기를 97,550회 완료한다.</t>
  </si>
  <si>
    <t>초밥 합치기를 98,550회 완료한다.</t>
  </si>
  <si>
    <t>초밥 합치기를 97,551회 완료한다.</t>
  </si>
  <si>
    <t>초밥 합치기를 98,551회 완료한다.</t>
  </si>
  <si>
    <t>초밥 합치기를 97,552회 완료한다.</t>
  </si>
  <si>
    <t>초밥 합치기를 98,552회 완료한다.</t>
  </si>
  <si>
    <t>초밥 합치기를 97,553회 완료한다.</t>
  </si>
  <si>
    <t>초밥 합치기를 98,553회 완료한다.</t>
  </si>
  <si>
    <t>초밥 합치기를 97,554회 완료한다.</t>
  </si>
  <si>
    <t>초밥 합치기를 98,554회 완료한다.</t>
  </si>
  <si>
    <t>초밥 합치기를 97,555회 완료한다.</t>
  </si>
  <si>
    <t>초밥 합치기를 98,555회 완료한다.</t>
  </si>
  <si>
    <t>초밥 합치기를 97,556회 완료한다.</t>
  </si>
  <si>
    <t>초밥 합치기를 98,556회 완료한다.</t>
  </si>
  <si>
    <t>초밥 합치기를 97,557회 완료한다.</t>
  </si>
  <si>
    <t>초밥 합치기를 98,557회 완료한다.</t>
  </si>
  <si>
    <t>초밥 합치기를 97,558회 완료한다.</t>
  </si>
  <si>
    <t>초밥 합치기를 98,558회 완료한다.</t>
  </si>
  <si>
    <t>초밥 합치기를 97,559회 완료한다.</t>
  </si>
  <si>
    <t>초밥 합치기를 98,559회 완료한다.</t>
  </si>
  <si>
    <t>초밥 합치기를 97,560회 완료한다.</t>
  </si>
  <si>
    <t>초밥 합치기를 98,560회 완료한다.</t>
  </si>
  <si>
    <t>초밥 합치기를 97,561회 완료한다.</t>
  </si>
  <si>
    <t>초밥 합치기를 98,561회 완료한다.</t>
  </si>
  <si>
    <t>초밥 합치기를 97,562회 완료한다.</t>
  </si>
  <si>
    <t>초밥 합치기를 98,562회 완료한다.</t>
  </si>
  <si>
    <t>초밥 합치기를 97,563회 완료한다.</t>
  </si>
  <si>
    <t>초밥 합치기를 98,563회 완료한다.</t>
  </si>
  <si>
    <t>초밥 합치기를 97,564회 완료한다.</t>
  </si>
  <si>
    <t>초밥 합치기를 98,564회 완료한다.</t>
  </si>
  <si>
    <t>초밥 합치기를 97,565회 완료한다.</t>
  </si>
  <si>
    <t>초밥 합치기를 98,565회 완료한다.</t>
  </si>
  <si>
    <t>초밥 합치기를 97,566회 완료한다.</t>
  </si>
  <si>
    <t>초밥 합치기를 98,566회 완료한다.</t>
  </si>
  <si>
    <t>초밥 합치기를 97,567회 완료한다.</t>
  </si>
  <si>
    <t>초밥 합치기를 98,567회 완료한다.</t>
  </si>
  <si>
    <t>초밥 합치기를 97,568회 완료한다.</t>
  </si>
  <si>
    <t>초밥 합치기를 98,568회 완료한다.</t>
  </si>
  <si>
    <t>초밥 합치기를 97,569회 완료한다.</t>
  </si>
  <si>
    <t>초밥 합치기를 98,569회 완료한다.</t>
  </si>
  <si>
    <t>초밥 합치기를 97,570회 완료한다.</t>
  </si>
  <si>
    <t>초밥 합치기를 98,570회 완료한다.</t>
  </si>
  <si>
    <t>초밥 합치기를 97,571회 완료한다.</t>
  </si>
  <si>
    <t>초밥 합치기를 98,571회 완료한다.</t>
  </si>
  <si>
    <t>초밥 합치기를 97,572회 완료한다.</t>
  </si>
  <si>
    <t>초밥 합치기를 98,572회 완료한다.</t>
  </si>
  <si>
    <t>초밥 합치기를 97,573회 완료한다.</t>
  </si>
  <si>
    <t>초밥 합치기를 98,573회 완료한다.</t>
  </si>
  <si>
    <t>초밥 합치기를 97,574회 완료한다.</t>
  </si>
  <si>
    <t>초밥 합치기를 98,574회 완료한다.</t>
  </si>
  <si>
    <t>초밥 합치기를 97,575회 완료한다.</t>
  </si>
  <si>
    <t>초밥 합치기를 98,575회 완료한다.</t>
  </si>
  <si>
    <t>초밥 합치기를 97,576회 완료한다.</t>
  </si>
  <si>
    <t>초밥 합치기를 98,576회 완료한다.</t>
  </si>
  <si>
    <t>초밥 합치기를 97,577회 완료한다.</t>
  </si>
  <si>
    <t>초밥 합치기를 98,577회 완료한다.</t>
  </si>
  <si>
    <t>초밥 합치기를 97,578회 완료한다.</t>
  </si>
  <si>
    <t>초밥 합치기를 98,578회 완료한다.</t>
  </si>
  <si>
    <t>초밥 합치기를 97,579회 완료한다.</t>
  </si>
  <si>
    <t>초밥 합치기를 98,579회 완료한다.</t>
  </si>
  <si>
    <t>초밥 합치기를 97,580회 완료한다.</t>
  </si>
  <si>
    <t>초밥 합치기를 98,580회 완료한다.</t>
  </si>
  <si>
    <t>초밥 합치기를 97,581회 완료한다.</t>
  </si>
  <si>
    <t>초밥 합치기를 98,581회 완료한다.</t>
  </si>
  <si>
    <t>초밥 합치기를 97,582회 완료한다.</t>
  </si>
  <si>
    <t>초밥 합치기를 98,582회 완료한다.</t>
  </si>
  <si>
    <t>초밥 합치기를 97,583회 완료한다.</t>
  </si>
  <si>
    <t>초밥 합치기를 98,583회 완료한다.</t>
  </si>
  <si>
    <t>초밥 합치기를 97,584회 완료한다.</t>
  </si>
  <si>
    <t>초밥 합치기를 98,584회 완료한다.</t>
  </si>
  <si>
    <t>초밥 합치기를 97,585회 완료한다.</t>
  </si>
  <si>
    <t>초밥 합치기를 98,585회 완료한다.</t>
  </si>
  <si>
    <t>초밥 합치기를 97,586회 완료한다.</t>
  </si>
  <si>
    <t>초밥 합치기를 98,586회 완료한다.</t>
  </si>
  <si>
    <t>초밥 합치기를 97,587회 완료한다.</t>
  </si>
  <si>
    <t>초밥 합치기를 98,587회 완료한다.</t>
  </si>
  <si>
    <t>초밥 합치기를 97,588회 완료한다.</t>
  </si>
  <si>
    <t>초밥 합치기를 98,588회 완료한다.</t>
  </si>
  <si>
    <t>초밥 합치기를 97,589회 완료한다.</t>
  </si>
  <si>
    <t>초밥 합치기를 98,589회 완료한다.</t>
  </si>
  <si>
    <t>초밥 합치기를 97,590회 완료한다.</t>
  </si>
  <si>
    <t>초밥 합치기를 98,590회 완료한다.</t>
  </si>
  <si>
    <t>초밥 합치기를 97,591회 완료한다.</t>
  </si>
  <si>
    <t>초밥 합치기를 98,591회 완료한다.</t>
  </si>
  <si>
    <t>초밥 합치기를 97,592회 완료한다.</t>
  </si>
  <si>
    <t>초밥 합치기를 98,592회 완료한다.</t>
  </si>
  <si>
    <t>초밥 합치기를 97,593회 완료한다.</t>
  </si>
  <si>
    <t>초밥 합치기를 98,593회 완료한다.</t>
  </si>
  <si>
    <t>초밥 합치기를 97,594회 완료한다.</t>
  </si>
  <si>
    <t>초밥 합치기를 98,594회 완료한다.</t>
  </si>
  <si>
    <t>초밥 합치기를 97,595회 완료한다.</t>
  </si>
  <si>
    <t>초밥 합치기를 98,595회 완료한다.</t>
  </si>
  <si>
    <t>초밥 합치기를 97,596회 완료한다.</t>
  </si>
  <si>
    <t>초밥 합치기를 98,596회 완료한다.</t>
  </si>
  <si>
    <t>초밥 합치기를 97,597회 완료한다.</t>
  </si>
  <si>
    <t>초밥 합치기를 98,597회 완료한다.</t>
  </si>
  <si>
    <t>초밥 합치기를 97,598회 완료한다.</t>
  </si>
  <si>
    <t>초밥 합치기를 98,598회 완료한다.</t>
  </si>
  <si>
    <t>초밥 합치기를 97,599회 완료한다.</t>
  </si>
  <si>
    <t>초밥 합치기를 98,599회 완료한다.</t>
  </si>
  <si>
    <t>초밥 합치기를 97,600회 완료한다.</t>
  </si>
  <si>
    <t>초밥 합치기를 98,600회 완료한다.</t>
  </si>
  <si>
    <t>diff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</si>
</sst>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0.000"/>
  </numFmts>
  <fonts count="7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돋움"/>
      <family val="3"/>
      <charset val="129"/>
    </font>
    <font>
      <sz val="10"/>
      <color indexed="8"/>
      <name val="Dotum"/>
      <family val="2"/>
      <charset val="129"/>
    </font>
    <font>
      <sz val="10"/>
      <color indexed="8"/>
      <name val="Arial"/>
      <family val="2"/>
    </font>
    <font>
      <sz val="10"/>
      <color rgb="FF000000"/>
      <name val="Dotum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/>
    <xf numFmtId="176" fontId="2" fillId="0" borderId="0" applyFont="0" applyFill="0" applyBorder="0" applyAlignment="0" applyProtection="0"/>
    <xf numFmtId="0" fontId="5" fillId="0" borderId="1" applyNumberFormat="0" applyFill="0" applyBorder="0" applyProtection="0"/>
    <xf numFmtId="176" fontId="1" fillId="0" borderId="1" applyFont="0" applyFill="0" applyBorder="0" applyAlignment="0" applyProtection="0"/>
  </cellStyleXfs>
  <cellXfs count="20">
    <xf numFmtId="0" fontId="0" fillId="0" borderId="0" xfId="0" applyFont="1" applyAlignment="1"/>
    <xf numFmtId="0" fontId="4" fillId="0" borderId="1" xfId="0" applyNumberFormat="1" applyFont="1" applyFill="1" applyBorder="1" applyAlignment="1"/>
    <xf numFmtId="176" fontId="4" fillId="0" borderId="1" xfId="1" applyFont="1" applyFill="1" applyBorder="1" applyAlignment="1"/>
    <xf numFmtId="0" fontId="4" fillId="5" borderId="1" xfId="0" applyNumberFormat="1" applyFont="1" applyFill="1" applyBorder="1" applyAlignment="1"/>
    <xf numFmtId="176" fontId="4" fillId="5" borderId="1" xfId="1" applyFont="1" applyFill="1" applyBorder="1" applyAlignment="1"/>
    <xf numFmtId="176" fontId="4" fillId="3" borderId="1" xfId="1" applyFont="1" applyFill="1" applyBorder="1" applyAlignment="1"/>
    <xf numFmtId="176" fontId="4" fillId="4" borderId="1" xfId="1" applyFont="1" applyFill="1" applyBorder="1" applyAlignment="1"/>
    <xf numFmtId="176" fontId="4" fillId="2" borderId="1" xfId="1" applyFont="1" applyFill="1" applyBorder="1" applyAlignment="1"/>
    <xf numFmtId="176" fontId="4" fillId="6" borderId="1" xfId="1" applyFont="1" applyFill="1" applyBorder="1" applyAlignment="1"/>
    <xf numFmtId="177" fontId="4" fillId="0" borderId="1" xfId="0" applyNumberFormat="1" applyFont="1" applyFill="1" applyBorder="1" applyAlignment="1"/>
    <xf numFmtId="0" fontId="6" fillId="2" borderId="1" xfId="0" applyFont="1" applyFill="1" applyBorder="1" applyAlignment="1"/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176" fontId="4" fillId="0" borderId="1" xfId="1" applyFont="1" applyBorder="1" applyAlignment="1"/>
    <xf numFmtId="176" fontId="4" fillId="0" borderId="1" xfId="1" applyFont="1" applyBorder="1" applyAlignment="1">
      <alignment horizontal="center"/>
    </xf>
    <xf numFmtId="176" fontId="4" fillId="0" borderId="2" xfId="1" applyFont="1" applyFill="1" applyBorder="1" applyAlignment="1"/>
    <xf numFmtId="0" fontId="4" fillId="0" borderId="2" xfId="0" applyNumberFormat="1" applyFont="1" applyFill="1" applyBorder="1" applyAlignment="1"/>
    <xf numFmtId="176" fontId="4" fillId="2" borderId="2" xfId="1" applyFont="1" applyFill="1" applyBorder="1" applyAlignment="1"/>
    <xf numFmtId="176" fontId="4" fillId="3" borderId="2" xfId="1" applyFont="1" applyFill="1" applyBorder="1" applyAlignment="1"/>
    <xf numFmtId="176" fontId="4" fillId="4" borderId="2" xfId="1" applyFont="1" applyFill="1" applyBorder="1" applyAlignment="1"/>
  </cellXfs>
  <cellStyles count="4">
    <cellStyle name="Comma [0] 2" xfId="3" xr:uid="{75BC3B06-0B59-CC48-AF9E-0A0630656D29}"/>
    <cellStyle name="Normal 2" xfId="2" xr:uid="{F430C1ED-A8CF-5449-A4C5-2300CC48B592}"/>
    <cellStyle name="쉼표 [0]" xfId="1" builtinId="6"/>
    <cellStyle name="표준" xfId="0" builtinId="0"/>
  </cellStyles>
  <dxfs count="4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FFFF"/>
      <rgbColor rgb="FFF6BE98"/>
      <rgbColor rgb="FFDADADA"/>
      <rgbColor rgb="FFE2EEDA"/>
      <rgbColor rgb="FFFFE598"/>
      <rgbColor rgb="FFF7CAAC"/>
      <rgbColor rgb="FFFFF2CB"/>
      <rgbColor rgb="FFB7D6A3"/>
      <rgbColor rgb="FFFFDF7F"/>
      <rgbColor rgb="FFBBBBBB"/>
      <rgbColor rgb="FFBDD6EE"/>
      <rgbColor rgb="FFFFC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18AF-A0F3-48FB-BA18-A909A3D47F8D}">
  <dimension ref="A1:Y51"/>
  <sheetViews>
    <sheetView zoomScale="85" zoomScaleNormal="85" workbookViewId="0">
      <pane ySplit="2" topLeftCell="A3" activePane="bottomLeft" state="frozen"/>
      <selection sqref="A1:A1048576"/>
      <selection pane="bottomLeft" activeCell="A3" sqref="A3"/>
    </sheetView>
  </sheetViews>
  <sheetFormatPr defaultColWidth="9.140625" defaultRowHeight="12"/>
  <cols>
    <col min="1" max="1" width="9.85546875" style="13" bestFit="1" customWidth="1"/>
    <col min="2" max="2" width="23.5703125" style="12" bestFit="1" customWidth="1"/>
    <col min="3" max="3" width="32.140625" style="12" bestFit="1" customWidth="1"/>
    <col min="4" max="4" width="74.42578125" style="12" bestFit="1" customWidth="1"/>
    <col min="5" max="5" width="16.7109375" style="12" bestFit="1" customWidth="1"/>
    <col min="6" max="6" width="19.5703125" style="13" bestFit="1" customWidth="1"/>
    <col min="7" max="7" width="20.28515625" style="13" bestFit="1" customWidth="1"/>
    <col min="8" max="8" width="12.42578125" style="13" bestFit="1" customWidth="1"/>
    <col min="9" max="9" width="13.5703125" style="13" bestFit="1" customWidth="1"/>
    <col min="10" max="10" width="14.7109375" style="13" bestFit="1" customWidth="1"/>
    <col min="11" max="11" width="24" style="13" bestFit="1" customWidth="1"/>
    <col min="12" max="12" width="20.7109375" style="7" bestFit="1" customWidth="1"/>
    <col min="13" max="13" width="14.42578125" style="7" bestFit="1" customWidth="1"/>
    <col min="14" max="14" width="26.85546875" style="7" bestFit="1" customWidth="1"/>
    <col min="15" max="15" width="28.140625" style="7" bestFit="1" customWidth="1"/>
    <col min="16" max="16" width="25" style="7" bestFit="1" customWidth="1"/>
    <col min="17" max="17" width="31.5703125" style="7" bestFit="1" customWidth="1"/>
    <col min="18" max="18" width="35.28515625" style="7" bestFit="1" customWidth="1"/>
    <col min="19" max="19" width="30.7109375" style="7" bestFit="1" customWidth="1"/>
    <col min="20" max="20" width="5.7109375" style="12" bestFit="1" customWidth="1"/>
    <col min="21" max="21" width="24" style="5" bestFit="1" customWidth="1"/>
    <col min="22" max="22" width="4.42578125" style="13" bestFit="1" customWidth="1"/>
    <col min="23" max="23" width="7.85546875" style="12" bestFit="1" customWidth="1"/>
    <col min="24" max="24" width="9.140625" style="12"/>
    <col min="25" max="25" width="11.85546875" style="6" bestFit="1" customWidth="1"/>
    <col min="26" max="16384" width="9.140625" style="12"/>
  </cols>
  <sheetData>
    <row r="1" spans="1:25">
      <c r="A1" s="14" t="s">
        <v>3043</v>
      </c>
      <c r="B1" s="14"/>
      <c r="C1" s="14"/>
      <c r="D1" s="13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U1" s="12"/>
      <c r="V1" s="12"/>
      <c r="Y1" s="12"/>
    </row>
    <row r="2" spans="1:25" s="1" customFormat="1">
      <c r="A2" s="2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7" t="s">
        <v>32</v>
      </c>
      <c r="M2" s="7" t="s">
        <v>4</v>
      </c>
      <c r="N2" s="7" t="s">
        <v>2873</v>
      </c>
      <c r="O2" s="7" t="s">
        <v>2874</v>
      </c>
      <c r="P2" s="7" t="s">
        <v>2875</v>
      </c>
      <c r="Q2" s="7" t="s">
        <v>283</v>
      </c>
      <c r="R2" s="7" t="s">
        <v>284</v>
      </c>
      <c r="S2" s="7" t="s">
        <v>3039</v>
      </c>
      <c r="T2" s="1" t="s">
        <v>33</v>
      </c>
      <c r="U2" s="5" t="s">
        <v>34</v>
      </c>
      <c r="V2" s="2"/>
      <c r="W2" s="1" t="s">
        <v>35</v>
      </c>
      <c r="Y2" s="6" t="s">
        <v>36</v>
      </c>
    </row>
    <row r="3" spans="1:25" s="1" customFormat="1">
      <c r="A3" s="2">
        <v>100001</v>
      </c>
      <c r="B3" s="1" t="s">
        <v>37</v>
      </c>
      <c r="C3" s="1" t="s">
        <v>2990</v>
      </c>
      <c r="D3" s="1" t="s">
        <v>38</v>
      </c>
      <c r="E3" s="1" t="s">
        <v>39</v>
      </c>
      <c r="F3" s="8">
        <v>0</v>
      </c>
      <c r="G3" s="2">
        <v>1</v>
      </c>
      <c r="H3" s="2" t="b">
        <f>MOD(G3,100)=0</f>
        <v>0</v>
      </c>
      <c r="I3" s="2" t="b">
        <f>MOD(G3,1000)=0</f>
        <v>0</v>
      </c>
      <c r="J3" s="2" t="b">
        <f>MOD(G3,10000)=0</f>
        <v>0</v>
      </c>
      <c r="K3" s="2">
        <f>1+H3*2+I3*3+J3*4</f>
        <v>1</v>
      </c>
      <c r="L3" s="7">
        <v>1</v>
      </c>
      <c r="M3" s="7">
        <v>1</v>
      </c>
      <c r="N3" s="7" t="b">
        <v>1</v>
      </c>
      <c r="O3" s="7" t="s">
        <v>282</v>
      </c>
      <c r="P3" s="7" t="str">
        <f>O3</f>
        <v>CgkIv975x88TEAIQAQ</v>
      </c>
      <c r="Q3" s="7" t="s">
        <v>281</v>
      </c>
      <c r="R3" s="7" t="s">
        <v>333</v>
      </c>
      <c r="S3" s="7" t="s">
        <v>3040</v>
      </c>
      <c r="T3" s="1">
        <v>1</v>
      </c>
      <c r="U3" s="5">
        <f t="shared" ref="U3:U51" si="0">_xlfn.CEILING.MATH(POWER(T3,W3))</f>
        <v>1</v>
      </c>
      <c r="V3" s="2"/>
      <c r="W3" s="9">
        <v>1.5</v>
      </c>
      <c r="Y3" s="6">
        <f>G3-F3</f>
        <v>1</v>
      </c>
    </row>
    <row r="4" spans="1:25" s="1" customFormat="1">
      <c r="A4" s="2">
        <v>100002</v>
      </c>
      <c r="B4" s="1" t="s">
        <v>7</v>
      </c>
      <c r="C4" s="1" t="s">
        <v>2991</v>
      </c>
      <c r="D4" s="1" t="s">
        <v>40</v>
      </c>
      <c r="E4" s="1" t="s">
        <v>39</v>
      </c>
      <c r="F4" s="2">
        <f>G3</f>
        <v>1</v>
      </c>
      <c r="G4" s="2">
        <v>2</v>
      </c>
      <c r="H4" s="2" t="b">
        <f t="shared" ref="H4:H51" si="1">MOD(G4,100)=0</f>
        <v>0</v>
      </c>
      <c r="I4" s="2" t="b">
        <f t="shared" ref="I4:I51" si="2">MOD(G4,1000)=0</f>
        <v>0</v>
      </c>
      <c r="J4" s="2" t="b">
        <f t="shared" ref="J4:J51" si="3">MOD(G4,10000)=0</f>
        <v>0</v>
      </c>
      <c r="K4" s="2">
        <f t="shared" ref="K4:K51" si="4">1+H4*2+I4*3+J4*4</f>
        <v>1</v>
      </c>
      <c r="L4" s="7">
        <v>4</v>
      </c>
      <c r="M4" s="7">
        <v>4</v>
      </c>
      <c r="N4" s="7" t="b">
        <v>1</v>
      </c>
      <c r="O4" s="7" t="s">
        <v>334</v>
      </c>
      <c r="P4" s="7" t="str">
        <f t="shared" ref="P4:P51" si="5">O4</f>
        <v>CgkIv975x88TEAIQCQ</v>
      </c>
      <c r="Q4" s="7" t="s">
        <v>175</v>
      </c>
      <c r="R4" s="7" t="s">
        <v>285</v>
      </c>
      <c r="S4" s="7" t="s">
        <v>3040</v>
      </c>
      <c r="T4" s="1">
        <v>2</v>
      </c>
      <c r="U4" s="5">
        <f t="shared" si="0"/>
        <v>4</v>
      </c>
      <c r="V4" s="2"/>
      <c r="W4" s="9">
        <v>1.6</v>
      </c>
      <c r="Y4" s="6">
        <f t="shared" ref="Y4:Y51" si="6">G4-F4</f>
        <v>1</v>
      </c>
    </row>
    <row r="5" spans="1:25" s="1" customFormat="1">
      <c r="A5" s="2">
        <v>100003</v>
      </c>
      <c r="B5" s="1" t="s">
        <v>8</v>
      </c>
      <c r="C5" s="1" t="s">
        <v>2992</v>
      </c>
      <c r="D5" s="1" t="s">
        <v>41</v>
      </c>
      <c r="E5" s="1" t="s">
        <v>39</v>
      </c>
      <c r="F5" s="2">
        <f t="shared" ref="F5:F51" si="7">G4</f>
        <v>2</v>
      </c>
      <c r="G5" s="2">
        <v>3</v>
      </c>
      <c r="H5" s="2" t="b">
        <f t="shared" si="1"/>
        <v>0</v>
      </c>
      <c r="I5" s="2" t="b">
        <f t="shared" si="2"/>
        <v>0</v>
      </c>
      <c r="J5" s="2" t="b">
        <f t="shared" si="3"/>
        <v>0</v>
      </c>
      <c r="K5" s="2">
        <f t="shared" si="4"/>
        <v>1</v>
      </c>
      <c r="L5" s="7">
        <v>7</v>
      </c>
      <c r="M5" s="7">
        <v>7</v>
      </c>
      <c r="N5" s="7" t="b">
        <v>1</v>
      </c>
      <c r="O5" s="7" t="s">
        <v>335</v>
      </c>
      <c r="P5" s="7" t="str">
        <f t="shared" si="5"/>
        <v>CgkIv975x88TEAIQCg</v>
      </c>
      <c r="Q5" s="7" t="s">
        <v>176</v>
      </c>
      <c r="R5" s="7" t="s">
        <v>286</v>
      </c>
      <c r="S5" s="7" t="s">
        <v>3040</v>
      </c>
      <c r="T5" s="1">
        <v>3</v>
      </c>
      <c r="U5" s="5">
        <f t="shared" si="0"/>
        <v>7</v>
      </c>
      <c r="V5" s="2"/>
      <c r="W5" s="9">
        <v>1.7</v>
      </c>
      <c r="Y5" s="6">
        <f t="shared" si="6"/>
        <v>1</v>
      </c>
    </row>
    <row r="6" spans="1:25" s="1" customFormat="1">
      <c r="A6" s="2">
        <v>100004</v>
      </c>
      <c r="B6" s="1" t="s">
        <v>9</v>
      </c>
      <c r="C6" s="1" t="s">
        <v>2993</v>
      </c>
      <c r="D6" s="1" t="s">
        <v>42</v>
      </c>
      <c r="E6" s="1" t="s">
        <v>39</v>
      </c>
      <c r="F6" s="2">
        <f t="shared" si="7"/>
        <v>3</v>
      </c>
      <c r="G6" s="2">
        <v>4</v>
      </c>
      <c r="H6" s="2" t="b">
        <f t="shared" si="1"/>
        <v>0</v>
      </c>
      <c r="I6" s="2" t="b">
        <f t="shared" si="2"/>
        <v>0</v>
      </c>
      <c r="J6" s="2" t="b">
        <f t="shared" si="3"/>
        <v>0</v>
      </c>
      <c r="K6" s="2">
        <f t="shared" si="4"/>
        <v>1</v>
      </c>
      <c r="L6" s="7">
        <v>13</v>
      </c>
      <c r="M6" s="7">
        <v>13</v>
      </c>
      <c r="N6" s="7" t="b">
        <v>1</v>
      </c>
      <c r="O6" s="7" t="s">
        <v>336</v>
      </c>
      <c r="P6" s="7" t="str">
        <f t="shared" si="5"/>
        <v>CgkIv975x88TEAIQCw</v>
      </c>
      <c r="Q6" s="7" t="s">
        <v>177</v>
      </c>
      <c r="R6" s="7" t="s">
        <v>287</v>
      </c>
      <c r="S6" s="7" t="s">
        <v>3040</v>
      </c>
      <c r="T6" s="1">
        <v>4</v>
      </c>
      <c r="U6" s="5">
        <f t="shared" si="0"/>
        <v>13</v>
      </c>
      <c r="V6" s="2"/>
      <c r="W6" s="9">
        <v>1.8</v>
      </c>
      <c r="Y6" s="6">
        <f t="shared" si="6"/>
        <v>1</v>
      </c>
    </row>
    <row r="7" spans="1:25" s="1" customFormat="1">
      <c r="A7" s="2">
        <v>100005</v>
      </c>
      <c r="B7" s="1" t="s">
        <v>10</v>
      </c>
      <c r="C7" s="1" t="s">
        <v>2994</v>
      </c>
      <c r="D7" s="1" t="s">
        <v>43</v>
      </c>
      <c r="E7" s="1" t="s">
        <v>39</v>
      </c>
      <c r="F7" s="2">
        <f t="shared" si="7"/>
        <v>4</v>
      </c>
      <c r="G7" s="2">
        <v>5</v>
      </c>
      <c r="H7" s="2" t="b">
        <f t="shared" si="1"/>
        <v>0</v>
      </c>
      <c r="I7" s="2" t="b">
        <f t="shared" si="2"/>
        <v>0</v>
      </c>
      <c r="J7" s="2" t="b">
        <f t="shared" si="3"/>
        <v>0</v>
      </c>
      <c r="K7" s="2">
        <f t="shared" si="4"/>
        <v>1</v>
      </c>
      <c r="L7" s="7">
        <v>22</v>
      </c>
      <c r="M7" s="7">
        <v>22</v>
      </c>
      <c r="N7" s="7" t="b">
        <v>1</v>
      </c>
      <c r="O7" s="7" t="s">
        <v>337</v>
      </c>
      <c r="P7" s="7" t="str">
        <f t="shared" si="5"/>
        <v>CgkIv975x88TEAIQDA</v>
      </c>
      <c r="Q7" s="7" t="s">
        <v>178</v>
      </c>
      <c r="R7" s="7" t="s">
        <v>288</v>
      </c>
      <c r="S7" s="7" t="s">
        <v>3040</v>
      </c>
      <c r="T7" s="1">
        <v>5</v>
      </c>
      <c r="U7" s="5">
        <f t="shared" si="0"/>
        <v>22</v>
      </c>
      <c r="V7" s="2"/>
      <c r="W7" s="9">
        <v>1.9</v>
      </c>
      <c r="Y7" s="6">
        <f t="shared" si="6"/>
        <v>1</v>
      </c>
    </row>
    <row r="8" spans="1:25" s="1" customFormat="1">
      <c r="A8" s="2">
        <v>100006</v>
      </c>
      <c r="B8" s="1" t="s">
        <v>11</v>
      </c>
      <c r="C8" s="1" t="s">
        <v>2995</v>
      </c>
      <c r="D8" s="1" t="s">
        <v>44</v>
      </c>
      <c r="E8" s="1" t="s">
        <v>39</v>
      </c>
      <c r="F8" s="2">
        <f t="shared" si="7"/>
        <v>5</v>
      </c>
      <c r="G8" s="2">
        <v>6</v>
      </c>
      <c r="H8" s="2" t="b">
        <f t="shared" si="1"/>
        <v>0</v>
      </c>
      <c r="I8" s="2" t="b">
        <f t="shared" si="2"/>
        <v>0</v>
      </c>
      <c r="J8" s="2" t="b">
        <f t="shared" si="3"/>
        <v>0</v>
      </c>
      <c r="K8" s="2">
        <f t="shared" si="4"/>
        <v>1</v>
      </c>
      <c r="L8" s="7">
        <v>36</v>
      </c>
      <c r="M8" s="7">
        <v>36</v>
      </c>
      <c r="N8" s="7" t="b">
        <v>1</v>
      </c>
      <c r="O8" s="7" t="s">
        <v>338</v>
      </c>
      <c r="P8" s="7" t="str">
        <f t="shared" si="5"/>
        <v>CgkIv975x88TEAIQDQ</v>
      </c>
      <c r="Q8" s="7" t="s">
        <v>153</v>
      </c>
      <c r="R8" s="7" t="s">
        <v>289</v>
      </c>
      <c r="S8" s="7" t="s">
        <v>3040</v>
      </c>
      <c r="T8" s="1">
        <v>6</v>
      </c>
      <c r="U8" s="5">
        <f t="shared" si="0"/>
        <v>36</v>
      </c>
      <c r="V8" s="2"/>
      <c r="W8" s="9">
        <v>2</v>
      </c>
      <c r="Y8" s="6">
        <f t="shared" si="6"/>
        <v>1</v>
      </c>
    </row>
    <row r="9" spans="1:25" s="1" customFormat="1">
      <c r="A9" s="2">
        <v>100007</v>
      </c>
      <c r="B9" s="1" t="s">
        <v>12</v>
      </c>
      <c r="C9" s="1" t="s">
        <v>2996</v>
      </c>
      <c r="D9" s="1" t="s">
        <v>45</v>
      </c>
      <c r="E9" s="1" t="s">
        <v>39</v>
      </c>
      <c r="F9" s="2">
        <f t="shared" si="7"/>
        <v>6</v>
      </c>
      <c r="G9" s="2">
        <v>7</v>
      </c>
      <c r="H9" s="2" t="b">
        <f t="shared" si="1"/>
        <v>0</v>
      </c>
      <c r="I9" s="2" t="b">
        <f t="shared" si="2"/>
        <v>0</v>
      </c>
      <c r="J9" s="2" t="b">
        <f t="shared" si="3"/>
        <v>0</v>
      </c>
      <c r="K9" s="2">
        <f t="shared" si="4"/>
        <v>1</v>
      </c>
      <c r="L9" s="7">
        <v>60</v>
      </c>
      <c r="M9" s="7">
        <v>60</v>
      </c>
      <c r="N9" s="7" t="b">
        <v>1</v>
      </c>
      <c r="O9" s="7" t="s">
        <v>339</v>
      </c>
      <c r="P9" s="7" t="str">
        <f t="shared" si="5"/>
        <v>CgkIv975x88TEAIQDg</v>
      </c>
      <c r="Q9" s="7" t="s">
        <v>154</v>
      </c>
      <c r="R9" s="7" t="s">
        <v>290</v>
      </c>
      <c r="S9" s="7" t="s">
        <v>3040</v>
      </c>
      <c r="T9" s="1">
        <v>7</v>
      </c>
      <c r="U9" s="5">
        <f t="shared" si="0"/>
        <v>60</v>
      </c>
      <c r="V9" s="2"/>
      <c r="W9" s="9">
        <v>2.1</v>
      </c>
      <c r="Y9" s="6">
        <f t="shared" si="6"/>
        <v>1</v>
      </c>
    </row>
    <row r="10" spans="1:25" s="1" customFormat="1">
      <c r="A10" s="2">
        <v>100008</v>
      </c>
      <c r="B10" s="1" t="s">
        <v>13</v>
      </c>
      <c r="C10" s="1" t="s">
        <v>2997</v>
      </c>
      <c r="D10" s="1" t="s">
        <v>46</v>
      </c>
      <c r="E10" s="1" t="s">
        <v>39</v>
      </c>
      <c r="F10" s="2">
        <f t="shared" si="7"/>
        <v>7</v>
      </c>
      <c r="G10" s="2">
        <v>8</v>
      </c>
      <c r="H10" s="2" t="b">
        <f t="shared" si="1"/>
        <v>0</v>
      </c>
      <c r="I10" s="2" t="b">
        <f t="shared" si="2"/>
        <v>0</v>
      </c>
      <c r="J10" s="2" t="b">
        <f t="shared" si="3"/>
        <v>0</v>
      </c>
      <c r="K10" s="2">
        <f t="shared" si="4"/>
        <v>1</v>
      </c>
      <c r="L10" s="7">
        <v>98</v>
      </c>
      <c r="M10" s="7">
        <v>98</v>
      </c>
      <c r="N10" s="7" t="b">
        <v>1</v>
      </c>
      <c r="O10" s="7" t="s">
        <v>340</v>
      </c>
      <c r="P10" s="7" t="str">
        <f t="shared" si="5"/>
        <v>CgkIv975x88TEAIQDw</v>
      </c>
      <c r="Q10" s="7" t="s">
        <v>152</v>
      </c>
      <c r="R10" s="7" t="s">
        <v>291</v>
      </c>
      <c r="S10" s="7" t="s">
        <v>3040</v>
      </c>
      <c r="T10" s="1">
        <v>8</v>
      </c>
      <c r="U10" s="5">
        <f t="shared" si="0"/>
        <v>98</v>
      </c>
      <c r="V10" s="2"/>
      <c r="W10" s="9">
        <v>2.2000000000000002</v>
      </c>
      <c r="Y10" s="6">
        <f t="shared" si="6"/>
        <v>1</v>
      </c>
    </row>
    <row r="11" spans="1:25" s="1" customFormat="1">
      <c r="A11" s="2">
        <v>100009</v>
      </c>
      <c r="B11" s="1" t="s">
        <v>14</v>
      </c>
      <c r="C11" s="1" t="s">
        <v>2998</v>
      </c>
      <c r="D11" s="1" t="s">
        <v>47</v>
      </c>
      <c r="E11" s="1" t="s">
        <v>39</v>
      </c>
      <c r="F11" s="2">
        <f t="shared" si="7"/>
        <v>8</v>
      </c>
      <c r="G11" s="2">
        <v>9</v>
      </c>
      <c r="H11" s="2" t="b">
        <f t="shared" si="1"/>
        <v>0</v>
      </c>
      <c r="I11" s="2" t="b">
        <f t="shared" si="2"/>
        <v>0</v>
      </c>
      <c r="J11" s="2" t="b">
        <f t="shared" si="3"/>
        <v>0</v>
      </c>
      <c r="K11" s="2">
        <f t="shared" si="4"/>
        <v>1</v>
      </c>
      <c r="L11" s="7">
        <v>157</v>
      </c>
      <c r="M11" s="7">
        <v>157</v>
      </c>
      <c r="N11" s="7" t="b">
        <v>1</v>
      </c>
      <c r="O11" s="7" t="s">
        <v>341</v>
      </c>
      <c r="P11" s="7" t="str">
        <f t="shared" si="5"/>
        <v>CgkIv975x88TEAIQEA</v>
      </c>
      <c r="Q11" s="7" t="s">
        <v>155</v>
      </c>
      <c r="R11" s="7" t="s">
        <v>292</v>
      </c>
      <c r="S11" s="7" t="s">
        <v>3040</v>
      </c>
      <c r="T11" s="1">
        <v>9</v>
      </c>
      <c r="U11" s="5">
        <f t="shared" si="0"/>
        <v>157</v>
      </c>
      <c r="V11" s="2"/>
      <c r="W11" s="9">
        <v>2.2999999999999998</v>
      </c>
      <c r="Y11" s="6">
        <f t="shared" si="6"/>
        <v>1</v>
      </c>
    </row>
    <row r="12" spans="1:25" s="1" customFormat="1">
      <c r="A12" s="2">
        <v>100010</v>
      </c>
      <c r="B12" s="1" t="s">
        <v>15</v>
      </c>
      <c r="C12" s="1" t="s">
        <v>2999</v>
      </c>
      <c r="D12" s="1" t="s">
        <v>48</v>
      </c>
      <c r="E12" s="1" t="s">
        <v>39</v>
      </c>
      <c r="F12" s="2">
        <f t="shared" si="7"/>
        <v>9</v>
      </c>
      <c r="G12" s="2">
        <v>10</v>
      </c>
      <c r="H12" s="2" t="b">
        <f t="shared" si="1"/>
        <v>0</v>
      </c>
      <c r="I12" s="2" t="b">
        <f t="shared" si="2"/>
        <v>0</v>
      </c>
      <c r="J12" s="2" t="b">
        <f t="shared" si="3"/>
        <v>0</v>
      </c>
      <c r="K12" s="2">
        <f t="shared" si="4"/>
        <v>1</v>
      </c>
      <c r="L12" s="7">
        <v>252</v>
      </c>
      <c r="M12" s="7">
        <v>252</v>
      </c>
      <c r="N12" s="7" t="b">
        <v>1</v>
      </c>
      <c r="O12" s="7" t="s">
        <v>342</v>
      </c>
      <c r="P12" s="7" t="str">
        <f t="shared" si="5"/>
        <v>CgkIv975x88TEAIQEQ</v>
      </c>
      <c r="Q12" s="7" t="s">
        <v>156</v>
      </c>
      <c r="R12" s="7" t="s">
        <v>293</v>
      </c>
      <c r="S12" s="7" t="s">
        <v>3040</v>
      </c>
      <c r="T12" s="1">
        <v>10</v>
      </c>
      <c r="U12" s="5">
        <f t="shared" si="0"/>
        <v>252</v>
      </c>
      <c r="V12" s="2"/>
      <c r="W12" s="9">
        <v>2.4</v>
      </c>
      <c r="Y12" s="6">
        <f t="shared" si="6"/>
        <v>1</v>
      </c>
    </row>
    <row r="13" spans="1:25" s="1" customFormat="1">
      <c r="A13" s="2">
        <v>100011</v>
      </c>
      <c r="B13" s="1" t="s">
        <v>16</v>
      </c>
      <c r="C13" s="1" t="s">
        <v>3000</v>
      </c>
      <c r="D13" s="1" t="s">
        <v>49</v>
      </c>
      <c r="E13" s="1" t="s">
        <v>39</v>
      </c>
      <c r="F13" s="2">
        <f t="shared" si="7"/>
        <v>10</v>
      </c>
      <c r="G13" s="2">
        <v>11</v>
      </c>
      <c r="H13" s="2" t="b">
        <f t="shared" si="1"/>
        <v>0</v>
      </c>
      <c r="I13" s="2" t="b">
        <f t="shared" si="2"/>
        <v>0</v>
      </c>
      <c r="J13" s="2" t="b">
        <f t="shared" si="3"/>
        <v>0</v>
      </c>
      <c r="K13" s="2">
        <f t="shared" si="4"/>
        <v>1</v>
      </c>
      <c r="L13" s="7">
        <v>402</v>
      </c>
      <c r="M13" s="7">
        <v>402</v>
      </c>
      <c r="N13" s="7" t="b">
        <v>1</v>
      </c>
      <c r="O13" s="7" t="s">
        <v>343</v>
      </c>
      <c r="P13" s="7" t="str">
        <f t="shared" si="5"/>
        <v>CgkIv975x88TEAIQEg</v>
      </c>
      <c r="Q13" s="7" t="s">
        <v>157</v>
      </c>
      <c r="R13" s="7" t="s">
        <v>294</v>
      </c>
      <c r="S13" s="7" t="s">
        <v>3040</v>
      </c>
      <c r="T13" s="1">
        <v>11</v>
      </c>
      <c r="U13" s="5">
        <f t="shared" si="0"/>
        <v>402</v>
      </c>
      <c r="V13" s="2"/>
      <c r="W13" s="9">
        <v>2.5</v>
      </c>
      <c r="Y13" s="6">
        <f t="shared" si="6"/>
        <v>1</v>
      </c>
    </row>
    <row r="14" spans="1:25" s="1" customFormat="1">
      <c r="A14" s="2">
        <v>100012</v>
      </c>
      <c r="B14" s="1" t="s">
        <v>17</v>
      </c>
      <c r="C14" s="1" t="s">
        <v>3001</v>
      </c>
      <c r="D14" s="1" t="s">
        <v>50</v>
      </c>
      <c r="E14" s="1" t="s">
        <v>39</v>
      </c>
      <c r="F14" s="2">
        <f t="shared" si="7"/>
        <v>11</v>
      </c>
      <c r="G14" s="2">
        <v>12</v>
      </c>
      <c r="H14" s="2" t="b">
        <f t="shared" si="1"/>
        <v>0</v>
      </c>
      <c r="I14" s="2" t="b">
        <f t="shared" si="2"/>
        <v>0</v>
      </c>
      <c r="J14" s="2" t="b">
        <f t="shared" si="3"/>
        <v>0</v>
      </c>
      <c r="K14" s="2">
        <f t="shared" si="4"/>
        <v>1</v>
      </c>
      <c r="L14" s="7">
        <v>640</v>
      </c>
      <c r="M14" s="7">
        <v>640</v>
      </c>
      <c r="N14" s="7" t="b">
        <v>1</v>
      </c>
      <c r="O14" s="7" t="s">
        <v>344</v>
      </c>
      <c r="P14" s="7" t="str">
        <f t="shared" si="5"/>
        <v>CgkIv975x88TEAIQEw</v>
      </c>
      <c r="Q14" s="7" t="s">
        <v>158</v>
      </c>
      <c r="R14" s="7" t="s">
        <v>295</v>
      </c>
      <c r="S14" s="7" t="s">
        <v>3040</v>
      </c>
      <c r="T14" s="1">
        <v>12</v>
      </c>
      <c r="U14" s="5">
        <f t="shared" si="0"/>
        <v>640</v>
      </c>
      <c r="V14" s="2"/>
      <c r="W14" s="9">
        <v>2.6</v>
      </c>
      <c r="Y14" s="6">
        <f t="shared" si="6"/>
        <v>1</v>
      </c>
    </row>
    <row r="15" spans="1:25" s="1" customFormat="1">
      <c r="A15" s="2">
        <v>100013</v>
      </c>
      <c r="B15" s="1" t="s">
        <v>18</v>
      </c>
      <c r="C15" s="1" t="s">
        <v>3002</v>
      </c>
      <c r="D15" s="1" t="s">
        <v>51</v>
      </c>
      <c r="E15" s="1" t="s">
        <v>39</v>
      </c>
      <c r="F15" s="2">
        <f t="shared" si="7"/>
        <v>12</v>
      </c>
      <c r="G15" s="2">
        <v>13</v>
      </c>
      <c r="H15" s="2" t="b">
        <f t="shared" si="1"/>
        <v>0</v>
      </c>
      <c r="I15" s="2" t="b">
        <f t="shared" si="2"/>
        <v>0</v>
      </c>
      <c r="J15" s="2" t="b">
        <f t="shared" si="3"/>
        <v>0</v>
      </c>
      <c r="K15" s="2">
        <f t="shared" si="4"/>
        <v>1</v>
      </c>
      <c r="L15" s="7">
        <v>1018</v>
      </c>
      <c r="M15" s="7">
        <v>1018</v>
      </c>
      <c r="N15" s="7" t="b">
        <v>1</v>
      </c>
      <c r="O15" s="7" t="s">
        <v>345</v>
      </c>
      <c r="P15" s="7" t="str">
        <f t="shared" si="5"/>
        <v>CgkIv975x88TEAIQFA</v>
      </c>
      <c r="Q15" s="7" t="s">
        <v>159</v>
      </c>
      <c r="R15" s="7" t="s">
        <v>296</v>
      </c>
      <c r="S15" s="7" t="s">
        <v>3040</v>
      </c>
      <c r="T15" s="1">
        <v>13</v>
      </c>
      <c r="U15" s="5">
        <f t="shared" si="0"/>
        <v>1018</v>
      </c>
      <c r="V15" s="2"/>
      <c r="W15" s="9">
        <v>2.7</v>
      </c>
      <c r="Y15" s="6">
        <f t="shared" si="6"/>
        <v>1</v>
      </c>
    </row>
    <row r="16" spans="1:25" s="1" customFormat="1">
      <c r="A16" s="2">
        <v>100014</v>
      </c>
      <c r="B16" s="1" t="s">
        <v>19</v>
      </c>
      <c r="C16" s="1" t="s">
        <v>3003</v>
      </c>
      <c r="D16" s="1" t="s">
        <v>52</v>
      </c>
      <c r="E16" s="1" t="s">
        <v>39</v>
      </c>
      <c r="F16" s="2">
        <f t="shared" si="7"/>
        <v>13</v>
      </c>
      <c r="G16" s="2">
        <v>14</v>
      </c>
      <c r="H16" s="2" t="b">
        <f t="shared" si="1"/>
        <v>0</v>
      </c>
      <c r="I16" s="2" t="b">
        <f t="shared" si="2"/>
        <v>0</v>
      </c>
      <c r="J16" s="2" t="b">
        <f t="shared" si="3"/>
        <v>0</v>
      </c>
      <c r="K16" s="2">
        <f t="shared" si="4"/>
        <v>1</v>
      </c>
      <c r="L16" s="7">
        <v>1619</v>
      </c>
      <c r="M16" s="7">
        <v>1619</v>
      </c>
      <c r="N16" s="7" t="b">
        <v>1</v>
      </c>
      <c r="O16" s="7" t="s">
        <v>346</v>
      </c>
      <c r="P16" s="7" t="str">
        <f t="shared" si="5"/>
        <v>CgkIv975x88TEAIQFQ</v>
      </c>
      <c r="Q16" s="7" t="s">
        <v>160</v>
      </c>
      <c r="R16" s="7" t="s">
        <v>297</v>
      </c>
      <c r="S16" s="7" t="s">
        <v>3040</v>
      </c>
      <c r="T16" s="1">
        <v>14</v>
      </c>
      <c r="U16" s="5">
        <f t="shared" si="0"/>
        <v>1619</v>
      </c>
      <c r="V16" s="2"/>
      <c r="W16" s="9">
        <v>2.8</v>
      </c>
      <c r="Y16" s="6">
        <f t="shared" si="6"/>
        <v>1</v>
      </c>
    </row>
    <row r="17" spans="1:25" s="1" customFormat="1">
      <c r="A17" s="2">
        <v>100015</v>
      </c>
      <c r="B17" s="1" t="s">
        <v>20</v>
      </c>
      <c r="C17" s="1" t="s">
        <v>3004</v>
      </c>
      <c r="D17" s="1" t="s">
        <v>53</v>
      </c>
      <c r="E17" s="1" t="s">
        <v>39</v>
      </c>
      <c r="F17" s="2">
        <f t="shared" si="7"/>
        <v>14</v>
      </c>
      <c r="G17" s="2">
        <v>15</v>
      </c>
      <c r="H17" s="2" t="b">
        <f t="shared" si="1"/>
        <v>0</v>
      </c>
      <c r="I17" s="2" t="b">
        <f t="shared" si="2"/>
        <v>0</v>
      </c>
      <c r="J17" s="2" t="b">
        <f t="shared" si="3"/>
        <v>0</v>
      </c>
      <c r="K17" s="2">
        <f t="shared" si="4"/>
        <v>1</v>
      </c>
      <c r="L17" s="7">
        <v>2575</v>
      </c>
      <c r="M17" s="7">
        <v>2575</v>
      </c>
      <c r="N17" s="7" t="b">
        <v>1</v>
      </c>
      <c r="O17" s="7" t="s">
        <v>347</v>
      </c>
      <c r="P17" s="7" t="str">
        <f t="shared" si="5"/>
        <v>CgkIv975x88TEAIQFg</v>
      </c>
      <c r="Q17" s="7" t="s">
        <v>161</v>
      </c>
      <c r="R17" s="7" t="s">
        <v>298</v>
      </c>
      <c r="S17" s="7" t="s">
        <v>3040</v>
      </c>
      <c r="T17" s="1">
        <v>15</v>
      </c>
      <c r="U17" s="5">
        <f t="shared" si="0"/>
        <v>2575</v>
      </c>
      <c r="V17" s="2"/>
      <c r="W17" s="9">
        <v>2.9</v>
      </c>
      <c r="Y17" s="6">
        <f t="shared" si="6"/>
        <v>1</v>
      </c>
    </row>
    <row r="18" spans="1:25" s="1" customFormat="1">
      <c r="A18" s="2">
        <v>100016</v>
      </c>
      <c r="B18" s="1" t="s">
        <v>21</v>
      </c>
      <c r="C18" s="1" t="s">
        <v>3005</v>
      </c>
      <c r="D18" s="1" t="s">
        <v>54</v>
      </c>
      <c r="E18" s="1" t="s">
        <v>39</v>
      </c>
      <c r="F18" s="2">
        <f t="shared" si="7"/>
        <v>15</v>
      </c>
      <c r="G18" s="2">
        <v>16</v>
      </c>
      <c r="H18" s="2" t="b">
        <f t="shared" si="1"/>
        <v>0</v>
      </c>
      <c r="I18" s="2" t="b">
        <f t="shared" si="2"/>
        <v>0</v>
      </c>
      <c r="J18" s="2" t="b">
        <f t="shared" si="3"/>
        <v>0</v>
      </c>
      <c r="K18" s="2">
        <f t="shared" si="4"/>
        <v>1</v>
      </c>
      <c r="L18" s="7">
        <v>4096</v>
      </c>
      <c r="M18" s="7">
        <v>4096</v>
      </c>
      <c r="N18" s="7" t="b">
        <v>1</v>
      </c>
      <c r="O18" s="7" t="s">
        <v>348</v>
      </c>
      <c r="P18" s="7" t="str">
        <f t="shared" si="5"/>
        <v>CgkIv975x88TEAIQFw</v>
      </c>
      <c r="Q18" s="7" t="s">
        <v>162</v>
      </c>
      <c r="R18" s="7" t="s">
        <v>299</v>
      </c>
      <c r="S18" s="7" t="s">
        <v>3040</v>
      </c>
      <c r="T18" s="1">
        <v>16</v>
      </c>
      <c r="U18" s="5">
        <f t="shared" si="0"/>
        <v>4096</v>
      </c>
      <c r="V18" s="2"/>
      <c r="W18" s="9">
        <v>3</v>
      </c>
      <c r="Y18" s="6">
        <f t="shared" si="6"/>
        <v>1</v>
      </c>
    </row>
    <row r="19" spans="1:25" s="1" customFormat="1">
      <c r="A19" s="2">
        <v>100017</v>
      </c>
      <c r="B19" s="1" t="s">
        <v>22</v>
      </c>
      <c r="C19" s="1" t="s">
        <v>3006</v>
      </c>
      <c r="D19" s="1" t="s">
        <v>55</v>
      </c>
      <c r="E19" s="1" t="s">
        <v>39</v>
      </c>
      <c r="F19" s="2">
        <f t="shared" si="7"/>
        <v>16</v>
      </c>
      <c r="G19" s="2">
        <v>17</v>
      </c>
      <c r="H19" s="2" t="b">
        <f t="shared" si="1"/>
        <v>0</v>
      </c>
      <c r="I19" s="2" t="b">
        <f t="shared" si="2"/>
        <v>0</v>
      </c>
      <c r="J19" s="2" t="b">
        <f t="shared" si="3"/>
        <v>0</v>
      </c>
      <c r="K19" s="2">
        <f t="shared" si="4"/>
        <v>1</v>
      </c>
      <c r="L19" s="7">
        <v>6523</v>
      </c>
      <c r="M19" s="7">
        <v>6523</v>
      </c>
      <c r="N19" s="7" t="b">
        <v>1</v>
      </c>
      <c r="O19" s="7" t="s">
        <v>349</v>
      </c>
      <c r="P19" s="7" t="str">
        <f t="shared" si="5"/>
        <v>CgkIv975x88TEAIQGA</v>
      </c>
      <c r="Q19" s="7" t="s">
        <v>163</v>
      </c>
      <c r="R19" s="7" t="s">
        <v>300</v>
      </c>
      <c r="S19" s="7" t="s">
        <v>3040</v>
      </c>
      <c r="T19" s="1">
        <v>17</v>
      </c>
      <c r="U19" s="5">
        <f t="shared" si="0"/>
        <v>6523</v>
      </c>
      <c r="V19" s="2"/>
      <c r="W19" s="9">
        <v>3.1</v>
      </c>
      <c r="Y19" s="6">
        <f t="shared" si="6"/>
        <v>1</v>
      </c>
    </row>
    <row r="20" spans="1:25" s="1" customFormat="1">
      <c r="A20" s="2">
        <v>100018</v>
      </c>
      <c r="B20" s="1" t="s">
        <v>23</v>
      </c>
      <c r="C20" s="1" t="s">
        <v>3007</v>
      </c>
      <c r="D20" s="1" t="s">
        <v>56</v>
      </c>
      <c r="E20" s="1" t="s">
        <v>39</v>
      </c>
      <c r="F20" s="2">
        <f t="shared" si="7"/>
        <v>17</v>
      </c>
      <c r="G20" s="2">
        <v>18</v>
      </c>
      <c r="H20" s="2" t="b">
        <f t="shared" si="1"/>
        <v>0</v>
      </c>
      <c r="I20" s="2" t="b">
        <f t="shared" si="2"/>
        <v>0</v>
      </c>
      <c r="J20" s="2" t="b">
        <f t="shared" si="3"/>
        <v>0</v>
      </c>
      <c r="K20" s="2">
        <f t="shared" si="4"/>
        <v>1</v>
      </c>
      <c r="L20" s="7">
        <v>10397</v>
      </c>
      <c r="M20" s="7">
        <v>10397</v>
      </c>
      <c r="N20" s="7" t="b">
        <v>1</v>
      </c>
      <c r="O20" s="7" t="s">
        <v>350</v>
      </c>
      <c r="P20" s="7" t="str">
        <f t="shared" si="5"/>
        <v>CgkIv975x88TEAIQGQ</v>
      </c>
      <c r="Q20" s="7" t="s">
        <v>164</v>
      </c>
      <c r="R20" s="7" t="s">
        <v>301</v>
      </c>
      <c r="S20" s="7" t="s">
        <v>3040</v>
      </c>
      <c r="T20" s="1">
        <v>18</v>
      </c>
      <c r="U20" s="5">
        <f t="shared" si="0"/>
        <v>10397</v>
      </c>
      <c r="V20" s="2"/>
      <c r="W20" s="9">
        <v>3.2</v>
      </c>
      <c r="Y20" s="6">
        <f t="shared" si="6"/>
        <v>1</v>
      </c>
    </row>
    <row r="21" spans="1:25" s="1" customFormat="1">
      <c r="A21" s="2">
        <v>100019</v>
      </c>
      <c r="B21" s="1" t="s">
        <v>57</v>
      </c>
      <c r="C21" s="1" t="s">
        <v>3008</v>
      </c>
      <c r="D21" s="1" t="s">
        <v>58</v>
      </c>
      <c r="E21" s="1" t="s">
        <v>39</v>
      </c>
      <c r="F21" s="2">
        <f t="shared" si="7"/>
        <v>18</v>
      </c>
      <c r="G21" s="2">
        <v>19</v>
      </c>
      <c r="H21" s="2" t="b">
        <f t="shared" si="1"/>
        <v>0</v>
      </c>
      <c r="I21" s="2" t="b">
        <f t="shared" si="2"/>
        <v>0</v>
      </c>
      <c r="J21" s="2" t="b">
        <f t="shared" si="3"/>
        <v>0</v>
      </c>
      <c r="K21" s="2">
        <f t="shared" si="4"/>
        <v>1</v>
      </c>
      <c r="L21" s="7">
        <v>16592</v>
      </c>
      <c r="M21" s="7">
        <v>16592</v>
      </c>
      <c r="N21" s="7" t="b">
        <v>1</v>
      </c>
      <c r="O21" s="7" t="s">
        <v>351</v>
      </c>
      <c r="P21" s="7" t="str">
        <f t="shared" si="5"/>
        <v>CgkIv975x88TEAIQGg</v>
      </c>
      <c r="Q21" s="7" t="s">
        <v>165</v>
      </c>
      <c r="R21" s="7" t="s">
        <v>302</v>
      </c>
      <c r="S21" s="7" t="s">
        <v>3040</v>
      </c>
      <c r="T21" s="1">
        <v>19</v>
      </c>
      <c r="U21" s="5">
        <f t="shared" si="0"/>
        <v>16592</v>
      </c>
      <c r="V21" s="2"/>
      <c r="W21" s="9">
        <v>3.3</v>
      </c>
      <c r="Y21" s="6">
        <f t="shared" si="6"/>
        <v>1</v>
      </c>
    </row>
    <row r="22" spans="1:25" s="1" customFormat="1">
      <c r="A22" s="2">
        <v>100020</v>
      </c>
      <c r="B22" s="1" t="s">
        <v>59</v>
      </c>
      <c r="C22" s="1" t="s">
        <v>3009</v>
      </c>
      <c r="D22" s="1" t="s">
        <v>60</v>
      </c>
      <c r="E22" s="1" t="s">
        <v>39</v>
      </c>
      <c r="F22" s="2">
        <f t="shared" si="7"/>
        <v>19</v>
      </c>
      <c r="G22" s="2">
        <v>20</v>
      </c>
      <c r="H22" s="2" t="b">
        <f t="shared" si="1"/>
        <v>0</v>
      </c>
      <c r="I22" s="2" t="b">
        <f t="shared" si="2"/>
        <v>0</v>
      </c>
      <c r="J22" s="2" t="b">
        <f t="shared" si="3"/>
        <v>0</v>
      </c>
      <c r="K22" s="2">
        <f t="shared" si="4"/>
        <v>1</v>
      </c>
      <c r="L22" s="7">
        <v>26516</v>
      </c>
      <c r="M22" s="7">
        <v>26516</v>
      </c>
      <c r="N22" s="7" t="b">
        <v>1</v>
      </c>
      <c r="O22" s="7" t="s">
        <v>352</v>
      </c>
      <c r="P22" s="7" t="str">
        <f t="shared" si="5"/>
        <v>CgkIv975x88TEAIQGw</v>
      </c>
      <c r="Q22" s="7" t="s">
        <v>166</v>
      </c>
      <c r="R22" s="7" t="s">
        <v>303</v>
      </c>
      <c r="S22" s="7" t="s">
        <v>3040</v>
      </c>
      <c r="T22" s="1">
        <v>20</v>
      </c>
      <c r="U22" s="5">
        <f t="shared" si="0"/>
        <v>26516</v>
      </c>
      <c r="V22" s="2"/>
      <c r="W22" s="9">
        <v>3.4</v>
      </c>
      <c r="Y22" s="6">
        <f t="shared" si="6"/>
        <v>1</v>
      </c>
    </row>
    <row r="23" spans="1:25" s="1" customFormat="1">
      <c r="A23" s="2">
        <v>100021</v>
      </c>
      <c r="B23" s="1" t="s">
        <v>61</v>
      </c>
      <c r="C23" s="1" t="s">
        <v>3010</v>
      </c>
      <c r="D23" s="1" t="s">
        <v>62</v>
      </c>
      <c r="E23" s="1" t="s">
        <v>39</v>
      </c>
      <c r="F23" s="2">
        <f t="shared" si="7"/>
        <v>20</v>
      </c>
      <c r="G23" s="2">
        <v>21</v>
      </c>
      <c r="H23" s="2" t="b">
        <f t="shared" si="1"/>
        <v>0</v>
      </c>
      <c r="I23" s="2" t="b">
        <f t="shared" si="2"/>
        <v>0</v>
      </c>
      <c r="J23" s="2" t="b">
        <f t="shared" si="3"/>
        <v>0</v>
      </c>
      <c r="K23" s="2">
        <f t="shared" si="4"/>
        <v>1</v>
      </c>
      <c r="L23" s="7">
        <v>42440</v>
      </c>
      <c r="M23" s="7">
        <v>42440</v>
      </c>
      <c r="N23" s="7" t="b">
        <v>1</v>
      </c>
      <c r="O23" s="7" t="s">
        <v>353</v>
      </c>
      <c r="P23" s="7" t="str">
        <f t="shared" si="5"/>
        <v>CgkIv975x88TEAIQHA</v>
      </c>
      <c r="Q23" s="7" t="s">
        <v>167</v>
      </c>
      <c r="R23" s="7" t="s">
        <v>304</v>
      </c>
      <c r="S23" s="7" t="s">
        <v>3040</v>
      </c>
      <c r="T23" s="1">
        <v>21</v>
      </c>
      <c r="U23" s="5">
        <f t="shared" si="0"/>
        <v>42440</v>
      </c>
      <c r="V23" s="2"/>
      <c r="W23" s="9">
        <v>3.5</v>
      </c>
      <c r="Y23" s="6">
        <f t="shared" si="6"/>
        <v>1</v>
      </c>
    </row>
    <row r="24" spans="1:25" s="1" customFormat="1">
      <c r="A24" s="2">
        <v>100022</v>
      </c>
      <c r="B24" s="1" t="s">
        <v>63</v>
      </c>
      <c r="C24" s="1" t="s">
        <v>3011</v>
      </c>
      <c r="D24" s="1" t="s">
        <v>64</v>
      </c>
      <c r="E24" s="1" t="s">
        <v>39</v>
      </c>
      <c r="F24" s="2">
        <f t="shared" si="7"/>
        <v>21</v>
      </c>
      <c r="G24" s="2">
        <v>22</v>
      </c>
      <c r="H24" s="2" t="b">
        <f t="shared" si="1"/>
        <v>0</v>
      </c>
      <c r="I24" s="2" t="b">
        <f t="shared" si="2"/>
        <v>0</v>
      </c>
      <c r="J24" s="2" t="b">
        <f t="shared" si="3"/>
        <v>0</v>
      </c>
      <c r="K24" s="2">
        <f t="shared" si="4"/>
        <v>1</v>
      </c>
      <c r="L24" s="7">
        <v>68034</v>
      </c>
      <c r="M24" s="7">
        <v>68034</v>
      </c>
      <c r="N24" s="7" t="b">
        <v>1</v>
      </c>
      <c r="O24" s="7" t="s">
        <v>354</v>
      </c>
      <c r="P24" s="7" t="str">
        <f t="shared" si="5"/>
        <v>CgkIv975x88TEAIQHQ</v>
      </c>
      <c r="Q24" s="7" t="s">
        <v>168</v>
      </c>
      <c r="R24" s="7" t="s">
        <v>305</v>
      </c>
      <c r="S24" s="7" t="s">
        <v>3040</v>
      </c>
      <c r="T24" s="1">
        <v>22</v>
      </c>
      <c r="U24" s="5">
        <f t="shared" si="0"/>
        <v>68034</v>
      </c>
      <c r="V24" s="2"/>
      <c r="W24" s="9">
        <v>3.6</v>
      </c>
      <c r="Y24" s="6">
        <f t="shared" si="6"/>
        <v>1</v>
      </c>
    </row>
    <row r="25" spans="1:25" s="1" customFormat="1">
      <c r="A25" s="2">
        <v>100023</v>
      </c>
      <c r="B25" s="1" t="s">
        <v>65</v>
      </c>
      <c r="C25" s="1" t="s">
        <v>3012</v>
      </c>
      <c r="D25" s="1" t="s">
        <v>66</v>
      </c>
      <c r="E25" s="1" t="s">
        <v>39</v>
      </c>
      <c r="F25" s="2">
        <f t="shared" si="7"/>
        <v>22</v>
      </c>
      <c r="G25" s="2">
        <v>23</v>
      </c>
      <c r="H25" s="2" t="b">
        <f t="shared" si="1"/>
        <v>0</v>
      </c>
      <c r="I25" s="2" t="b">
        <f t="shared" si="2"/>
        <v>0</v>
      </c>
      <c r="J25" s="2" t="b">
        <f t="shared" si="3"/>
        <v>0</v>
      </c>
      <c r="K25" s="2">
        <f t="shared" si="4"/>
        <v>1</v>
      </c>
      <c r="L25" s="7">
        <v>109243</v>
      </c>
      <c r="M25" s="7">
        <v>109243</v>
      </c>
      <c r="N25" s="7" t="b">
        <v>1</v>
      </c>
      <c r="O25" s="7" t="s">
        <v>355</v>
      </c>
      <c r="P25" s="7" t="str">
        <f t="shared" si="5"/>
        <v>CgkIv975x88TEAIQHg</v>
      </c>
      <c r="Q25" s="7" t="s">
        <v>169</v>
      </c>
      <c r="R25" s="7" t="s">
        <v>306</v>
      </c>
      <c r="S25" s="7" t="s">
        <v>3040</v>
      </c>
      <c r="T25" s="1">
        <v>23</v>
      </c>
      <c r="U25" s="5">
        <f t="shared" si="0"/>
        <v>109243</v>
      </c>
      <c r="V25" s="2"/>
      <c r="W25" s="9">
        <v>3.7</v>
      </c>
      <c r="Y25" s="6">
        <f t="shared" si="6"/>
        <v>1</v>
      </c>
    </row>
    <row r="26" spans="1:25" s="1" customFormat="1">
      <c r="A26" s="2">
        <v>100024</v>
      </c>
      <c r="B26" s="1" t="s">
        <v>67</v>
      </c>
      <c r="C26" s="1" t="s">
        <v>3013</v>
      </c>
      <c r="D26" s="1" t="s">
        <v>68</v>
      </c>
      <c r="E26" s="1" t="s">
        <v>39</v>
      </c>
      <c r="F26" s="2">
        <f t="shared" si="7"/>
        <v>23</v>
      </c>
      <c r="G26" s="2">
        <v>24</v>
      </c>
      <c r="H26" s="2" t="b">
        <f t="shared" si="1"/>
        <v>0</v>
      </c>
      <c r="I26" s="2" t="b">
        <f t="shared" si="2"/>
        <v>0</v>
      </c>
      <c r="J26" s="2" t="b">
        <f t="shared" si="3"/>
        <v>0</v>
      </c>
      <c r="K26" s="2">
        <f t="shared" si="4"/>
        <v>1</v>
      </c>
      <c r="L26" s="7">
        <v>175713</v>
      </c>
      <c r="M26" s="7">
        <v>175713</v>
      </c>
      <c r="N26" s="7" t="b">
        <v>1</v>
      </c>
      <c r="O26" s="7" t="s">
        <v>356</v>
      </c>
      <c r="P26" s="7" t="str">
        <f t="shared" si="5"/>
        <v>CgkIv975x88TEAIQHw</v>
      </c>
      <c r="Q26" s="7" t="s">
        <v>170</v>
      </c>
      <c r="R26" s="7" t="s">
        <v>307</v>
      </c>
      <c r="S26" s="7" t="s">
        <v>3040</v>
      </c>
      <c r="T26" s="1">
        <v>24</v>
      </c>
      <c r="U26" s="5">
        <f t="shared" si="0"/>
        <v>175713</v>
      </c>
      <c r="V26" s="2"/>
      <c r="W26" s="9">
        <v>3.8</v>
      </c>
      <c r="Y26" s="6">
        <f t="shared" si="6"/>
        <v>1</v>
      </c>
    </row>
    <row r="27" spans="1:25" s="1" customFormat="1">
      <c r="A27" s="2">
        <v>100025</v>
      </c>
      <c r="B27" s="1" t="s">
        <v>69</v>
      </c>
      <c r="C27" s="1" t="s">
        <v>3014</v>
      </c>
      <c r="D27" s="1" t="s">
        <v>70</v>
      </c>
      <c r="E27" s="1" t="s">
        <v>39</v>
      </c>
      <c r="F27" s="2">
        <f t="shared" si="7"/>
        <v>24</v>
      </c>
      <c r="G27" s="2">
        <v>25</v>
      </c>
      <c r="H27" s="2" t="b">
        <f t="shared" si="1"/>
        <v>0</v>
      </c>
      <c r="I27" s="2" t="b">
        <f t="shared" si="2"/>
        <v>0</v>
      </c>
      <c r="J27" s="2" t="b">
        <f t="shared" si="3"/>
        <v>0</v>
      </c>
      <c r="K27" s="2">
        <f t="shared" si="4"/>
        <v>1</v>
      </c>
      <c r="L27" s="7">
        <v>283118</v>
      </c>
      <c r="M27" s="7">
        <v>283118</v>
      </c>
      <c r="N27" s="7" t="b">
        <v>1</v>
      </c>
      <c r="O27" s="7" t="s">
        <v>357</v>
      </c>
      <c r="P27" s="7" t="str">
        <f t="shared" si="5"/>
        <v>CgkIv975x88TEAIQIA</v>
      </c>
      <c r="Q27" s="7" t="s">
        <v>171</v>
      </c>
      <c r="R27" s="7" t="s">
        <v>308</v>
      </c>
      <c r="S27" s="7" t="s">
        <v>3040</v>
      </c>
      <c r="T27" s="1">
        <v>25</v>
      </c>
      <c r="U27" s="5">
        <f t="shared" si="0"/>
        <v>283118</v>
      </c>
      <c r="V27" s="2"/>
      <c r="W27" s="9">
        <v>3.9</v>
      </c>
      <c r="Y27" s="6">
        <f t="shared" si="6"/>
        <v>1</v>
      </c>
    </row>
    <row r="28" spans="1:25" s="1" customFormat="1">
      <c r="A28" s="2">
        <v>100026</v>
      </c>
      <c r="B28" s="1" t="s">
        <v>71</v>
      </c>
      <c r="C28" s="1" t="s">
        <v>3015</v>
      </c>
      <c r="D28" s="1" t="s">
        <v>72</v>
      </c>
      <c r="E28" s="1" t="s">
        <v>39</v>
      </c>
      <c r="F28" s="2">
        <f t="shared" si="7"/>
        <v>25</v>
      </c>
      <c r="G28" s="2">
        <v>26</v>
      </c>
      <c r="H28" s="2" t="b">
        <f t="shared" si="1"/>
        <v>0</v>
      </c>
      <c r="I28" s="2" t="b">
        <f t="shared" si="2"/>
        <v>0</v>
      </c>
      <c r="J28" s="2" t="b">
        <f t="shared" si="3"/>
        <v>0</v>
      </c>
      <c r="K28" s="2">
        <f t="shared" si="4"/>
        <v>1</v>
      </c>
      <c r="L28" s="7">
        <v>456976</v>
      </c>
      <c r="M28" s="7">
        <v>456976</v>
      </c>
      <c r="N28" s="7" t="b">
        <v>1</v>
      </c>
      <c r="O28" s="7" t="s">
        <v>358</v>
      </c>
      <c r="P28" s="7" t="str">
        <f t="shared" si="5"/>
        <v>CgkIv975x88TEAIQIQ</v>
      </c>
      <c r="Q28" s="7" t="s">
        <v>172</v>
      </c>
      <c r="R28" s="7" t="s">
        <v>309</v>
      </c>
      <c r="S28" s="7" t="s">
        <v>3040</v>
      </c>
      <c r="T28" s="1">
        <v>26</v>
      </c>
      <c r="U28" s="5">
        <f t="shared" si="0"/>
        <v>456976</v>
      </c>
      <c r="V28" s="2"/>
      <c r="W28" s="9">
        <v>4</v>
      </c>
      <c r="Y28" s="6">
        <f t="shared" si="6"/>
        <v>1</v>
      </c>
    </row>
    <row r="29" spans="1:25" s="1" customFormat="1">
      <c r="A29" s="2">
        <v>100027</v>
      </c>
      <c r="B29" s="1" t="s">
        <v>73</v>
      </c>
      <c r="C29" s="1" t="s">
        <v>3016</v>
      </c>
      <c r="D29" s="1" t="s">
        <v>74</v>
      </c>
      <c r="E29" s="1" t="s">
        <v>39</v>
      </c>
      <c r="F29" s="2">
        <f t="shared" si="7"/>
        <v>26</v>
      </c>
      <c r="G29" s="2">
        <v>27</v>
      </c>
      <c r="H29" s="2" t="b">
        <f t="shared" si="1"/>
        <v>0</v>
      </c>
      <c r="I29" s="2" t="b">
        <f t="shared" si="2"/>
        <v>0</v>
      </c>
      <c r="J29" s="2" t="b">
        <f t="shared" si="3"/>
        <v>0</v>
      </c>
      <c r="K29" s="2">
        <f t="shared" si="4"/>
        <v>1</v>
      </c>
      <c r="L29" s="7">
        <v>738910</v>
      </c>
      <c r="M29" s="7">
        <v>738910</v>
      </c>
      <c r="N29" s="7" t="b">
        <v>1</v>
      </c>
      <c r="O29" s="7" t="s">
        <v>359</v>
      </c>
      <c r="P29" s="7" t="str">
        <f t="shared" si="5"/>
        <v>CgkIv975x88TEAIQIg</v>
      </c>
      <c r="Q29" s="7" t="s">
        <v>173</v>
      </c>
      <c r="R29" s="7" t="s">
        <v>310</v>
      </c>
      <c r="S29" s="7" t="s">
        <v>3040</v>
      </c>
      <c r="T29" s="1">
        <v>27</v>
      </c>
      <c r="U29" s="5">
        <f t="shared" si="0"/>
        <v>738910</v>
      </c>
      <c r="V29" s="2"/>
      <c r="W29" s="9">
        <v>4.0999999999999996</v>
      </c>
      <c r="Y29" s="6">
        <f t="shared" si="6"/>
        <v>1</v>
      </c>
    </row>
    <row r="30" spans="1:25" s="1" customFormat="1">
      <c r="A30" s="2">
        <v>100028</v>
      </c>
      <c r="B30" s="1" t="s">
        <v>75</v>
      </c>
      <c r="C30" s="1" t="s">
        <v>3017</v>
      </c>
      <c r="D30" s="1" t="s">
        <v>76</v>
      </c>
      <c r="E30" s="1" t="s">
        <v>39</v>
      </c>
      <c r="F30" s="2">
        <f t="shared" si="7"/>
        <v>27</v>
      </c>
      <c r="G30" s="2">
        <v>28</v>
      </c>
      <c r="H30" s="2" t="b">
        <f t="shared" si="1"/>
        <v>0</v>
      </c>
      <c r="I30" s="2" t="b">
        <f t="shared" si="2"/>
        <v>0</v>
      </c>
      <c r="J30" s="2" t="b">
        <f t="shared" si="3"/>
        <v>0</v>
      </c>
      <c r="K30" s="2">
        <f t="shared" si="4"/>
        <v>1</v>
      </c>
      <c r="L30" s="7">
        <v>1196917</v>
      </c>
      <c r="M30" s="7">
        <v>1196917</v>
      </c>
      <c r="N30" s="7" t="b">
        <v>1</v>
      </c>
      <c r="O30" s="7" t="s">
        <v>360</v>
      </c>
      <c r="P30" s="7" t="str">
        <f t="shared" si="5"/>
        <v>CgkIv975x88TEAIQIw</v>
      </c>
      <c r="Q30" s="7" t="s">
        <v>174</v>
      </c>
      <c r="R30" s="7" t="s">
        <v>311</v>
      </c>
      <c r="S30" s="7" t="s">
        <v>3040</v>
      </c>
      <c r="T30" s="1">
        <v>28</v>
      </c>
      <c r="U30" s="5">
        <f t="shared" si="0"/>
        <v>1196917</v>
      </c>
      <c r="V30" s="2"/>
      <c r="W30" s="9">
        <v>4.2</v>
      </c>
      <c r="Y30" s="6">
        <f t="shared" si="6"/>
        <v>1</v>
      </c>
    </row>
    <row r="31" spans="1:25" s="1" customFormat="1">
      <c r="A31" s="2">
        <v>100029</v>
      </c>
      <c r="B31" s="1" t="s">
        <v>77</v>
      </c>
      <c r="C31" s="1" t="s">
        <v>3018</v>
      </c>
      <c r="D31" s="1" t="s">
        <v>78</v>
      </c>
      <c r="E31" s="1" t="s">
        <v>39</v>
      </c>
      <c r="F31" s="2">
        <f t="shared" si="7"/>
        <v>28</v>
      </c>
      <c r="G31" s="2">
        <v>29</v>
      </c>
      <c r="H31" s="2" t="b">
        <f t="shared" si="1"/>
        <v>0</v>
      </c>
      <c r="I31" s="2" t="b">
        <f t="shared" si="2"/>
        <v>0</v>
      </c>
      <c r="J31" s="2" t="b">
        <f t="shared" si="3"/>
        <v>0</v>
      </c>
      <c r="K31" s="2">
        <f t="shared" si="4"/>
        <v>1</v>
      </c>
      <c r="L31" s="7">
        <v>1942278</v>
      </c>
      <c r="M31" s="7">
        <v>1942278</v>
      </c>
      <c r="N31" s="7" t="b">
        <v>1</v>
      </c>
      <c r="O31" s="7" t="s">
        <v>361</v>
      </c>
      <c r="P31" s="7" t="str">
        <f t="shared" si="5"/>
        <v>CgkIv975x88TEAIQJA</v>
      </c>
      <c r="Q31" s="7" t="s">
        <v>179</v>
      </c>
      <c r="R31" s="7" t="s">
        <v>312</v>
      </c>
      <c r="S31" s="7" t="s">
        <v>3040</v>
      </c>
      <c r="T31" s="1">
        <v>29</v>
      </c>
      <c r="U31" s="5">
        <f t="shared" si="0"/>
        <v>1942278</v>
      </c>
      <c r="V31" s="2"/>
      <c r="W31" s="9">
        <v>4.3</v>
      </c>
      <c r="Y31" s="6">
        <f t="shared" si="6"/>
        <v>1</v>
      </c>
    </row>
    <row r="32" spans="1:25" s="1" customFormat="1">
      <c r="A32" s="2">
        <v>100030</v>
      </c>
      <c r="B32" s="1" t="s">
        <v>79</v>
      </c>
      <c r="C32" s="1" t="s">
        <v>3019</v>
      </c>
      <c r="D32" s="1" t="s">
        <v>80</v>
      </c>
      <c r="E32" s="1" t="s">
        <v>39</v>
      </c>
      <c r="F32" s="2">
        <f t="shared" si="7"/>
        <v>29</v>
      </c>
      <c r="G32" s="2">
        <v>30</v>
      </c>
      <c r="H32" s="2" t="b">
        <f t="shared" si="1"/>
        <v>0</v>
      </c>
      <c r="I32" s="2" t="b">
        <f t="shared" si="2"/>
        <v>0</v>
      </c>
      <c r="J32" s="2" t="b">
        <f t="shared" si="3"/>
        <v>0</v>
      </c>
      <c r="K32" s="2">
        <f t="shared" si="4"/>
        <v>1</v>
      </c>
      <c r="L32" s="7">
        <v>3157429</v>
      </c>
      <c r="M32" s="7">
        <v>3157429</v>
      </c>
      <c r="N32" s="7" t="b">
        <v>1</v>
      </c>
      <c r="O32" s="7" t="s">
        <v>362</v>
      </c>
      <c r="P32" s="7" t="str">
        <f t="shared" si="5"/>
        <v>CgkIv975x88TEAIQJQ</v>
      </c>
      <c r="Q32" s="7" t="s">
        <v>180</v>
      </c>
      <c r="R32" s="7" t="s">
        <v>313</v>
      </c>
      <c r="S32" s="7" t="s">
        <v>3040</v>
      </c>
      <c r="T32" s="1">
        <v>30</v>
      </c>
      <c r="U32" s="5">
        <f t="shared" si="0"/>
        <v>3157429</v>
      </c>
      <c r="V32" s="2"/>
      <c r="W32" s="9">
        <v>4.4000000000000004</v>
      </c>
      <c r="Y32" s="6">
        <f t="shared" si="6"/>
        <v>1</v>
      </c>
    </row>
    <row r="33" spans="1:25" s="1" customFormat="1">
      <c r="A33" s="2">
        <v>100031</v>
      </c>
      <c r="B33" s="1" t="s">
        <v>81</v>
      </c>
      <c r="C33" s="1" t="s">
        <v>3020</v>
      </c>
      <c r="D33" s="1" t="s">
        <v>82</v>
      </c>
      <c r="E33" s="1" t="s">
        <v>39</v>
      </c>
      <c r="F33" s="2">
        <f t="shared" si="7"/>
        <v>30</v>
      </c>
      <c r="G33" s="2">
        <v>31</v>
      </c>
      <c r="H33" s="2" t="b">
        <f t="shared" si="1"/>
        <v>0</v>
      </c>
      <c r="I33" s="2" t="b">
        <f t="shared" si="2"/>
        <v>0</v>
      </c>
      <c r="J33" s="2" t="b">
        <f t="shared" si="3"/>
        <v>0</v>
      </c>
      <c r="K33" s="2">
        <f t="shared" si="4"/>
        <v>1</v>
      </c>
      <c r="L33" s="7">
        <v>5141948</v>
      </c>
      <c r="M33" s="7">
        <v>5141948</v>
      </c>
      <c r="N33" s="7" t="b">
        <v>1</v>
      </c>
      <c r="O33" s="7" t="s">
        <v>363</v>
      </c>
      <c r="P33" s="7" t="str">
        <f t="shared" si="5"/>
        <v>CgkIv975x88TEAIQJg</v>
      </c>
      <c r="Q33" s="7" t="s">
        <v>198</v>
      </c>
      <c r="R33" s="7" t="s">
        <v>314</v>
      </c>
      <c r="S33" s="7" t="s">
        <v>3040</v>
      </c>
      <c r="T33" s="1">
        <v>31</v>
      </c>
      <c r="U33" s="5">
        <f t="shared" si="0"/>
        <v>5141948</v>
      </c>
      <c r="V33" s="2"/>
      <c r="W33" s="9">
        <v>4.5</v>
      </c>
      <c r="Y33" s="6">
        <f t="shared" si="6"/>
        <v>1</v>
      </c>
    </row>
    <row r="34" spans="1:25" s="1" customFormat="1">
      <c r="A34" s="2">
        <v>100032</v>
      </c>
      <c r="B34" s="1" t="s">
        <v>116</v>
      </c>
      <c r="C34" s="1" t="s">
        <v>3021</v>
      </c>
      <c r="D34" s="1" t="s">
        <v>134</v>
      </c>
      <c r="E34" s="1" t="s">
        <v>39</v>
      </c>
      <c r="F34" s="2">
        <f t="shared" si="7"/>
        <v>31</v>
      </c>
      <c r="G34" s="2">
        <v>32</v>
      </c>
      <c r="H34" s="2" t="b">
        <f t="shared" si="1"/>
        <v>0</v>
      </c>
      <c r="I34" s="2" t="b">
        <f t="shared" si="2"/>
        <v>0</v>
      </c>
      <c r="J34" s="2" t="b">
        <f t="shared" si="3"/>
        <v>0</v>
      </c>
      <c r="K34" s="2">
        <f t="shared" si="4"/>
        <v>1</v>
      </c>
      <c r="L34" s="7">
        <v>6140821</v>
      </c>
      <c r="M34" s="7">
        <v>6140821</v>
      </c>
      <c r="N34" s="7" t="b">
        <v>1</v>
      </c>
      <c r="O34" s="7" t="s">
        <v>364</v>
      </c>
      <c r="P34" s="7" t="str">
        <f t="shared" si="5"/>
        <v>CgkIv975x88TEAIQJw</v>
      </c>
      <c r="Q34" s="7" t="s">
        <v>181</v>
      </c>
      <c r="R34" s="7" t="s">
        <v>315</v>
      </c>
      <c r="S34" s="7" t="s">
        <v>3041</v>
      </c>
      <c r="T34" s="1">
        <v>32</v>
      </c>
      <c r="U34" s="5">
        <f t="shared" si="0"/>
        <v>6140821</v>
      </c>
      <c r="V34" s="2"/>
      <c r="W34" s="9">
        <v>4.51</v>
      </c>
      <c r="Y34" s="6">
        <f t="shared" si="6"/>
        <v>1</v>
      </c>
    </row>
    <row r="35" spans="1:25" s="1" customFormat="1">
      <c r="A35" s="2">
        <v>100033</v>
      </c>
      <c r="B35" s="1" t="s">
        <v>117</v>
      </c>
      <c r="C35" s="1" t="s">
        <v>3022</v>
      </c>
      <c r="D35" s="1" t="s">
        <v>135</v>
      </c>
      <c r="E35" s="1" t="s">
        <v>39</v>
      </c>
      <c r="F35" s="2">
        <f t="shared" si="7"/>
        <v>32</v>
      </c>
      <c r="G35" s="2">
        <v>33</v>
      </c>
      <c r="H35" s="2" t="b">
        <f t="shared" si="1"/>
        <v>0</v>
      </c>
      <c r="I35" s="2" t="b">
        <f t="shared" si="2"/>
        <v>0</v>
      </c>
      <c r="J35" s="2" t="b">
        <f t="shared" si="3"/>
        <v>0</v>
      </c>
      <c r="K35" s="2">
        <f t="shared" si="4"/>
        <v>1</v>
      </c>
      <c r="L35" s="7">
        <v>7306057</v>
      </c>
      <c r="M35" s="7">
        <v>7306057</v>
      </c>
      <c r="N35" s="7" t="b">
        <v>1</v>
      </c>
      <c r="O35" s="7" t="s">
        <v>365</v>
      </c>
      <c r="P35" s="7" t="str">
        <f t="shared" si="5"/>
        <v>CgkIv975x88TEAIQKA</v>
      </c>
      <c r="Q35" s="7" t="s">
        <v>182</v>
      </c>
      <c r="R35" s="7" t="s">
        <v>316</v>
      </c>
      <c r="S35" s="7" t="s">
        <v>3041</v>
      </c>
      <c r="T35" s="1">
        <v>33</v>
      </c>
      <c r="U35" s="5">
        <f t="shared" si="0"/>
        <v>7306057</v>
      </c>
      <c r="V35" s="2"/>
      <c r="W35" s="9">
        <v>4.5199999999999996</v>
      </c>
      <c r="Y35" s="6">
        <f t="shared" si="6"/>
        <v>1</v>
      </c>
    </row>
    <row r="36" spans="1:25" s="1" customFormat="1">
      <c r="A36" s="2">
        <v>100034</v>
      </c>
      <c r="B36" s="1" t="s">
        <v>118</v>
      </c>
      <c r="C36" s="1" t="s">
        <v>3023</v>
      </c>
      <c r="D36" s="1" t="s">
        <v>136</v>
      </c>
      <c r="E36" s="1" t="s">
        <v>39</v>
      </c>
      <c r="F36" s="2">
        <f t="shared" si="7"/>
        <v>33</v>
      </c>
      <c r="G36" s="2">
        <v>34</v>
      </c>
      <c r="H36" s="2" t="b">
        <f t="shared" si="1"/>
        <v>0</v>
      </c>
      <c r="I36" s="2" t="b">
        <f t="shared" si="2"/>
        <v>0</v>
      </c>
      <c r="J36" s="2" t="b">
        <f t="shared" si="3"/>
        <v>0</v>
      </c>
      <c r="K36" s="2">
        <f t="shared" si="4"/>
        <v>1</v>
      </c>
      <c r="L36" s="7">
        <v>8661628</v>
      </c>
      <c r="M36" s="7">
        <v>8661628</v>
      </c>
      <c r="N36" s="7" t="b">
        <v>1</v>
      </c>
      <c r="O36" s="7" t="s">
        <v>366</v>
      </c>
      <c r="P36" s="7" t="str">
        <f t="shared" si="5"/>
        <v>CgkIv975x88TEAIQKQ</v>
      </c>
      <c r="Q36" s="7" t="s">
        <v>183</v>
      </c>
      <c r="R36" s="7" t="s">
        <v>317</v>
      </c>
      <c r="S36" s="7" t="s">
        <v>3041</v>
      </c>
      <c r="T36" s="1">
        <v>34</v>
      </c>
      <c r="U36" s="5">
        <f t="shared" si="0"/>
        <v>8661628</v>
      </c>
      <c r="V36" s="2"/>
      <c r="W36" s="9">
        <v>4.53</v>
      </c>
      <c r="Y36" s="6">
        <f t="shared" si="6"/>
        <v>1</v>
      </c>
    </row>
    <row r="37" spans="1:25" s="1" customFormat="1">
      <c r="A37" s="2">
        <v>100035</v>
      </c>
      <c r="B37" s="1" t="s">
        <v>119</v>
      </c>
      <c r="C37" s="1" t="s">
        <v>3024</v>
      </c>
      <c r="D37" s="1" t="s">
        <v>137</v>
      </c>
      <c r="E37" s="1" t="s">
        <v>39</v>
      </c>
      <c r="F37" s="2">
        <f t="shared" si="7"/>
        <v>34</v>
      </c>
      <c r="G37" s="2">
        <v>35</v>
      </c>
      <c r="H37" s="2" t="b">
        <f t="shared" si="1"/>
        <v>0</v>
      </c>
      <c r="I37" s="2" t="b">
        <f t="shared" si="2"/>
        <v>0</v>
      </c>
      <c r="J37" s="2" t="b">
        <f t="shared" si="3"/>
        <v>0</v>
      </c>
      <c r="K37" s="2">
        <f t="shared" si="4"/>
        <v>1</v>
      </c>
      <c r="L37" s="7">
        <v>10234554</v>
      </c>
      <c r="M37" s="7">
        <v>10234554</v>
      </c>
      <c r="N37" s="7" t="b">
        <v>1</v>
      </c>
      <c r="O37" s="7" t="s">
        <v>367</v>
      </c>
      <c r="P37" s="7" t="str">
        <f t="shared" si="5"/>
        <v>CgkIv975x88TEAIQKg</v>
      </c>
      <c r="Q37" s="7" t="s">
        <v>184</v>
      </c>
      <c r="R37" s="7" t="s">
        <v>318</v>
      </c>
      <c r="S37" s="7" t="s">
        <v>3041</v>
      </c>
      <c r="T37" s="1">
        <v>35</v>
      </c>
      <c r="U37" s="5">
        <f t="shared" si="0"/>
        <v>10234554</v>
      </c>
      <c r="V37" s="2"/>
      <c r="W37" s="9">
        <v>4.54</v>
      </c>
      <c r="Y37" s="6">
        <f t="shared" si="6"/>
        <v>1</v>
      </c>
    </row>
    <row r="38" spans="1:25" s="1" customFormat="1">
      <c r="A38" s="2">
        <v>100036</v>
      </c>
      <c r="B38" s="1" t="s">
        <v>120</v>
      </c>
      <c r="C38" s="1" t="s">
        <v>3025</v>
      </c>
      <c r="D38" s="1" t="s">
        <v>138</v>
      </c>
      <c r="E38" s="1" t="s">
        <v>39</v>
      </c>
      <c r="F38" s="2">
        <f t="shared" si="7"/>
        <v>35</v>
      </c>
      <c r="G38" s="2">
        <v>36</v>
      </c>
      <c r="H38" s="2" t="b">
        <f t="shared" si="1"/>
        <v>0</v>
      </c>
      <c r="I38" s="2" t="b">
        <f t="shared" si="2"/>
        <v>0</v>
      </c>
      <c r="J38" s="2" t="b">
        <f t="shared" si="3"/>
        <v>0</v>
      </c>
      <c r="K38" s="2">
        <f t="shared" si="4"/>
        <v>1</v>
      </c>
      <c r="L38" s="7">
        <v>12055255</v>
      </c>
      <c r="M38" s="7">
        <v>12055255</v>
      </c>
      <c r="N38" s="7" t="b">
        <v>1</v>
      </c>
      <c r="O38" s="7" t="s">
        <v>368</v>
      </c>
      <c r="P38" s="7" t="str">
        <f t="shared" si="5"/>
        <v>CgkIv975x88TEAIQKw</v>
      </c>
      <c r="Q38" s="7" t="s">
        <v>185</v>
      </c>
      <c r="R38" s="7" t="s">
        <v>319</v>
      </c>
      <c r="S38" s="7" t="s">
        <v>3041</v>
      </c>
      <c r="T38" s="1">
        <v>36</v>
      </c>
      <c r="U38" s="5">
        <f t="shared" si="0"/>
        <v>12055255</v>
      </c>
      <c r="V38" s="2"/>
      <c r="W38" s="9">
        <v>4.55</v>
      </c>
      <c r="Y38" s="6">
        <f t="shared" si="6"/>
        <v>1</v>
      </c>
    </row>
    <row r="39" spans="1:25" s="1" customFormat="1">
      <c r="A39" s="2">
        <v>100037</v>
      </c>
      <c r="B39" s="1" t="s">
        <v>121</v>
      </c>
      <c r="C39" s="1" t="s">
        <v>3026</v>
      </c>
      <c r="D39" s="1" t="s">
        <v>139</v>
      </c>
      <c r="E39" s="1" t="s">
        <v>39</v>
      </c>
      <c r="F39" s="2">
        <f t="shared" si="7"/>
        <v>36</v>
      </c>
      <c r="G39" s="2">
        <v>37</v>
      </c>
      <c r="H39" s="2" t="b">
        <f t="shared" si="1"/>
        <v>0</v>
      </c>
      <c r="I39" s="2" t="b">
        <f t="shared" si="2"/>
        <v>0</v>
      </c>
      <c r="J39" s="2" t="b">
        <f t="shared" si="3"/>
        <v>0</v>
      </c>
      <c r="K39" s="2">
        <f t="shared" si="4"/>
        <v>1</v>
      </c>
      <c r="L39" s="7">
        <v>14157934</v>
      </c>
      <c r="M39" s="7">
        <v>14157934</v>
      </c>
      <c r="N39" s="7" t="b">
        <v>1</v>
      </c>
      <c r="O39" s="7" t="s">
        <v>369</v>
      </c>
      <c r="P39" s="7" t="str">
        <f t="shared" si="5"/>
        <v>CgkIv975x88TEAIQLA</v>
      </c>
      <c r="Q39" s="7" t="s">
        <v>186</v>
      </c>
      <c r="R39" s="7" t="s">
        <v>320</v>
      </c>
      <c r="S39" s="7" t="s">
        <v>3041</v>
      </c>
      <c r="T39" s="1">
        <v>37</v>
      </c>
      <c r="U39" s="5">
        <f t="shared" si="0"/>
        <v>14157934</v>
      </c>
      <c r="V39" s="2"/>
      <c r="W39" s="9">
        <v>4.5599999999999996</v>
      </c>
      <c r="Y39" s="6">
        <f t="shared" si="6"/>
        <v>1</v>
      </c>
    </row>
    <row r="40" spans="1:25" s="1" customFormat="1">
      <c r="A40" s="2">
        <v>100038</v>
      </c>
      <c r="B40" s="1" t="s">
        <v>122</v>
      </c>
      <c r="C40" s="1" t="s">
        <v>3027</v>
      </c>
      <c r="D40" s="1" t="s">
        <v>140</v>
      </c>
      <c r="E40" s="1" t="s">
        <v>39</v>
      </c>
      <c r="F40" s="2">
        <f t="shared" si="7"/>
        <v>37</v>
      </c>
      <c r="G40" s="2">
        <v>38</v>
      </c>
      <c r="H40" s="2" t="b">
        <f t="shared" si="1"/>
        <v>0</v>
      </c>
      <c r="I40" s="2" t="b">
        <f t="shared" si="2"/>
        <v>0</v>
      </c>
      <c r="J40" s="2" t="b">
        <f t="shared" si="3"/>
        <v>0</v>
      </c>
      <c r="K40" s="2">
        <f t="shared" si="4"/>
        <v>1</v>
      </c>
      <c r="L40" s="7">
        <v>16581013</v>
      </c>
      <c r="M40" s="7">
        <v>16581013</v>
      </c>
      <c r="N40" s="7" t="b">
        <v>1</v>
      </c>
      <c r="O40" s="7" t="s">
        <v>370</v>
      </c>
      <c r="P40" s="7" t="str">
        <f t="shared" si="5"/>
        <v>CgkIv975x88TEAIQLQ</v>
      </c>
      <c r="Q40" s="7" t="s">
        <v>187</v>
      </c>
      <c r="R40" s="7" t="s">
        <v>321</v>
      </c>
      <c r="S40" s="7" t="s">
        <v>3041</v>
      </c>
      <c r="T40" s="1">
        <v>38</v>
      </c>
      <c r="U40" s="5">
        <f t="shared" si="0"/>
        <v>16581013</v>
      </c>
      <c r="V40" s="2"/>
      <c r="W40" s="9">
        <v>4.57</v>
      </c>
      <c r="Y40" s="6">
        <f t="shared" si="6"/>
        <v>1</v>
      </c>
    </row>
    <row r="41" spans="1:25" s="1" customFormat="1">
      <c r="A41" s="2">
        <v>100039</v>
      </c>
      <c r="B41" s="1" t="s">
        <v>123</v>
      </c>
      <c r="C41" s="1" t="s">
        <v>3028</v>
      </c>
      <c r="D41" s="1" t="s">
        <v>141</v>
      </c>
      <c r="E41" s="1" t="s">
        <v>39</v>
      </c>
      <c r="F41" s="2">
        <f t="shared" si="7"/>
        <v>38</v>
      </c>
      <c r="G41" s="2">
        <v>39</v>
      </c>
      <c r="H41" s="2" t="b">
        <f t="shared" si="1"/>
        <v>0</v>
      </c>
      <c r="I41" s="2" t="b">
        <f t="shared" si="2"/>
        <v>0</v>
      </c>
      <c r="J41" s="2" t="b">
        <f t="shared" si="3"/>
        <v>0</v>
      </c>
      <c r="K41" s="2">
        <f t="shared" si="4"/>
        <v>1</v>
      </c>
      <c r="L41" s="7">
        <v>19367605</v>
      </c>
      <c r="M41" s="7">
        <v>19367605</v>
      </c>
      <c r="N41" s="7" t="b">
        <v>1</v>
      </c>
      <c r="O41" s="7" t="s">
        <v>371</v>
      </c>
      <c r="P41" s="7" t="str">
        <f t="shared" si="5"/>
        <v>CgkIv975x88TEAIQLg</v>
      </c>
      <c r="Q41" s="7" t="s">
        <v>188</v>
      </c>
      <c r="R41" s="7" t="s">
        <v>322</v>
      </c>
      <c r="S41" s="7" t="s">
        <v>3041</v>
      </c>
      <c r="T41" s="1">
        <v>39</v>
      </c>
      <c r="U41" s="5">
        <f t="shared" si="0"/>
        <v>19367605</v>
      </c>
      <c r="V41" s="2"/>
      <c r="W41" s="9">
        <v>4.58</v>
      </c>
      <c r="Y41" s="6">
        <f t="shared" si="6"/>
        <v>1</v>
      </c>
    </row>
    <row r="42" spans="1:25" s="1" customFormat="1">
      <c r="A42" s="2">
        <v>100040</v>
      </c>
      <c r="B42" s="1" t="s">
        <v>124</v>
      </c>
      <c r="C42" s="1" t="s">
        <v>3029</v>
      </c>
      <c r="D42" s="1" t="s">
        <v>142</v>
      </c>
      <c r="E42" s="1" t="s">
        <v>39</v>
      </c>
      <c r="F42" s="2">
        <f t="shared" si="7"/>
        <v>39</v>
      </c>
      <c r="G42" s="2">
        <v>40</v>
      </c>
      <c r="H42" s="2" t="b">
        <f t="shared" si="1"/>
        <v>0</v>
      </c>
      <c r="I42" s="2" t="b">
        <f t="shared" si="2"/>
        <v>0</v>
      </c>
      <c r="J42" s="2" t="b">
        <f t="shared" si="3"/>
        <v>0</v>
      </c>
      <c r="K42" s="2">
        <f t="shared" si="4"/>
        <v>1</v>
      </c>
      <c r="L42" s="7">
        <v>22566041</v>
      </c>
      <c r="M42" s="7">
        <v>22566041</v>
      </c>
      <c r="N42" s="7" t="b">
        <v>1</v>
      </c>
      <c r="O42" s="7" t="s">
        <v>372</v>
      </c>
      <c r="P42" s="7" t="str">
        <f t="shared" si="5"/>
        <v>CgkIv975x88TEAIQLw</v>
      </c>
      <c r="Q42" s="7" t="s">
        <v>189</v>
      </c>
      <c r="R42" s="7" t="s">
        <v>323</v>
      </c>
      <c r="S42" s="7" t="s">
        <v>3041</v>
      </c>
      <c r="T42" s="1">
        <v>40</v>
      </c>
      <c r="U42" s="5">
        <f t="shared" si="0"/>
        <v>22566041</v>
      </c>
      <c r="V42" s="2"/>
      <c r="W42" s="9">
        <v>4.59</v>
      </c>
      <c r="Y42" s="6">
        <f t="shared" si="6"/>
        <v>1</v>
      </c>
    </row>
    <row r="43" spans="1:25" s="1" customFormat="1">
      <c r="A43" s="2">
        <v>100041</v>
      </c>
      <c r="B43" s="1" t="s">
        <v>125</v>
      </c>
      <c r="C43" s="1" t="s">
        <v>3030</v>
      </c>
      <c r="D43" s="1" t="s">
        <v>143</v>
      </c>
      <c r="E43" s="1" t="s">
        <v>39</v>
      </c>
      <c r="F43" s="2">
        <f t="shared" si="7"/>
        <v>40</v>
      </c>
      <c r="G43" s="2">
        <v>41</v>
      </c>
      <c r="H43" s="2" t="b">
        <f t="shared" si="1"/>
        <v>0</v>
      </c>
      <c r="I43" s="2" t="b">
        <f t="shared" si="2"/>
        <v>0</v>
      </c>
      <c r="J43" s="2" t="b">
        <f t="shared" si="3"/>
        <v>0</v>
      </c>
      <c r="K43" s="2">
        <f t="shared" si="4"/>
        <v>1</v>
      </c>
      <c r="L43" s="7">
        <v>26230450</v>
      </c>
      <c r="M43" s="7">
        <v>26230450</v>
      </c>
      <c r="N43" s="7" t="b">
        <v>1</v>
      </c>
      <c r="O43" s="7" t="s">
        <v>373</v>
      </c>
      <c r="P43" s="7" t="str">
        <f t="shared" si="5"/>
        <v>CgkIv975x88TEAIQMA</v>
      </c>
      <c r="Q43" s="7" t="s">
        <v>190</v>
      </c>
      <c r="R43" s="7" t="s">
        <v>324</v>
      </c>
      <c r="S43" s="7" t="s">
        <v>3041</v>
      </c>
      <c r="T43" s="1">
        <v>41</v>
      </c>
      <c r="U43" s="5">
        <f t="shared" si="0"/>
        <v>26230450</v>
      </c>
      <c r="V43" s="2"/>
      <c r="W43" s="9">
        <v>4.5999999999999996</v>
      </c>
      <c r="Y43" s="6">
        <f t="shared" si="6"/>
        <v>1</v>
      </c>
    </row>
    <row r="44" spans="1:25" s="1" customFormat="1">
      <c r="A44" s="2">
        <v>100042</v>
      </c>
      <c r="B44" s="1" t="s">
        <v>126</v>
      </c>
      <c r="C44" s="1" t="s">
        <v>3031</v>
      </c>
      <c r="D44" s="1" t="s">
        <v>144</v>
      </c>
      <c r="E44" s="1" t="s">
        <v>39</v>
      </c>
      <c r="F44" s="2">
        <f t="shared" si="7"/>
        <v>41</v>
      </c>
      <c r="G44" s="2">
        <v>42</v>
      </c>
      <c r="H44" s="2" t="b">
        <f t="shared" si="1"/>
        <v>0</v>
      </c>
      <c r="I44" s="2" t="b">
        <f t="shared" si="2"/>
        <v>0</v>
      </c>
      <c r="J44" s="2" t="b">
        <f t="shared" si="3"/>
        <v>0</v>
      </c>
      <c r="K44" s="2">
        <f t="shared" si="4"/>
        <v>1</v>
      </c>
      <c r="L44" s="7">
        <v>30995274</v>
      </c>
      <c r="M44" s="7">
        <v>30995274</v>
      </c>
      <c r="N44" s="7" t="b">
        <v>1</v>
      </c>
      <c r="O44" s="7" t="s">
        <v>374</v>
      </c>
      <c r="P44" s="7" t="str">
        <f t="shared" si="5"/>
        <v>CgkIv975x88TEAIQMQ</v>
      </c>
      <c r="Q44" s="7" t="s">
        <v>191</v>
      </c>
      <c r="R44" s="7" t="s">
        <v>325</v>
      </c>
      <c r="S44" s="7" t="s">
        <v>3041</v>
      </c>
      <c r="T44" s="1">
        <v>42</v>
      </c>
      <c r="U44" s="5">
        <f t="shared" si="0"/>
        <v>30995274</v>
      </c>
      <c r="V44" s="2"/>
      <c r="W44" s="9">
        <v>4.6150000000000002</v>
      </c>
      <c r="Y44" s="6">
        <f t="shared" si="6"/>
        <v>1</v>
      </c>
    </row>
    <row r="45" spans="1:25" s="1" customFormat="1">
      <c r="A45" s="2">
        <v>100043</v>
      </c>
      <c r="B45" s="1" t="s">
        <v>127</v>
      </c>
      <c r="C45" s="1" t="s">
        <v>3032</v>
      </c>
      <c r="D45" s="1" t="s">
        <v>145</v>
      </c>
      <c r="E45" s="1" t="s">
        <v>39</v>
      </c>
      <c r="F45" s="2">
        <f t="shared" si="7"/>
        <v>42</v>
      </c>
      <c r="G45" s="2">
        <v>43</v>
      </c>
      <c r="H45" s="2" t="b">
        <f t="shared" si="1"/>
        <v>0</v>
      </c>
      <c r="I45" s="2" t="b">
        <f t="shared" si="2"/>
        <v>0</v>
      </c>
      <c r="J45" s="2" t="b">
        <f t="shared" si="3"/>
        <v>0</v>
      </c>
      <c r="K45" s="2">
        <f t="shared" si="4"/>
        <v>1</v>
      </c>
      <c r="L45" s="7">
        <v>36556024</v>
      </c>
      <c r="M45" s="7">
        <v>36556024</v>
      </c>
      <c r="N45" s="7" t="b">
        <v>1</v>
      </c>
      <c r="O45" s="7" t="s">
        <v>375</v>
      </c>
      <c r="P45" s="7" t="str">
        <f t="shared" si="5"/>
        <v>CgkIv975x88TEAIQMg</v>
      </c>
      <c r="Q45" s="7" t="s">
        <v>192</v>
      </c>
      <c r="R45" s="7" t="s">
        <v>326</v>
      </c>
      <c r="S45" s="7" t="s">
        <v>3041</v>
      </c>
      <c r="T45" s="1">
        <v>43</v>
      </c>
      <c r="U45" s="5">
        <f t="shared" si="0"/>
        <v>36556024</v>
      </c>
      <c r="V45" s="2"/>
      <c r="W45" s="9">
        <v>4.63</v>
      </c>
      <c r="Y45" s="6">
        <f t="shared" si="6"/>
        <v>1</v>
      </c>
    </row>
    <row r="46" spans="1:25" s="1" customFormat="1">
      <c r="A46" s="2">
        <v>100044</v>
      </c>
      <c r="B46" s="1" t="s">
        <v>128</v>
      </c>
      <c r="C46" s="1" t="s">
        <v>3033</v>
      </c>
      <c r="D46" s="1" t="s">
        <v>146</v>
      </c>
      <c r="E46" s="1" t="s">
        <v>39</v>
      </c>
      <c r="F46" s="2">
        <f t="shared" si="7"/>
        <v>43</v>
      </c>
      <c r="G46" s="2">
        <v>44</v>
      </c>
      <c r="H46" s="2" t="b">
        <f t="shared" si="1"/>
        <v>0</v>
      </c>
      <c r="I46" s="2" t="b">
        <f t="shared" si="2"/>
        <v>0</v>
      </c>
      <c r="J46" s="2" t="b">
        <f t="shared" si="3"/>
        <v>0</v>
      </c>
      <c r="K46" s="2">
        <f t="shared" si="4"/>
        <v>1</v>
      </c>
      <c r="L46" s="7">
        <v>43036574</v>
      </c>
      <c r="M46" s="7">
        <v>43036574</v>
      </c>
      <c r="N46" s="7" t="b">
        <v>1</v>
      </c>
      <c r="O46" s="7" t="s">
        <v>376</v>
      </c>
      <c r="P46" s="7" t="str">
        <f t="shared" si="5"/>
        <v>CgkIv975x88TEAIQMw</v>
      </c>
      <c r="Q46" s="7" t="s">
        <v>194</v>
      </c>
      <c r="R46" s="7" t="s">
        <v>327</v>
      </c>
      <c r="S46" s="7" t="s">
        <v>3041</v>
      </c>
      <c r="T46" s="1">
        <v>44</v>
      </c>
      <c r="U46" s="5">
        <f t="shared" si="0"/>
        <v>43036574</v>
      </c>
      <c r="V46" s="2"/>
      <c r="W46" s="9">
        <v>4.6449999999999996</v>
      </c>
      <c r="Y46" s="6">
        <f t="shared" si="6"/>
        <v>1</v>
      </c>
    </row>
    <row r="47" spans="1:25" s="1" customFormat="1">
      <c r="A47" s="2">
        <v>100045</v>
      </c>
      <c r="B47" s="1" t="s">
        <v>129</v>
      </c>
      <c r="C47" s="1" t="s">
        <v>3034</v>
      </c>
      <c r="D47" s="1" t="s">
        <v>147</v>
      </c>
      <c r="E47" s="1" t="s">
        <v>39</v>
      </c>
      <c r="F47" s="2">
        <f t="shared" si="7"/>
        <v>44</v>
      </c>
      <c r="G47" s="2">
        <v>45</v>
      </c>
      <c r="H47" s="2" t="b">
        <f t="shared" si="1"/>
        <v>0</v>
      </c>
      <c r="I47" s="2" t="b">
        <f t="shared" si="2"/>
        <v>0</v>
      </c>
      <c r="J47" s="2" t="b">
        <f t="shared" si="3"/>
        <v>0</v>
      </c>
      <c r="K47" s="2">
        <f t="shared" si="4"/>
        <v>1</v>
      </c>
      <c r="L47" s="7">
        <v>50579009</v>
      </c>
      <c r="M47" s="7">
        <v>50579009</v>
      </c>
      <c r="N47" s="7" t="b">
        <v>1</v>
      </c>
      <c r="O47" s="7" t="s">
        <v>377</v>
      </c>
      <c r="P47" s="7" t="str">
        <f t="shared" si="5"/>
        <v>CgkIv975x88TEAIQNA</v>
      </c>
      <c r="Q47" s="7" t="s">
        <v>193</v>
      </c>
      <c r="R47" s="7" t="s">
        <v>328</v>
      </c>
      <c r="S47" s="7" t="s">
        <v>3041</v>
      </c>
      <c r="T47" s="1">
        <v>45</v>
      </c>
      <c r="U47" s="5">
        <f t="shared" si="0"/>
        <v>50579009</v>
      </c>
      <c r="V47" s="2"/>
      <c r="W47" s="9">
        <v>4.66</v>
      </c>
      <c r="Y47" s="6">
        <f t="shared" si="6"/>
        <v>1</v>
      </c>
    </row>
    <row r="48" spans="1:25" s="1" customFormat="1">
      <c r="A48" s="2">
        <v>100046</v>
      </c>
      <c r="B48" s="1" t="s">
        <v>130</v>
      </c>
      <c r="C48" s="1" t="s">
        <v>3035</v>
      </c>
      <c r="D48" s="1" t="s">
        <v>148</v>
      </c>
      <c r="E48" s="1" t="s">
        <v>39</v>
      </c>
      <c r="F48" s="2">
        <f t="shared" si="7"/>
        <v>45</v>
      </c>
      <c r="G48" s="2">
        <v>46</v>
      </c>
      <c r="H48" s="2" t="b">
        <f t="shared" si="1"/>
        <v>0</v>
      </c>
      <c r="I48" s="2" t="b">
        <f t="shared" si="2"/>
        <v>0</v>
      </c>
      <c r="J48" s="2" t="b">
        <f t="shared" si="3"/>
        <v>0</v>
      </c>
      <c r="K48" s="2">
        <f t="shared" si="4"/>
        <v>1</v>
      </c>
      <c r="L48" s="7">
        <v>59346193</v>
      </c>
      <c r="M48" s="7">
        <v>59346193</v>
      </c>
      <c r="N48" s="7" t="b">
        <v>1</v>
      </c>
      <c r="O48" s="7" t="s">
        <v>378</v>
      </c>
      <c r="P48" s="7" t="str">
        <f t="shared" si="5"/>
        <v>CgkIv975x88TEAIQNQ</v>
      </c>
      <c r="Q48" s="7" t="s">
        <v>195</v>
      </c>
      <c r="R48" s="7" t="s">
        <v>329</v>
      </c>
      <c r="S48" s="7" t="s">
        <v>3041</v>
      </c>
      <c r="T48" s="1">
        <v>46</v>
      </c>
      <c r="U48" s="5">
        <f t="shared" si="0"/>
        <v>59346193</v>
      </c>
      <c r="V48" s="2"/>
      <c r="W48" s="9">
        <v>4.6749999999999998</v>
      </c>
      <c r="Y48" s="6">
        <f t="shared" si="6"/>
        <v>1</v>
      </c>
    </row>
    <row r="49" spans="1:25" s="1" customFormat="1">
      <c r="A49" s="2">
        <v>100047</v>
      </c>
      <c r="B49" s="1" t="s">
        <v>131</v>
      </c>
      <c r="C49" s="1" t="s">
        <v>3036</v>
      </c>
      <c r="D49" s="1" t="s">
        <v>149</v>
      </c>
      <c r="E49" s="1" t="s">
        <v>39</v>
      </c>
      <c r="F49" s="2">
        <f t="shared" si="7"/>
        <v>46</v>
      </c>
      <c r="G49" s="2">
        <v>47</v>
      </c>
      <c r="H49" s="2" t="b">
        <f t="shared" si="1"/>
        <v>0</v>
      </c>
      <c r="I49" s="2" t="b">
        <f t="shared" si="2"/>
        <v>0</v>
      </c>
      <c r="J49" s="2" t="b">
        <f t="shared" si="3"/>
        <v>0</v>
      </c>
      <c r="K49" s="2">
        <f t="shared" si="4"/>
        <v>1</v>
      </c>
      <c r="L49" s="7">
        <v>69524673</v>
      </c>
      <c r="M49" s="7">
        <v>69524673</v>
      </c>
      <c r="N49" s="7" t="b">
        <v>1</v>
      </c>
      <c r="O49" s="7" t="s">
        <v>379</v>
      </c>
      <c r="P49" s="7" t="str">
        <f t="shared" si="5"/>
        <v>CgkIv975x88TEAIQNg</v>
      </c>
      <c r="Q49" s="7" t="s">
        <v>196</v>
      </c>
      <c r="R49" s="7" t="s">
        <v>330</v>
      </c>
      <c r="S49" s="7" t="s">
        <v>3041</v>
      </c>
      <c r="T49" s="1">
        <v>47</v>
      </c>
      <c r="U49" s="5">
        <f t="shared" si="0"/>
        <v>69524673</v>
      </c>
      <c r="V49" s="2"/>
      <c r="W49" s="9">
        <v>4.6900000000000004</v>
      </c>
      <c r="Y49" s="6">
        <f t="shared" si="6"/>
        <v>1</v>
      </c>
    </row>
    <row r="50" spans="1:25" s="1" customFormat="1">
      <c r="A50" s="2">
        <v>100048</v>
      </c>
      <c r="B50" s="1" t="s">
        <v>132</v>
      </c>
      <c r="C50" s="1" t="s">
        <v>3037</v>
      </c>
      <c r="D50" s="1" t="s">
        <v>150</v>
      </c>
      <c r="E50" s="1" t="s">
        <v>39</v>
      </c>
      <c r="F50" s="2">
        <f t="shared" si="7"/>
        <v>47</v>
      </c>
      <c r="G50" s="2">
        <v>48</v>
      </c>
      <c r="H50" s="2" t="b">
        <f t="shared" si="1"/>
        <v>0</v>
      </c>
      <c r="I50" s="2" t="b">
        <f t="shared" si="2"/>
        <v>0</v>
      </c>
      <c r="J50" s="2" t="b">
        <f t="shared" si="3"/>
        <v>0</v>
      </c>
      <c r="K50" s="2">
        <f t="shared" si="4"/>
        <v>1</v>
      </c>
      <c r="L50" s="7">
        <v>81327987</v>
      </c>
      <c r="M50" s="7">
        <v>81327987</v>
      </c>
      <c r="N50" s="7" t="b">
        <v>1</v>
      </c>
      <c r="O50" s="7" t="s">
        <v>380</v>
      </c>
      <c r="P50" s="7" t="str">
        <f t="shared" si="5"/>
        <v>CgkIv975x88TEAIQNw</v>
      </c>
      <c r="Q50" s="7" t="s">
        <v>197</v>
      </c>
      <c r="R50" s="7" t="s">
        <v>331</v>
      </c>
      <c r="S50" s="7" t="s">
        <v>3041</v>
      </c>
      <c r="T50" s="1">
        <v>48</v>
      </c>
      <c r="U50" s="5">
        <f t="shared" si="0"/>
        <v>81327987</v>
      </c>
      <c r="V50" s="2"/>
      <c r="W50" s="9">
        <v>4.7050000000000001</v>
      </c>
      <c r="Y50" s="6">
        <f t="shared" si="6"/>
        <v>1</v>
      </c>
    </row>
    <row r="51" spans="1:25" s="1" customFormat="1">
      <c r="A51" s="2">
        <v>100049</v>
      </c>
      <c r="B51" s="1" t="s">
        <v>133</v>
      </c>
      <c r="C51" s="1" t="s">
        <v>3038</v>
      </c>
      <c r="D51" s="1" t="s">
        <v>151</v>
      </c>
      <c r="E51" s="1" t="s">
        <v>39</v>
      </c>
      <c r="F51" s="2">
        <f t="shared" si="7"/>
        <v>48</v>
      </c>
      <c r="G51" s="2">
        <v>49</v>
      </c>
      <c r="H51" s="2" t="b">
        <f t="shared" si="1"/>
        <v>0</v>
      </c>
      <c r="I51" s="2" t="b">
        <f t="shared" si="2"/>
        <v>0</v>
      </c>
      <c r="J51" s="2" t="b">
        <f t="shared" si="3"/>
        <v>0</v>
      </c>
      <c r="K51" s="2">
        <f t="shared" si="4"/>
        <v>1</v>
      </c>
      <c r="L51" s="7">
        <v>95000414</v>
      </c>
      <c r="M51" s="7">
        <v>95000414</v>
      </c>
      <c r="N51" s="7" t="b">
        <v>1</v>
      </c>
      <c r="O51" s="7" t="s">
        <v>381</v>
      </c>
      <c r="P51" s="7" t="str">
        <f t="shared" si="5"/>
        <v>CgkIv975x88TEAIQOA</v>
      </c>
      <c r="Q51" s="7" t="s">
        <v>199</v>
      </c>
      <c r="R51" s="7" t="s">
        <v>332</v>
      </c>
      <c r="S51" s="7" t="s">
        <v>3041</v>
      </c>
      <c r="T51" s="1">
        <v>49</v>
      </c>
      <c r="U51" s="5">
        <f t="shared" si="0"/>
        <v>95000414</v>
      </c>
      <c r="V51" s="2"/>
      <c r="W51" s="9">
        <v>4.7200000000000104</v>
      </c>
      <c r="Y51" s="6">
        <f t="shared" si="6"/>
        <v>1</v>
      </c>
    </row>
  </sheetData>
  <mergeCells count="1">
    <mergeCell ref="A1:C1"/>
  </mergeCells>
  <phoneticPr fontId="3" type="noConversion"/>
  <conditionalFormatting sqref="H2:K1048576">
    <cfRule type="cellIs" dxfId="42" priority="65" operator="equal">
      <formula>TRUE</formula>
    </cfRule>
    <cfRule type="cellIs" priority="66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E3CE-48CD-408C-B2A8-D8E7C9E64B54}">
  <dimension ref="A1:Z34"/>
  <sheetViews>
    <sheetView zoomScale="85" zoomScaleNormal="85" workbookViewId="0">
      <pane ySplit="2" topLeftCell="A3" activePane="bottomLeft" state="frozen"/>
      <selection sqref="A1:A1048576"/>
      <selection pane="bottomLeft" activeCell="A3" sqref="A3"/>
    </sheetView>
  </sheetViews>
  <sheetFormatPr defaultColWidth="9.140625" defaultRowHeight="12"/>
  <cols>
    <col min="1" max="1" width="11.5703125" style="13" bestFit="1" customWidth="1"/>
    <col min="2" max="2" width="29.42578125" style="12" bestFit="1" customWidth="1"/>
    <col min="3" max="3" width="28.5703125" style="12" bestFit="1" customWidth="1"/>
    <col min="4" max="4" width="49" style="12" bestFit="1" customWidth="1"/>
    <col min="5" max="5" width="10.7109375" style="12" bestFit="1" customWidth="1"/>
    <col min="6" max="7" width="27.7109375" style="13" bestFit="1" customWidth="1"/>
    <col min="8" max="8" width="12.42578125" style="13" bestFit="1" customWidth="1"/>
    <col min="9" max="9" width="13.5703125" style="13" bestFit="1" customWidth="1"/>
    <col min="10" max="10" width="14.7109375" style="13" bestFit="1" customWidth="1"/>
    <col min="11" max="11" width="24" style="13" bestFit="1" customWidth="1"/>
    <col min="12" max="12" width="20.7109375" style="7" bestFit="1" customWidth="1"/>
    <col min="13" max="13" width="17.85546875" style="7" bestFit="1" customWidth="1"/>
    <col min="14" max="14" width="26.85546875" style="7" bestFit="1" customWidth="1"/>
    <col min="15" max="15" width="28.140625" style="7" bestFit="1" customWidth="1"/>
    <col min="16" max="16" width="25.140625" style="7" bestFit="1" customWidth="1"/>
    <col min="17" max="17" width="27.85546875" style="7" bestFit="1" customWidth="1"/>
    <col min="18" max="18" width="71.28515625" style="7" bestFit="1" customWidth="1"/>
    <col min="19" max="19" width="30.7109375" style="7" bestFit="1" customWidth="1"/>
    <col min="20" max="20" width="5.7109375" style="12" bestFit="1" customWidth="1"/>
    <col min="21" max="21" width="24" style="5" bestFit="1" customWidth="1"/>
    <col min="22" max="22" width="5.28515625" style="13" bestFit="1" customWidth="1"/>
    <col min="23" max="23" width="7.85546875" style="12" bestFit="1" customWidth="1"/>
    <col min="24" max="24" width="9.140625" style="12"/>
    <col min="25" max="25" width="27.7109375" style="6" bestFit="1" customWidth="1"/>
    <col min="26" max="26" width="7.140625" style="12" bestFit="1" customWidth="1"/>
    <col min="27" max="28" width="9.140625" style="12"/>
    <col min="29" max="29" width="5.28515625" style="12" bestFit="1" customWidth="1"/>
    <col min="30" max="16384" width="9.140625" style="12"/>
  </cols>
  <sheetData>
    <row r="1" spans="1:26">
      <c r="A1" s="14" t="s">
        <v>3053</v>
      </c>
      <c r="B1" s="14"/>
      <c r="C1" s="14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U1" s="12"/>
      <c r="V1" s="12"/>
      <c r="Y1" s="12"/>
    </row>
    <row r="2" spans="1:26" s="1" customFormat="1">
      <c r="A2" s="2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7" t="s">
        <v>32</v>
      </c>
      <c r="M2" s="7" t="s">
        <v>4</v>
      </c>
      <c r="N2" s="7" t="s">
        <v>2873</v>
      </c>
      <c r="O2" s="7" t="s">
        <v>2874</v>
      </c>
      <c r="P2" s="7" t="s">
        <v>2875</v>
      </c>
      <c r="Q2" s="7" t="s">
        <v>283</v>
      </c>
      <c r="R2" s="7" t="s">
        <v>284</v>
      </c>
      <c r="S2" s="7" t="s">
        <v>3039</v>
      </c>
      <c r="T2" s="1" t="s">
        <v>33</v>
      </c>
      <c r="U2" s="5" t="s">
        <v>34</v>
      </c>
      <c r="V2" s="2"/>
      <c r="W2" s="1" t="s">
        <v>35</v>
      </c>
      <c r="Y2" s="6" t="s">
        <v>36</v>
      </c>
    </row>
    <row r="3" spans="1:26" s="1" customFormat="1">
      <c r="A3" s="2">
        <v>1000001</v>
      </c>
      <c r="B3" s="1" t="s">
        <v>2876</v>
      </c>
      <c r="C3" s="1" t="s">
        <v>2909</v>
      </c>
      <c r="D3" s="1" t="s">
        <v>2877</v>
      </c>
      <c r="E3" s="1" t="s">
        <v>2878</v>
      </c>
      <c r="F3" s="2">
        <v>0</v>
      </c>
      <c r="G3" s="2">
        <v>1000</v>
      </c>
      <c r="H3" s="2"/>
      <c r="I3" s="2"/>
      <c r="J3" s="2"/>
      <c r="K3" s="2">
        <v>1</v>
      </c>
      <c r="L3" s="7">
        <f t="shared" ref="L3:L13" si="0">_xlfn.CEILING.MATH(L4/3)</f>
        <v>5</v>
      </c>
      <c r="M3" s="7">
        <f>_xlfn.CEILING.MATH(K3*L3)</f>
        <v>5</v>
      </c>
      <c r="N3" s="7" t="b">
        <v>1</v>
      </c>
      <c r="O3" s="10" t="s">
        <v>2943</v>
      </c>
      <c r="P3" s="7" t="s">
        <v>2943</v>
      </c>
      <c r="Q3" s="7" t="s">
        <v>2879</v>
      </c>
      <c r="R3" s="7" t="s">
        <v>2958</v>
      </c>
      <c r="S3" s="7" t="s">
        <v>3040</v>
      </c>
      <c r="T3" s="1">
        <v>137</v>
      </c>
      <c r="U3" s="5">
        <f t="shared" ref="U3:U34" si="1">_xlfn.CEILING.MATH(POWER(T3,1.2))</f>
        <v>367</v>
      </c>
      <c r="V3" s="2">
        <f>LOG(G3,2)+1</f>
        <v>10.965784284662087</v>
      </c>
      <c r="Y3" s="6">
        <f t="shared" ref="Y3:Y34" si="2">G3-F3</f>
        <v>1000</v>
      </c>
      <c r="Z3" s="1">
        <f t="shared" ref="Z3:Z31" si="3">G3-F4</f>
        <v>0</v>
      </c>
    </row>
    <row r="4" spans="1:26" s="1" customFormat="1">
      <c r="A4" s="2">
        <v>1000002</v>
      </c>
      <c r="B4" s="1" t="s">
        <v>2876</v>
      </c>
      <c r="C4" s="1" t="s">
        <v>2910</v>
      </c>
      <c r="D4" s="1" t="s">
        <v>2877</v>
      </c>
      <c r="E4" s="1" t="s">
        <v>2878</v>
      </c>
      <c r="F4" s="2">
        <f>G3</f>
        <v>1000</v>
      </c>
      <c r="G4" s="2">
        <v>5000</v>
      </c>
      <c r="H4" s="2"/>
      <c r="I4" s="2"/>
      <c r="J4" s="2"/>
      <c r="K4" s="2">
        <v>1</v>
      </c>
      <c r="L4" s="7">
        <f t="shared" si="0"/>
        <v>15</v>
      </c>
      <c r="M4" s="7">
        <f t="shared" ref="M4:M34" si="4">_xlfn.CEILING.MATH(K4*L4)</f>
        <v>15</v>
      </c>
      <c r="N4" s="7" t="b">
        <v>1</v>
      </c>
      <c r="O4" s="10" t="s">
        <v>2944</v>
      </c>
      <c r="P4" s="7" t="s">
        <v>2944</v>
      </c>
      <c r="Q4" s="7" t="s">
        <v>2880</v>
      </c>
      <c r="R4" s="7" t="s">
        <v>2959</v>
      </c>
      <c r="S4" s="7" t="s">
        <v>3040</v>
      </c>
      <c r="T4" s="1">
        <v>137</v>
      </c>
      <c r="U4" s="5">
        <f t="shared" si="1"/>
        <v>367</v>
      </c>
      <c r="V4" s="2">
        <f t="shared" ref="V4:V34" si="5">LOG(G4,2)+1</f>
        <v>13.287712379549451</v>
      </c>
      <c r="Y4" s="6">
        <f t="shared" si="2"/>
        <v>4000</v>
      </c>
      <c r="Z4" s="1">
        <f t="shared" si="3"/>
        <v>0</v>
      </c>
    </row>
    <row r="5" spans="1:26" s="1" customFormat="1">
      <c r="A5" s="2">
        <v>1000003</v>
      </c>
      <c r="B5" s="1" t="s">
        <v>2876</v>
      </c>
      <c r="C5" s="1" t="s">
        <v>2911</v>
      </c>
      <c r="D5" s="1" t="s">
        <v>2877</v>
      </c>
      <c r="E5" s="1" t="s">
        <v>2878</v>
      </c>
      <c r="F5" s="2">
        <f t="shared" ref="F5:F12" si="6">G4</f>
        <v>5000</v>
      </c>
      <c r="G5" s="2">
        <v>10000</v>
      </c>
      <c r="H5" s="2"/>
      <c r="I5" s="2"/>
      <c r="J5" s="2"/>
      <c r="K5" s="2">
        <v>1</v>
      </c>
      <c r="L5" s="7">
        <f t="shared" si="0"/>
        <v>43</v>
      </c>
      <c r="M5" s="7">
        <f t="shared" si="4"/>
        <v>43</v>
      </c>
      <c r="N5" s="7" t="b">
        <v>1</v>
      </c>
      <c r="O5" s="10" t="s">
        <v>2945</v>
      </c>
      <c r="P5" s="7" t="s">
        <v>2945</v>
      </c>
      <c r="Q5" s="7" t="s">
        <v>2881</v>
      </c>
      <c r="R5" s="7" t="s">
        <v>2960</v>
      </c>
      <c r="S5" s="7" t="s">
        <v>3040</v>
      </c>
      <c r="T5" s="1">
        <v>137</v>
      </c>
      <c r="U5" s="5">
        <f t="shared" si="1"/>
        <v>367</v>
      </c>
      <c r="V5" s="2">
        <f t="shared" si="5"/>
        <v>14.287712379549451</v>
      </c>
      <c r="Y5" s="6">
        <f t="shared" si="2"/>
        <v>5000</v>
      </c>
      <c r="Z5" s="1">
        <f t="shared" si="3"/>
        <v>0</v>
      </c>
    </row>
    <row r="6" spans="1:26" s="1" customFormat="1">
      <c r="A6" s="2">
        <v>1000004</v>
      </c>
      <c r="B6" s="1" t="s">
        <v>2876</v>
      </c>
      <c r="C6" s="1" t="s">
        <v>2912</v>
      </c>
      <c r="D6" s="1" t="s">
        <v>2877</v>
      </c>
      <c r="E6" s="1" t="s">
        <v>2878</v>
      </c>
      <c r="F6" s="2">
        <f t="shared" si="6"/>
        <v>10000</v>
      </c>
      <c r="G6" s="2">
        <v>50000</v>
      </c>
      <c r="H6" s="2"/>
      <c r="I6" s="2"/>
      <c r="J6" s="2"/>
      <c r="K6" s="2">
        <v>1</v>
      </c>
      <c r="L6" s="7">
        <f t="shared" si="0"/>
        <v>128</v>
      </c>
      <c r="M6" s="7">
        <f t="shared" si="4"/>
        <v>128</v>
      </c>
      <c r="N6" s="7" t="b">
        <v>1</v>
      </c>
      <c r="O6" s="10" t="s">
        <v>2946</v>
      </c>
      <c r="P6" s="7" t="s">
        <v>2946</v>
      </c>
      <c r="Q6" s="7" t="s">
        <v>2882</v>
      </c>
      <c r="R6" s="7" t="s">
        <v>2961</v>
      </c>
      <c r="S6" s="7" t="s">
        <v>3040</v>
      </c>
      <c r="T6" s="1">
        <v>137</v>
      </c>
      <c r="U6" s="5">
        <f t="shared" si="1"/>
        <v>367</v>
      </c>
      <c r="V6" s="2">
        <f t="shared" si="5"/>
        <v>16.609640474436812</v>
      </c>
      <c r="Y6" s="6">
        <f t="shared" si="2"/>
        <v>40000</v>
      </c>
      <c r="Z6" s="1">
        <f t="shared" si="3"/>
        <v>0</v>
      </c>
    </row>
    <row r="7" spans="1:26" s="1" customFormat="1">
      <c r="A7" s="2">
        <v>1000005</v>
      </c>
      <c r="B7" s="1" t="s">
        <v>2876</v>
      </c>
      <c r="C7" s="1" t="s">
        <v>2913</v>
      </c>
      <c r="D7" s="1" t="s">
        <v>2877</v>
      </c>
      <c r="E7" s="1" t="s">
        <v>2878</v>
      </c>
      <c r="F7" s="2">
        <f t="shared" si="6"/>
        <v>50000</v>
      </c>
      <c r="G7" s="2">
        <v>100000</v>
      </c>
      <c r="H7" s="2"/>
      <c r="I7" s="2"/>
      <c r="J7" s="2"/>
      <c r="K7" s="2">
        <v>1</v>
      </c>
      <c r="L7" s="7">
        <f t="shared" si="0"/>
        <v>382</v>
      </c>
      <c r="M7" s="7">
        <f t="shared" si="4"/>
        <v>382</v>
      </c>
      <c r="N7" s="7" t="b">
        <v>1</v>
      </c>
      <c r="O7" s="10" t="s">
        <v>2947</v>
      </c>
      <c r="P7" s="7" t="s">
        <v>2947</v>
      </c>
      <c r="Q7" s="7" t="s">
        <v>2883</v>
      </c>
      <c r="R7" s="7" t="s">
        <v>2962</v>
      </c>
      <c r="S7" s="7" t="s">
        <v>3040</v>
      </c>
      <c r="T7" s="1">
        <v>137</v>
      </c>
      <c r="U7" s="5">
        <f t="shared" si="1"/>
        <v>367</v>
      </c>
      <c r="V7" s="2">
        <f t="shared" si="5"/>
        <v>17.609640474436812</v>
      </c>
      <c r="Y7" s="6">
        <f t="shared" si="2"/>
        <v>50000</v>
      </c>
      <c r="Z7" s="1">
        <f t="shared" si="3"/>
        <v>0</v>
      </c>
    </row>
    <row r="8" spans="1:26" s="1" customFormat="1">
      <c r="A8" s="2">
        <v>1000006</v>
      </c>
      <c r="B8" s="1" t="s">
        <v>2876</v>
      </c>
      <c r="C8" s="1" t="s">
        <v>2914</v>
      </c>
      <c r="D8" s="1" t="s">
        <v>2877</v>
      </c>
      <c r="E8" s="1" t="s">
        <v>2878</v>
      </c>
      <c r="F8" s="2">
        <f t="shared" si="6"/>
        <v>100000</v>
      </c>
      <c r="G8" s="2">
        <v>500000</v>
      </c>
      <c r="H8" s="2"/>
      <c r="I8" s="2"/>
      <c r="J8" s="2"/>
      <c r="K8" s="2">
        <v>1</v>
      </c>
      <c r="L8" s="7">
        <f t="shared" si="0"/>
        <v>1144</v>
      </c>
      <c r="M8" s="7">
        <f t="shared" si="4"/>
        <v>1144</v>
      </c>
      <c r="N8" s="7" t="b">
        <v>1</v>
      </c>
      <c r="O8" s="10" t="s">
        <v>2948</v>
      </c>
      <c r="P8" s="7" t="s">
        <v>2948</v>
      </c>
      <c r="Q8" s="7" t="s">
        <v>2884</v>
      </c>
      <c r="R8" s="7" t="s">
        <v>2963</v>
      </c>
      <c r="S8" s="7" t="s">
        <v>3040</v>
      </c>
      <c r="T8" s="1">
        <v>137</v>
      </c>
      <c r="U8" s="5">
        <f t="shared" si="1"/>
        <v>367</v>
      </c>
      <c r="V8" s="2">
        <f t="shared" si="5"/>
        <v>19.931568569324174</v>
      </c>
      <c r="Y8" s="6">
        <f t="shared" si="2"/>
        <v>400000</v>
      </c>
      <c r="Z8" s="1">
        <f t="shared" si="3"/>
        <v>0</v>
      </c>
    </row>
    <row r="9" spans="1:26" s="1" customFormat="1">
      <c r="A9" s="2">
        <v>1000007</v>
      </c>
      <c r="B9" s="1" t="s">
        <v>2876</v>
      </c>
      <c r="C9" s="1" t="s">
        <v>2915</v>
      </c>
      <c r="D9" s="1" t="s">
        <v>2877</v>
      </c>
      <c r="E9" s="1" t="s">
        <v>2878</v>
      </c>
      <c r="F9" s="2">
        <f t="shared" si="6"/>
        <v>500000</v>
      </c>
      <c r="G9" s="2">
        <v>1000000</v>
      </c>
      <c r="H9" s="2"/>
      <c r="I9" s="2"/>
      <c r="J9" s="2"/>
      <c r="K9" s="2">
        <v>1</v>
      </c>
      <c r="L9" s="7">
        <f t="shared" si="0"/>
        <v>3430</v>
      </c>
      <c r="M9" s="7">
        <f t="shared" si="4"/>
        <v>3430</v>
      </c>
      <c r="N9" s="7" t="b">
        <v>1</v>
      </c>
      <c r="O9" s="10" t="s">
        <v>2949</v>
      </c>
      <c r="P9" s="7" t="s">
        <v>2949</v>
      </c>
      <c r="Q9" s="7" t="s">
        <v>2885</v>
      </c>
      <c r="R9" s="7" t="s">
        <v>2964</v>
      </c>
      <c r="S9" s="7" t="s">
        <v>3040</v>
      </c>
      <c r="T9" s="1">
        <v>137</v>
      </c>
      <c r="U9" s="5">
        <f t="shared" si="1"/>
        <v>367</v>
      </c>
      <c r="V9" s="2">
        <f t="shared" si="5"/>
        <v>20.931568569324174</v>
      </c>
      <c r="Y9" s="6">
        <f t="shared" si="2"/>
        <v>500000</v>
      </c>
      <c r="Z9" s="1">
        <f t="shared" si="3"/>
        <v>0</v>
      </c>
    </row>
    <row r="10" spans="1:26" s="1" customFormat="1">
      <c r="A10" s="2">
        <v>1000008</v>
      </c>
      <c r="B10" s="1" t="s">
        <v>2876</v>
      </c>
      <c r="C10" s="1" t="s">
        <v>2916</v>
      </c>
      <c r="D10" s="1" t="s">
        <v>2877</v>
      </c>
      <c r="E10" s="1" t="s">
        <v>2878</v>
      </c>
      <c r="F10" s="2">
        <f t="shared" si="6"/>
        <v>1000000</v>
      </c>
      <c r="G10" s="2">
        <v>5000000</v>
      </c>
      <c r="H10" s="2"/>
      <c r="I10" s="2"/>
      <c r="J10" s="2"/>
      <c r="K10" s="2">
        <v>1</v>
      </c>
      <c r="L10" s="7">
        <f t="shared" si="0"/>
        <v>10289</v>
      </c>
      <c r="M10" s="7">
        <f t="shared" si="4"/>
        <v>10289</v>
      </c>
      <c r="N10" s="7" t="b">
        <v>1</v>
      </c>
      <c r="O10" s="10" t="s">
        <v>2950</v>
      </c>
      <c r="P10" s="7" t="s">
        <v>2950</v>
      </c>
      <c r="Q10" s="7" t="s">
        <v>2886</v>
      </c>
      <c r="R10" s="7" t="s">
        <v>2965</v>
      </c>
      <c r="S10" s="7" t="s">
        <v>3040</v>
      </c>
      <c r="T10" s="1">
        <v>137</v>
      </c>
      <c r="U10" s="5">
        <f t="shared" si="1"/>
        <v>367</v>
      </c>
      <c r="V10" s="2">
        <f t="shared" si="5"/>
        <v>23.253496664211539</v>
      </c>
      <c r="Y10" s="6">
        <f t="shared" si="2"/>
        <v>4000000</v>
      </c>
      <c r="Z10" s="1">
        <f t="shared" si="3"/>
        <v>0</v>
      </c>
    </row>
    <row r="11" spans="1:26" s="1" customFormat="1">
      <c r="A11" s="2">
        <v>1000009</v>
      </c>
      <c r="B11" s="1" t="s">
        <v>2876</v>
      </c>
      <c r="C11" s="1" t="s">
        <v>2917</v>
      </c>
      <c r="D11" s="1" t="s">
        <v>2877</v>
      </c>
      <c r="E11" s="1" t="s">
        <v>2878</v>
      </c>
      <c r="F11" s="2">
        <f t="shared" si="6"/>
        <v>5000000</v>
      </c>
      <c r="G11" s="2">
        <v>10000000</v>
      </c>
      <c r="H11" s="2"/>
      <c r="I11" s="2"/>
      <c r="J11" s="2"/>
      <c r="K11" s="2">
        <v>1</v>
      </c>
      <c r="L11" s="7">
        <f t="shared" si="0"/>
        <v>30865</v>
      </c>
      <c r="M11" s="7">
        <f t="shared" si="4"/>
        <v>30865</v>
      </c>
      <c r="N11" s="7" t="b">
        <v>1</v>
      </c>
      <c r="O11" s="10" t="s">
        <v>2951</v>
      </c>
      <c r="P11" s="7" t="s">
        <v>2951</v>
      </c>
      <c r="Q11" s="7" t="s">
        <v>2887</v>
      </c>
      <c r="R11" s="7" t="s">
        <v>2966</v>
      </c>
      <c r="S11" s="7" t="s">
        <v>3040</v>
      </c>
      <c r="T11" s="1">
        <v>137</v>
      </c>
      <c r="U11" s="5">
        <f t="shared" si="1"/>
        <v>367</v>
      </c>
      <c r="V11" s="2">
        <f t="shared" si="5"/>
        <v>24.253496664211539</v>
      </c>
      <c r="Y11" s="6">
        <f t="shared" si="2"/>
        <v>5000000</v>
      </c>
      <c r="Z11" s="1">
        <f t="shared" si="3"/>
        <v>0</v>
      </c>
    </row>
    <row r="12" spans="1:26" s="1" customFormat="1">
      <c r="A12" s="2">
        <v>1000010</v>
      </c>
      <c r="B12" s="1" t="s">
        <v>2876</v>
      </c>
      <c r="C12" s="1" t="s">
        <v>2918</v>
      </c>
      <c r="D12" s="1" t="s">
        <v>2877</v>
      </c>
      <c r="E12" s="1" t="s">
        <v>2878</v>
      </c>
      <c r="F12" s="2">
        <f t="shared" si="6"/>
        <v>10000000</v>
      </c>
      <c r="G12" s="2">
        <v>50000000</v>
      </c>
      <c r="H12" s="2"/>
      <c r="I12" s="2"/>
      <c r="J12" s="2"/>
      <c r="K12" s="2">
        <v>1</v>
      </c>
      <c r="L12" s="7">
        <f t="shared" si="0"/>
        <v>92593</v>
      </c>
      <c r="M12" s="7">
        <f t="shared" si="4"/>
        <v>92593</v>
      </c>
      <c r="N12" s="7" t="b">
        <v>1</v>
      </c>
      <c r="O12" s="10" t="s">
        <v>2952</v>
      </c>
      <c r="P12" s="7" t="s">
        <v>2952</v>
      </c>
      <c r="Q12" s="7" t="s">
        <v>2888</v>
      </c>
      <c r="R12" s="7" t="s">
        <v>2967</v>
      </c>
      <c r="S12" s="7" t="s">
        <v>3040</v>
      </c>
      <c r="T12" s="1">
        <v>137</v>
      </c>
      <c r="U12" s="5">
        <f t="shared" si="1"/>
        <v>367</v>
      </c>
      <c r="V12" s="2">
        <f t="shared" si="5"/>
        <v>26.575424759098901</v>
      </c>
      <c r="Y12" s="6">
        <f t="shared" si="2"/>
        <v>40000000</v>
      </c>
      <c r="Z12" s="1">
        <f t="shared" si="3"/>
        <v>0</v>
      </c>
    </row>
    <row r="13" spans="1:26" s="1" customFormat="1">
      <c r="A13" s="2">
        <v>1000011</v>
      </c>
      <c r="B13" s="1" t="s">
        <v>2876</v>
      </c>
      <c r="C13" s="1" t="s">
        <v>2919</v>
      </c>
      <c r="D13" s="1" t="s">
        <v>2877</v>
      </c>
      <c r="E13" s="1" t="s">
        <v>2878</v>
      </c>
      <c r="F13" s="2">
        <f>G12</f>
        <v>50000000</v>
      </c>
      <c r="G13" s="2">
        <v>100000000</v>
      </c>
      <c r="H13" s="2"/>
      <c r="I13" s="2"/>
      <c r="J13" s="2"/>
      <c r="K13" s="2">
        <v>1</v>
      </c>
      <c r="L13" s="7">
        <f t="shared" si="0"/>
        <v>277778</v>
      </c>
      <c r="M13" s="7">
        <f t="shared" si="4"/>
        <v>277778</v>
      </c>
      <c r="N13" s="7" t="b">
        <v>1</v>
      </c>
      <c r="O13" s="10" t="s">
        <v>2953</v>
      </c>
      <c r="P13" s="7" t="s">
        <v>2953</v>
      </c>
      <c r="Q13" s="7" t="s">
        <v>2889</v>
      </c>
      <c r="R13" s="7" t="s">
        <v>2968</v>
      </c>
      <c r="S13" s="7" t="s">
        <v>3040</v>
      </c>
      <c r="T13" s="1">
        <v>137</v>
      </c>
      <c r="U13" s="5">
        <f t="shared" si="1"/>
        <v>367</v>
      </c>
      <c r="V13" s="2">
        <f t="shared" si="5"/>
        <v>27.575424759098901</v>
      </c>
      <c r="Y13" s="6">
        <f t="shared" si="2"/>
        <v>50000000</v>
      </c>
      <c r="Z13" s="1">
        <f t="shared" si="3"/>
        <v>0</v>
      </c>
    </row>
    <row r="14" spans="1:26" s="1" customFormat="1">
      <c r="A14" s="2">
        <v>1000012</v>
      </c>
      <c r="B14" s="1" t="s">
        <v>2876</v>
      </c>
      <c r="C14" s="1" t="s">
        <v>2920</v>
      </c>
      <c r="D14" s="1" t="s">
        <v>2877</v>
      </c>
      <c r="E14" s="1" t="s">
        <v>2878</v>
      </c>
      <c r="F14" s="2">
        <f>G13</f>
        <v>100000000</v>
      </c>
      <c r="G14" s="2">
        <v>500000000</v>
      </c>
      <c r="H14" s="2"/>
      <c r="I14" s="2"/>
      <c r="J14" s="2"/>
      <c r="K14" s="2">
        <v>1</v>
      </c>
      <c r="L14" s="7">
        <f>_xlfn.CEILING.MATH(L15/3)</f>
        <v>833334</v>
      </c>
      <c r="M14" s="7">
        <f t="shared" si="4"/>
        <v>833334</v>
      </c>
      <c r="N14" s="7" t="b">
        <v>1</v>
      </c>
      <c r="O14" s="10" t="s">
        <v>2954</v>
      </c>
      <c r="P14" s="7" t="s">
        <v>2954</v>
      </c>
      <c r="Q14" s="7" t="s">
        <v>2890</v>
      </c>
      <c r="R14" s="7" t="s">
        <v>2969</v>
      </c>
      <c r="S14" s="7" t="s">
        <v>3040</v>
      </c>
      <c r="T14" s="1">
        <v>137</v>
      </c>
      <c r="U14" s="5">
        <f t="shared" si="1"/>
        <v>367</v>
      </c>
      <c r="V14" s="2">
        <f t="shared" si="5"/>
        <v>29.897352853986263</v>
      </c>
      <c r="Y14" s="6">
        <f t="shared" si="2"/>
        <v>400000000</v>
      </c>
      <c r="Z14" s="1">
        <f t="shared" si="3"/>
        <v>0</v>
      </c>
    </row>
    <row r="15" spans="1:26" s="1" customFormat="1">
      <c r="A15" s="2">
        <v>1000013</v>
      </c>
      <c r="B15" s="1" t="s">
        <v>2876</v>
      </c>
      <c r="C15" s="1" t="s">
        <v>2921</v>
      </c>
      <c r="D15" s="1" t="s">
        <v>2877</v>
      </c>
      <c r="E15" s="1" t="s">
        <v>2878</v>
      </c>
      <c r="F15" s="2">
        <f t="shared" ref="F15:F22" si="7">G14</f>
        <v>500000000</v>
      </c>
      <c r="G15" s="2">
        <v>1000000000</v>
      </c>
      <c r="H15" s="2"/>
      <c r="I15" s="2"/>
      <c r="J15" s="2"/>
      <c r="K15" s="2">
        <v>1</v>
      </c>
      <c r="L15" s="7">
        <v>2500000</v>
      </c>
      <c r="M15" s="7">
        <f t="shared" si="4"/>
        <v>2500000</v>
      </c>
      <c r="N15" s="7" t="b">
        <v>1</v>
      </c>
      <c r="O15" s="10" t="s">
        <v>2955</v>
      </c>
      <c r="P15" s="7" t="s">
        <v>2955</v>
      </c>
      <c r="Q15" s="7" t="s">
        <v>2891</v>
      </c>
      <c r="R15" s="7" t="s">
        <v>2970</v>
      </c>
      <c r="S15" s="7" t="s">
        <v>3040</v>
      </c>
      <c r="T15" s="1">
        <v>137</v>
      </c>
      <c r="U15" s="5">
        <f t="shared" si="1"/>
        <v>367</v>
      </c>
      <c r="V15" s="2">
        <f t="shared" si="5"/>
        <v>30.897352853986263</v>
      </c>
      <c r="Y15" s="6">
        <f t="shared" si="2"/>
        <v>500000000</v>
      </c>
      <c r="Z15" s="1">
        <f t="shared" si="3"/>
        <v>0</v>
      </c>
    </row>
    <row r="16" spans="1:26" s="1" customFormat="1">
      <c r="A16" s="2">
        <v>1000014</v>
      </c>
      <c r="B16" s="1" t="s">
        <v>2876</v>
      </c>
      <c r="C16" s="1" t="s">
        <v>2922</v>
      </c>
      <c r="D16" s="1" t="s">
        <v>2877</v>
      </c>
      <c r="E16" s="1" t="s">
        <v>2878</v>
      </c>
      <c r="F16" s="2">
        <f t="shared" si="7"/>
        <v>1000000000</v>
      </c>
      <c r="G16" s="2">
        <v>5000000000</v>
      </c>
      <c r="H16" s="2"/>
      <c r="I16" s="2"/>
      <c r="J16" s="2"/>
      <c r="K16" s="2">
        <v>1</v>
      </c>
      <c r="L16" s="7">
        <f t="shared" ref="L16" si="8">L17/2</f>
        <v>2743484.2249657065</v>
      </c>
      <c r="M16" s="7">
        <f t="shared" si="4"/>
        <v>2743485</v>
      </c>
      <c r="N16" s="7" t="b">
        <v>1</v>
      </c>
      <c r="O16" s="10" t="s">
        <v>2956</v>
      </c>
      <c r="P16" s="7" t="s">
        <v>2956</v>
      </c>
      <c r="Q16" s="7" t="s">
        <v>2892</v>
      </c>
      <c r="R16" s="7" t="s">
        <v>2971</v>
      </c>
      <c r="S16" s="7" t="s">
        <v>3041</v>
      </c>
      <c r="T16" s="1">
        <v>137</v>
      </c>
      <c r="U16" s="5">
        <f t="shared" si="1"/>
        <v>367</v>
      </c>
      <c r="V16" s="2">
        <f t="shared" si="5"/>
        <v>33.219280948873624</v>
      </c>
      <c r="Y16" s="6">
        <f t="shared" si="2"/>
        <v>4000000000</v>
      </c>
      <c r="Z16" s="1">
        <f t="shared" si="3"/>
        <v>0</v>
      </c>
    </row>
    <row r="17" spans="1:26" s="1" customFormat="1">
      <c r="A17" s="2">
        <v>1000015</v>
      </c>
      <c r="B17" s="1" t="s">
        <v>2876</v>
      </c>
      <c r="C17" s="1" t="s">
        <v>2923</v>
      </c>
      <c r="D17" s="1" t="s">
        <v>2877</v>
      </c>
      <c r="E17" s="1" t="s">
        <v>2878</v>
      </c>
      <c r="F17" s="2">
        <f t="shared" si="7"/>
        <v>5000000000</v>
      </c>
      <c r="G17" s="2">
        <v>10000000000</v>
      </c>
      <c r="H17" s="2"/>
      <c r="I17" s="2"/>
      <c r="J17" s="2"/>
      <c r="K17" s="2">
        <v>1</v>
      </c>
      <c r="L17" s="7">
        <f t="shared" ref="L17:L22" si="9">L18/3</f>
        <v>5486968.4499314129</v>
      </c>
      <c r="M17" s="7">
        <f t="shared" si="4"/>
        <v>5486969</v>
      </c>
      <c r="N17" s="7" t="b">
        <v>1</v>
      </c>
      <c r="O17" s="10" t="s">
        <v>2957</v>
      </c>
      <c r="P17" s="7" t="s">
        <v>2957</v>
      </c>
      <c r="Q17" s="7" t="s">
        <v>2894</v>
      </c>
      <c r="R17" s="7" t="s">
        <v>2972</v>
      </c>
      <c r="S17" s="7" t="s">
        <v>3041</v>
      </c>
      <c r="T17" s="1">
        <v>137</v>
      </c>
      <c r="U17" s="5">
        <f t="shared" si="1"/>
        <v>367</v>
      </c>
      <c r="V17" s="2">
        <f t="shared" si="5"/>
        <v>34.219280948873624</v>
      </c>
      <c r="Y17" s="6">
        <f t="shared" si="2"/>
        <v>5000000000</v>
      </c>
      <c r="Z17" s="1">
        <f t="shared" si="3"/>
        <v>0</v>
      </c>
    </row>
    <row r="18" spans="1:26" s="1" customFormat="1">
      <c r="A18" s="2">
        <v>1000016</v>
      </c>
      <c r="B18" s="1" t="s">
        <v>2876</v>
      </c>
      <c r="C18" s="1" t="s">
        <v>2924</v>
      </c>
      <c r="D18" s="1" t="s">
        <v>2877</v>
      </c>
      <c r="E18" s="1" t="s">
        <v>2878</v>
      </c>
      <c r="F18" s="2">
        <f t="shared" si="7"/>
        <v>10000000000</v>
      </c>
      <c r="G18" s="2">
        <v>50000000000</v>
      </c>
      <c r="H18" s="2"/>
      <c r="I18" s="2"/>
      <c r="J18" s="2"/>
      <c r="K18" s="2">
        <v>1</v>
      </c>
      <c r="L18" s="7">
        <f t="shared" si="9"/>
        <v>16460905.349794239</v>
      </c>
      <c r="M18" s="7">
        <f t="shared" si="4"/>
        <v>16460906</v>
      </c>
      <c r="N18" s="7" t="b">
        <v>1</v>
      </c>
      <c r="O18" s="10" t="s">
        <v>382</v>
      </c>
      <c r="P18" s="7" t="s">
        <v>382</v>
      </c>
      <c r="Q18" s="7" t="s">
        <v>2899</v>
      </c>
      <c r="R18" s="7" t="s">
        <v>2973</v>
      </c>
      <c r="S18" s="7" t="s">
        <v>3041</v>
      </c>
      <c r="T18" s="1">
        <v>137</v>
      </c>
      <c r="U18" s="5">
        <f t="shared" si="1"/>
        <v>367</v>
      </c>
      <c r="V18" s="2">
        <f t="shared" si="5"/>
        <v>36.541209043760986</v>
      </c>
      <c r="Y18" s="6">
        <f t="shared" si="2"/>
        <v>40000000000</v>
      </c>
      <c r="Z18" s="1">
        <f t="shared" si="3"/>
        <v>0</v>
      </c>
    </row>
    <row r="19" spans="1:26" s="1" customFormat="1">
      <c r="A19" s="2">
        <v>1000017</v>
      </c>
      <c r="B19" s="1" t="s">
        <v>2876</v>
      </c>
      <c r="C19" s="1" t="s">
        <v>2925</v>
      </c>
      <c r="D19" s="1" t="s">
        <v>2877</v>
      </c>
      <c r="E19" s="1" t="s">
        <v>2878</v>
      </c>
      <c r="F19" s="2">
        <f t="shared" si="7"/>
        <v>50000000000</v>
      </c>
      <c r="G19" s="2">
        <v>100000000000</v>
      </c>
      <c r="H19" s="2"/>
      <c r="I19" s="2"/>
      <c r="J19" s="2"/>
      <c r="K19" s="2">
        <v>1</v>
      </c>
      <c r="L19" s="7">
        <f t="shared" si="9"/>
        <v>49382716.049382716</v>
      </c>
      <c r="M19" s="7">
        <f t="shared" si="4"/>
        <v>49382717</v>
      </c>
      <c r="N19" s="7" t="b">
        <v>1</v>
      </c>
      <c r="O19" s="10" t="s">
        <v>383</v>
      </c>
      <c r="P19" s="7" t="s">
        <v>383</v>
      </c>
      <c r="Q19" s="7" t="s">
        <v>2896</v>
      </c>
      <c r="R19" s="7" t="s">
        <v>2974</v>
      </c>
      <c r="S19" s="7" t="s">
        <v>3041</v>
      </c>
      <c r="T19" s="1">
        <v>137</v>
      </c>
      <c r="U19" s="5">
        <f t="shared" si="1"/>
        <v>367</v>
      </c>
      <c r="V19" s="2">
        <f t="shared" si="5"/>
        <v>37.541209043760986</v>
      </c>
      <c r="Y19" s="6">
        <f t="shared" si="2"/>
        <v>50000000000</v>
      </c>
      <c r="Z19" s="1">
        <f t="shared" si="3"/>
        <v>0</v>
      </c>
    </row>
    <row r="20" spans="1:26" s="1" customFormat="1">
      <c r="A20" s="2">
        <v>1000018</v>
      </c>
      <c r="B20" s="1" t="s">
        <v>2876</v>
      </c>
      <c r="C20" s="1" t="s">
        <v>2926</v>
      </c>
      <c r="D20" s="1" t="s">
        <v>2877</v>
      </c>
      <c r="E20" s="1" t="s">
        <v>2878</v>
      </c>
      <c r="F20" s="2">
        <f t="shared" si="7"/>
        <v>100000000000</v>
      </c>
      <c r="G20" s="2">
        <v>500000000000</v>
      </c>
      <c r="H20" s="2"/>
      <c r="I20" s="2"/>
      <c r="J20" s="2"/>
      <c r="K20" s="2">
        <v>1</v>
      </c>
      <c r="L20" s="7">
        <f t="shared" si="9"/>
        <v>148148148.14814815</v>
      </c>
      <c r="M20" s="7">
        <f t="shared" si="4"/>
        <v>148148149</v>
      </c>
      <c r="N20" s="7" t="b">
        <v>1</v>
      </c>
      <c r="O20" s="10" t="s">
        <v>384</v>
      </c>
      <c r="P20" s="7" t="s">
        <v>384</v>
      </c>
      <c r="Q20" s="7" t="s">
        <v>2897</v>
      </c>
      <c r="R20" s="7" t="s">
        <v>2975</v>
      </c>
      <c r="S20" s="7" t="s">
        <v>3041</v>
      </c>
      <c r="T20" s="1">
        <v>137</v>
      </c>
      <c r="U20" s="5">
        <f t="shared" si="1"/>
        <v>367</v>
      </c>
      <c r="V20" s="2">
        <f t="shared" si="5"/>
        <v>39.863137138648348</v>
      </c>
      <c r="Y20" s="6">
        <f t="shared" si="2"/>
        <v>400000000000</v>
      </c>
      <c r="Z20" s="1">
        <f t="shared" si="3"/>
        <v>0</v>
      </c>
    </row>
    <row r="21" spans="1:26" s="1" customFormat="1">
      <c r="A21" s="2">
        <v>1000019</v>
      </c>
      <c r="B21" s="1" t="s">
        <v>2876</v>
      </c>
      <c r="C21" s="1" t="s">
        <v>2927</v>
      </c>
      <c r="D21" s="1" t="s">
        <v>2877</v>
      </c>
      <c r="E21" s="1" t="s">
        <v>2878</v>
      </c>
      <c r="F21" s="2">
        <f t="shared" si="7"/>
        <v>500000000000</v>
      </c>
      <c r="G21" s="2">
        <v>1000000000000</v>
      </c>
      <c r="H21" s="2"/>
      <c r="I21" s="2"/>
      <c r="J21" s="2"/>
      <c r="K21" s="2">
        <v>1</v>
      </c>
      <c r="L21" s="7">
        <f t="shared" si="9"/>
        <v>444444444.44444442</v>
      </c>
      <c r="M21" s="7">
        <f t="shared" si="4"/>
        <v>444444445</v>
      </c>
      <c r="N21" s="7" t="b">
        <v>1</v>
      </c>
      <c r="O21" s="10" t="s">
        <v>385</v>
      </c>
      <c r="P21" s="7" t="s">
        <v>385</v>
      </c>
      <c r="Q21" s="7" t="s">
        <v>2898</v>
      </c>
      <c r="R21" s="7" t="s">
        <v>2976</v>
      </c>
      <c r="S21" s="7" t="s">
        <v>3041</v>
      </c>
      <c r="T21" s="1">
        <v>137</v>
      </c>
      <c r="U21" s="5">
        <f t="shared" si="1"/>
        <v>367</v>
      </c>
      <c r="V21" s="2">
        <f t="shared" si="5"/>
        <v>40.863137138648348</v>
      </c>
      <c r="Y21" s="6">
        <f t="shared" si="2"/>
        <v>500000000000</v>
      </c>
      <c r="Z21" s="1">
        <f t="shared" si="3"/>
        <v>0</v>
      </c>
    </row>
    <row r="22" spans="1:26" s="1" customFormat="1">
      <c r="A22" s="2">
        <v>1000020</v>
      </c>
      <c r="B22" s="1" t="s">
        <v>2876</v>
      </c>
      <c r="C22" s="1" t="s">
        <v>2928</v>
      </c>
      <c r="D22" s="1" t="s">
        <v>2877</v>
      </c>
      <c r="E22" s="1" t="s">
        <v>2878</v>
      </c>
      <c r="F22" s="2">
        <f t="shared" si="7"/>
        <v>1000000000000</v>
      </c>
      <c r="G22" s="2">
        <v>5000000000000</v>
      </c>
      <c r="H22" s="2"/>
      <c r="I22" s="2"/>
      <c r="J22" s="2"/>
      <c r="K22" s="2">
        <v>1</v>
      </c>
      <c r="L22" s="7">
        <f t="shared" si="9"/>
        <v>1333333333.3333333</v>
      </c>
      <c r="M22" s="7">
        <f t="shared" si="4"/>
        <v>1333333334</v>
      </c>
      <c r="N22" s="7" t="b">
        <v>1</v>
      </c>
      <c r="O22" s="10" t="s">
        <v>386</v>
      </c>
      <c r="P22" s="7" t="s">
        <v>386</v>
      </c>
      <c r="Q22" s="7" t="s">
        <v>2900</v>
      </c>
      <c r="R22" s="7" t="s">
        <v>2977</v>
      </c>
      <c r="S22" s="7" t="s">
        <v>3041</v>
      </c>
      <c r="T22" s="1">
        <v>137</v>
      </c>
      <c r="U22" s="5">
        <f t="shared" si="1"/>
        <v>367</v>
      </c>
      <c r="V22" s="2">
        <f t="shared" si="5"/>
        <v>43.18506523353571</v>
      </c>
      <c r="Y22" s="6">
        <f t="shared" si="2"/>
        <v>4000000000000</v>
      </c>
      <c r="Z22" s="1">
        <f t="shared" si="3"/>
        <v>0</v>
      </c>
    </row>
    <row r="23" spans="1:26" s="1" customFormat="1">
      <c r="A23" s="2">
        <v>1000021</v>
      </c>
      <c r="B23" s="1" t="s">
        <v>2876</v>
      </c>
      <c r="C23" s="1" t="s">
        <v>2929</v>
      </c>
      <c r="D23" s="1" t="s">
        <v>2877</v>
      </c>
      <c r="E23" s="1" t="s">
        <v>2878</v>
      </c>
      <c r="F23" s="2">
        <f>G22</f>
        <v>5000000000000</v>
      </c>
      <c r="G23" s="2">
        <v>10000000000000</v>
      </c>
      <c r="H23" s="2"/>
      <c r="I23" s="2"/>
      <c r="J23" s="2"/>
      <c r="K23" s="2">
        <v>1</v>
      </c>
      <c r="L23" s="7">
        <f>L24/3</f>
        <v>4000000000</v>
      </c>
      <c r="M23" s="7">
        <f t="shared" si="4"/>
        <v>4000000000</v>
      </c>
      <c r="N23" s="7" t="b">
        <v>1</v>
      </c>
      <c r="O23" s="10" t="s">
        <v>387</v>
      </c>
      <c r="P23" s="7" t="s">
        <v>387</v>
      </c>
      <c r="Q23" s="7" t="s">
        <v>2893</v>
      </c>
      <c r="R23" s="7" t="s">
        <v>2978</v>
      </c>
      <c r="S23" s="7" t="s">
        <v>3041</v>
      </c>
      <c r="T23" s="1">
        <v>137</v>
      </c>
      <c r="U23" s="5">
        <f t="shared" si="1"/>
        <v>367</v>
      </c>
      <c r="V23" s="2">
        <f t="shared" si="5"/>
        <v>44.18506523353571</v>
      </c>
      <c r="Y23" s="6">
        <f t="shared" si="2"/>
        <v>5000000000000</v>
      </c>
      <c r="Z23" s="1">
        <f t="shared" si="3"/>
        <v>0</v>
      </c>
    </row>
    <row r="24" spans="1:26" s="1" customFormat="1">
      <c r="A24" s="2">
        <v>1000022</v>
      </c>
      <c r="B24" s="1" t="s">
        <v>2876</v>
      </c>
      <c r="C24" s="1" t="s">
        <v>2930</v>
      </c>
      <c r="D24" s="1" t="s">
        <v>2877</v>
      </c>
      <c r="E24" s="1" t="s">
        <v>2878</v>
      </c>
      <c r="F24" s="2">
        <f>G23</f>
        <v>10000000000000</v>
      </c>
      <c r="G24" s="2">
        <v>50000000000000</v>
      </c>
      <c r="H24" s="2"/>
      <c r="I24" s="2"/>
      <c r="J24" s="2"/>
      <c r="K24" s="2">
        <v>1</v>
      </c>
      <c r="L24" s="7">
        <v>12000000000</v>
      </c>
      <c r="M24" s="7">
        <f t="shared" si="4"/>
        <v>12000000000</v>
      </c>
      <c r="N24" s="7" t="b">
        <v>1</v>
      </c>
      <c r="O24" s="10" t="s">
        <v>388</v>
      </c>
      <c r="P24" s="7" t="s">
        <v>388</v>
      </c>
      <c r="Q24" s="7" t="s">
        <v>2901</v>
      </c>
      <c r="R24" s="7" t="s">
        <v>2979</v>
      </c>
      <c r="S24" s="7" t="s">
        <v>3041</v>
      </c>
      <c r="T24" s="1">
        <v>137</v>
      </c>
      <c r="U24" s="5">
        <f t="shared" si="1"/>
        <v>367</v>
      </c>
      <c r="V24" s="2">
        <f t="shared" si="5"/>
        <v>46.506993328423071</v>
      </c>
      <c r="Y24" s="6">
        <f t="shared" si="2"/>
        <v>40000000000000</v>
      </c>
      <c r="Z24" s="1">
        <f t="shared" si="3"/>
        <v>0</v>
      </c>
    </row>
    <row r="25" spans="1:26" s="1" customFormat="1">
      <c r="A25" s="2">
        <v>1000023</v>
      </c>
      <c r="B25" s="1" t="s">
        <v>2876</v>
      </c>
      <c r="C25" s="1" t="s">
        <v>2931</v>
      </c>
      <c r="D25" s="1" t="s">
        <v>2877</v>
      </c>
      <c r="E25" s="1" t="s">
        <v>2878</v>
      </c>
      <c r="F25" s="2">
        <f t="shared" ref="F25:F34" si="10">G24</f>
        <v>50000000000000</v>
      </c>
      <c r="G25" s="2">
        <v>100000000000000</v>
      </c>
      <c r="H25" s="2"/>
      <c r="I25" s="2"/>
      <c r="J25" s="2"/>
      <c r="K25" s="2">
        <v>1</v>
      </c>
      <c r="L25" s="7">
        <f>L24*1.5</f>
        <v>18000000000</v>
      </c>
      <c r="M25" s="7">
        <f t="shared" si="4"/>
        <v>18000000000</v>
      </c>
      <c r="N25" s="7" t="b">
        <v>1</v>
      </c>
      <c r="O25" s="10" t="s">
        <v>389</v>
      </c>
      <c r="P25" s="7" t="s">
        <v>389</v>
      </c>
      <c r="Q25" s="7" t="s">
        <v>2902</v>
      </c>
      <c r="R25" s="7" t="s">
        <v>2980</v>
      </c>
      <c r="S25" s="7" t="s">
        <v>3041</v>
      </c>
      <c r="T25" s="1">
        <v>137</v>
      </c>
      <c r="U25" s="5">
        <f t="shared" si="1"/>
        <v>367</v>
      </c>
      <c r="V25" s="2">
        <f t="shared" si="5"/>
        <v>47.506993328423079</v>
      </c>
      <c r="Y25" s="6">
        <f t="shared" si="2"/>
        <v>50000000000000</v>
      </c>
      <c r="Z25" s="1">
        <f t="shared" si="3"/>
        <v>0</v>
      </c>
    </row>
    <row r="26" spans="1:26" s="1" customFormat="1">
      <c r="A26" s="2">
        <v>1000024</v>
      </c>
      <c r="B26" s="1" t="s">
        <v>2876</v>
      </c>
      <c r="C26" s="1" t="s">
        <v>2932</v>
      </c>
      <c r="D26" s="1" t="s">
        <v>2877</v>
      </c>
      <c r="E26" s="1" t="s">
        <v>2878</v>
      </c>
      <c r="F26" s="2">
        <f t="shared" si="10"/>
        <v>100000000000000</v>
      </c>
      <c r="G26" s="2">
        <v>500000000000000</v>
      </c>
      <c r="H26" s="2"/>
      <c r="I26" s="2"/>
      <c r="J26" s="2"/>
      <c r="K26" s="2">
        <v>1</v>
      </c>
      <c r="L26" s="7">
        <f t="shared" ref="L26:L34" si="11">L25*1.5</f>
        <v>27000000000</v>
      </c>
      <c r="M26" s="7">
        <f t="shared" si="4"/>
        <v>27000000000</v>
      </c>
      <c r="N26" s="7" t="b">
        <v>1</v>
      </c>
      <c r="O26" s="10" t="s">
        <v>390</v>
      </c>
      <c r="P26" s="7" t="s">
        <v>390</v>
      </c>
      <c r="Q26" s="7" t="s">
        <v>2903</v>
      </c>
      <c r="R26" s="7" t="s">
        <v>2981</v>
      </c>
      <c r="S26" s="7" t="s">
        <v>3042</v>
      </c>
      <c r="T26" s="1">
        <v>137</v>
      </c>
      <c r="U26" s="5">
        <f t="shared" si="1"/>
        <v>367</v>
      </c>
      <c r="V26" s="2">
        <f t="shared" si="5"/>
        <v>49.828921423310433</v>
      </c>
      <c r="Y26" s="6">
        <f t="shared" si="2"/>
        <v>400000000000000</v>
      </c>
      <c r="Z26" s="1">
        <f t="shared" si="3"/>
        <v>0</v>
      </c>
    </row>
    <row r="27" spans="1:26" s="1" customFormat="1">
      <c r="A27" s="2">
        <v>1000025</v>
      </c>
      <c r="B27" s="1" t="s">
        <v>2876</v>
      </c>
      <c r="C27" s="1" t="s">
        <v>2933</v>
      </c>
      <c r="D27" s="1" t="s">
        <v>2877</v>
      </c>
      <c r="E27" s="1" t="s">
        <v>2878</v>
      </c>
      <c r="F27" s="2">
        <f t="shared" si="10"/>
        <v>500000000000000</v>
      </c>
      <c r="G27" s="2">
        <v>1000000000000000</v>
      </c>
      <c r="H27" s="2"/>
      <c r="I27" s="2"/>
      <c r="J27" s="2"/>
      <c r="K27" s="2">
        <v>1</v>
      </c>
      <c r="L27" s="7">
        <f t="shared" si="11"/>
        <v>40500000000</v>
      </c>
      <c r="M27" s="7">
        <f t="shared" si="4"/>
        <v>40500000000</v>
      </c>
      <c r="N27" s="7" t="b">
        <v>1</v>
      </c>
      <c r="O27" s="10" t="s">
        <v>391</v>
      </c>
      <c r="P27" s="7" t="s">
        <v>391</v>
      </c>
      <c r="Q27" s="7" t="s">
        <v>2904</v>
      </c>
      <c r="R27" s="7" t="s">
        <v>2982</v>
      </c>
      <c r="S27" s="7" t="s">
        <v>3042</v>
      </c>
      <c r="T27" s="1">
        <v>137</v>
      </c>
      <c r="U27" s="5">
        <f t="shared" si="1"/>
        <v>367</v>
      </c>
      <c r="V27" s="2">
        <f t="shared" si="5"/>
        <v>50.828921423310433</v>
      </c>
      <c r="Y27" s="6">
        <f t="shared" si="2"/>
        <v>500000000000000</v>
      </c>
      <c r="Z27" s="1">
        <f t="shared" si="3"/>
        <v>0</v>
      </c>
    </row>
    <row r="28" spans="1:26" s="1" customFormat="1">
      <c r="A28" s="2">
        <v>1000026</v>
      </c>
      <c r="B28" s="1" t="s">
        <v>2876</v>
      </c>
      <c r="C28" s="1" t="s">
        <v>2934</v>
      </c>
      <c r="D28" s="1" t="s">
        <v>2877</v>
      </c>
      <c r="E28" s="1" t="s">
        <v>2878</v>
      </c>
      <c r="F28" s="2">
        <f t="shared" si="10"/>
        <v>1000000000000000</v>
      </c>
      <c r="G28" s="2">
        <v>5000000000000000</v>
      </c>
      <c r="H28" s="2"/>
      <c r="I28" s="2"/>
      <c r="J28" s="2"/>
      <c r="K28" s="2">
        <v>1</v>
      </c>
      <c r="L28" s="7">
        <f t="shared" si="11"/>
        <v>60750000000</v>
      </c>
      <c r="M28" s="7">
        <f t="shared" si="4"/>
        <v>60750000000</v>
      </c>
      <c r="N28" s="7" t="b">
        <v>1</v>
      </c>
      <c r="O28" s="10" t="s">
        <v>392</v>
      </c>
      <c r="P28" s="7" t="s">
        <v>392</v>
      </c>
      <c r="Q28" s="7" t="s">
        <v>2905</v>
      </c>
      <c r="R28" s="7" t="s">
        <v>2983</v>
      </c>
      <c r="S28" s="7" t="s">
        <v>3042</v>
      </c>
      <c r="T28" s="1">
        <v>137</v>
      </c>
      <c r="U28" s="5">
        <f t="shared" si="1"/>
        <v>367</v>
      </c>
      <c r="V28" s="2">
        <f t="shared" si="5"/>
        <v>53.150849518197802</v>
      </c>
      <c r="Y28" s="6">
        <f t="shared" si="2"/>
        <v>4000000000000000</v>
      </c>
      <c r="Z28" s="1">
        <f t="shared" si="3"/>
        <v>0</v>
      </c>
    </row>
    <row r="29" spans="1:26" s="1" customFormat="1">
      <c r="A29" s="2">
        <v>1000027</v>
      </c>
      <c r="B29" s="1" t="s">
        <v>2876</v>
      </c>
      <c r="C29" s="1" t="s">
        <v>2935</v>
      </c>
      <c r="D29" s="1" t="s">
        <v>2877</v>
      </c>
      <c r="E29" s="1" t="s">
        <v>2878</v>
      </c>
      <c r="F29" s="2">
        <f t="shared" si="10"/>
        <v>5000000000000000</v>
      </c>
      <c r="G29" s="2">
        <v>1E+16</v>
      </c>
      <c r="H29" s="2"/>
      <c r="I29" s="2"/>
      <c r="J29" s="2"/>
      <c r="K29" s="2">
        <v>1</v>
      </c>
      <c r="L29" s="7">
        <f t="shared" si="11"/>
        <v>91125000000</v>
      </c>
      <c r="M29" s="7">
        <f t="shared" si="4"/>
        <v>91125000000</v>
      </c>
      <c r="N29" s="7" t="b">
        <v>1</v>
      </c>
      <c r="O29" s="10" t="s">
        <v>393</v>
      </c>
      <c r="P29" s="7" t="s">
        <v>393</v>
      </c>
      <c r="Q29" s="7" t="s">
        <v>2895</v>
      </c>
      <c r="R29" s="7" t="s">
        <v>2984</v>
      </c>
      <c r="S29" s="7" t="s">
        <v>3042</v>
      </c>
      <c r="T29" s="1">
        <v>137</v>
      </c>
      <c r="U29" s="5">
        <f t="shared" si="1"/>
        <v>367</v>
      </c>
      <c r="V29" s="2">
        <f t="shared" si="5"/>
        <v>54.150849518197802</v>
      </c>
      <c r="Y29" s="6">
        <f t="shared" si="2"/>
        <v>5000000000000000</v>
      </c>
      <c r="Z29" s="1">
        <f t="shared" si="3"/>
        <v>0</v>
      </c>
    </row>
    <row r="30" spans="1:26" s="1" customFormat="1">
      <c r="A30" s="2">
        <v>1000028</v>
      </c>
      <c r="B30" s="1" t="s">
        <v>2876</v>
      </c>
      <c r="C30" s="1" t="s">
        <v>2936</v>
      </c>
      <c r="D30" s="1" t="s">
        <v>2877</v>
      </c>
      <c r="E30" s="1" t="s">
        <v>2878</v>
      </c>
      <c r="F30" s="2">
        <f t="shared" si="10"/>
        <v>1E+16</v>
      </c>
      <c r="G30" s="2">
        <v>5E+16</v>
      </c>
      <c r="H30" s="2"/>
      <c r="I30" s="2"/>
      <c r="J30" s="2"/>
      <c r="K30" s="2">
        <v>1</v>
      </c>
      <c r="L30" s="7">
        <f t="shared" si="11"/>
        <v>136687500000</v>
      </c>
      <c r="M30" s="7">
        <f t="shared" si="4"/>
        <v>136687500000</v>
      </c>
      <c r="N30" s="7" t="b">
        <v>1</v>
      </c>
      <c r="O30" s="10" t="s">
        <v>394</v>
      </c>
      <c r="P30" s="7" t="s">
        <v>394</v>
      </c>
      <c r="Q30" s="7" t="s">
        <v>2906</v>
      </c>
      <c r="R30" s="7" t="s">
        <v>2985</v>
      </c>
      <c r="S30" s="7" t="s">
        <v>3042</v>
      </c>
      <c r="T30" s="1">
        <v>137</v>
      </c>
      <c r="U30" s="5">
        <f t="shared" si="1"/>
        <v>367</v>
      </c>
      <c r="V30" s="2">
        <f t="shared" si="5"/>
        <v>56.472777613085164</v>
      </c>
      <c r="Y30" s="6">
        <f t="shared" si="2"/>
        <v>4E+16</v>
      </c>
      <c r="Z30" s="1">
        <f t="shared" si="3"/>
        <v>0</v>
      </c>
    </row>
    <row r="31" spans="1:26" s="1" customFormat="1">
      <c r="A31" s="2">
        <v>1000029</v>
      </c>
      <c r="B31" s="1" t="s">
        <v>2876</v>
      </c>
      <c r="C31" s="1" t="s">
        <v>2937</v>
      </c>
      <c r="D31" s="1" t="s">
        <v>2877</v>
      </c>
      <c r="E31" s="1" t="s">
        <v>2878</v>
      </c>
      <c r="F31" s="2">
        <f t="shared" si="10"/>
        <v>5E+16</v>
      </c>
      <c r="G31" s="2">
        <v>1E+17</v>
      </c>
      <c r="H31" s="2"/>
      <c r="I31" s="2"/>
      <c r="J31" s="2"/>
      <c r="K31" s="2">
        <v>1</v>
      </c>
      <c r="L31" s="7">
        <f t="shared" si="11"/>
        <v>205031250000</v>
      </c>
      <c r="M31" s="7">
        <f t="shared" si="4"/>
        <v>205031250000</v>
      </c>
      <c r="N31" s="7" t="b">
        <v>1</v>
      </c>
      <c r="O31" s="10" t="s">
        <v>395</v>
      </c>
      <c r="P31" s="7" t="s">
        <v>395</v>
      </c>
      <c r="Q31" s="7" t="s">
        <v>2907</v>
      </c>
      <c r="R31" s="7" t="s">
        <v>2986</v>
      </c>
      <c r="S31" s="7" t="s">
        <v>3042</v>
      </c>
      <c r="T31" s="1">
        <v>137</v>
      </c>
      <c r="U31" s="5">
        <f t="shared" si="1"/>
        <v>367</v>
      </c>
      <c r="V31" s="2">
        <f t="shared" si="5"/>
        <v>57.472777613085164</v>
      </c>
      <c r="Y31" s="6">
        <f t="shared" si="2"/>
        <v>5E+16</v>
      </c>
      <c r="Z31" s="1">
        <f t="shared" si="3"/>
        <v>0</v>
      </c>
    </row>
    <row r="32" spans="1:26" s="1" customFormat="1">
      <c r="A32" s="2">
        <v>1000030</v>
      </c>
      <c r="B32" s="1" t="s">
        <v>2876</v>
      </c>
      <c r="C32" s="1" t="s">
        <v>2938</v>
      </c>
      <c r="D32" s="1" t="s">
        <v>2877</v>
      </c>
      <c r="E32" s="1" t="s">
        <v>2878</v>
      </c>
      <c r="F32" s="2">
        <f t="shared" si="10"/>
        <v>1E+17</v>
      </c>
      <c r="G32" s="2">
        <v>5E+17</v>
      </c>
      <c r="H32" s="2"/>
      <c r="I32" s="2"/>
      <c r="J32" s="2"/>
      <c r="K32" s="2">
        <v>1</v>
      </c>
      <c r="L32" s="7">
        <f t="shared" si="11"/>
        <v>307546875000</v>
      </c>
      <c r="M32" s="7">
        <f t="shared" si="4"/>
        <v>307546875000</v>
      </c>
      <c r="N32" s="7" t="b">
        <v>1</v>
      </c>
      <c r="O32" s="10" t="s">
        <v>396</v>
      </c>
      <c r="P32" s="7" t="s">
        <v>396</v>
      </c>
      <c r="Q32" s="7" t="s">
        <v>2908</v>
      </c>
      <c r="R32" s="7" t="s">
        <v>2987</v>
      </c>
      <c r="S32" s="7" t="s">
        <v>3042</v>
      </c>
      <c r="T32" s="1">
        <v>137</v>
      </c>
      <c r="U32" s="5">
        <f t="shared" si="1"/>
        <v>367</v>
      </c>
      <c r="V32" s="2">
        <f t="shared" si="5"/>
        <v>59.794705707972518</v>
      </c>
      <c r="Y32" s="6">
        <f t="shared" si="2"/>
        <v>4E+17</v>
      </c>
      <c r="Z32" s="1">
        <f>G32-F35</f>
        <v>5E+17</v>
      </c>
    </row>
    <row r="33" spans="1:26" s="1" customFormat="1">
      <c r="A33" s="2">
        <v>1000031</v>
      </c>
      <c r="B33" s="1" t="s">
        <v>2876</v>
      </c>
      <c r="C33" s="1" t="s">
        <v>2940</v>
      </c>
      <c r="D33" s="1" t="s">
        <v>2877</v>
      </c>
      <c r="E33" s="1" t="s">
        <v>2878</v>
      </c>
      <c r="F33" s="2">
        <f t="shared" si="10"/>
        <v>5E+17</v>
      </c>
      <c r="G33" s="2">
        <v>1E+18</v>
      </c>
      <c r="H33" s="2"/>
      <c r="I33" s="2"/>
      <c r="J33" s="2"/>
      <c r="K33" s="2">
        <v>1</v>
      </c>
      <c r="L33" s="7">
        <f t="shared" si="11"/>
        <v>461320312500</v>
      </c>
      <c r="M33" s="7">
        <f t="shared" si="4"/>
        <v>461320312500</v>
      </c>
      <c r="N33" s="7" t="b">
        <v>1</v>
      </c>
      <c r="O33" s="10" t="s">
        <v>397</v>
      </c>
      <c r="P33" s="7" t="s">
        <v>397</v>
      </c>
      <c r="Q33" s="7" t="s">
        <v>2939</v>
      </c>
      <c r="R33" s="7" t="s">
        <v>2988</v>
      </c>
      <c r="S33" s="7" t="s">
        <v>3042</v>
      </c>
      <c r="T33" s="1">
        <v>137</v>
      </c>
      <c r="U33" s="5">
        <f t="shared" si="1"/>
        <v>367</v>
      </c>
      <c r="V33" s="2">
        <f t="shared" si="5"/>
        <v>60.794705707972525</v>
      </c>
      <c r="Y33" s="6">
        <f t="shared" si="2"/>
        <v>5E+17</v>
      </c>
      <c r="Z33" s="1">
        <f t="shared" ref="Z33" si="12">G33-F34</f>
        <v>0</v>
      </c>
    </row>
    <row r="34" spans="1:26" s="1" customFormat="1">
      <c r="A34" s="2">
        <v>1000032</v>
      </c>
      <c r="B34" s="1" t="s">
        <v>2876</v>
      </c>
      <c r="C34" s="1" t="s">
        <v>2942</v>
      </c>
      <c r="D34" s="1" t="s">
        <v>2877</v>
      </c>
      <c r="E34" s="1" t="s">
        <v>2878</v>
      </c>
      <c r="F34" s="2">
        <f t="shared" si="10"/>
        <v>1E+18</v>
      </c>
      <c r="G34" s="2">
        <v>5E+18</v>
      </c>
      <c r="H34" s="2"/>
      <c r="I34" s="2"/>
      <c r="J34" s="2"/>
      <c r="K34" s="2">
        <v>1</v>
      </c>
      <c r="L34" s="7">
        <f t="shared" si="11"/>
        <v>691980468750</v>
      </c>
      <c r="M34" s="7">
        <f t="shared" si="4"/>
        <v>691980468750</v>
      </c>
      <c r="N34" s="7" t="b">
        <v>1</v>
      </c>
      <c r="O34" s="10" t="s">
        <v>398</v>
      </c>
      <c r="P34" s="7" t="s">
        <v>398</v>
      </c>
      <c r="Q34" s="7" t="s">
        <v>2941</v>
      </c>
      <c r="R34" s="7" t="s">
        <v>2989</v>
      </c>
      <c r="S34" s="7" t="s">
        <v>3042</v>
      </c>
      <c r="T34" s="1">
        <v>137</v>
      </c>
      <c r="U34" s="5">
        <f t="shared" si="1"/>
        <v>367</v>
      </c>
      <c r="V34" s="2">
        <f t="shared" si="5"/>
        <v>63.116633802859887</v>
      </c>
      <c r="Y34" s="6">
        <f t="shared" si="2"/>
        <v>4E+18</v>
      </c>
      <c r="Z34" s="1">
        <f>G34-F37</f>
        <v>5E+18</v>
      </c>
    </row>
  </sheetData>
  <mergeCells count="1">
    <mergeCell ref="A1:C1"/>
  </mergeCells>
  <phoneticPr fontId="3" type="noConversion"/>
  <conditionalFormatting sqref="H35:K1048576 H2:K2">
    <cfRule type="cellIs" dxfId="32" priority="65" operator="equal">
      <formula>TRUE</formula>
    </cfRule>
    <cfRule type="cellIs" priority="66" operator="equal">
      <formula>TRUE</formula>
    </cfRule>
  </conditionalFormatting>
  <conditionalFormatting sqref="H3:K3">
    <cfRule type="cellIs" dxfId="31" priority="63" operator="equal">
      <formula>TRUE</formula>
    </cfRule>
    <cfRule type="cellIs" priority="64" operator="equal">
      <formula>TRUE</formula>
    </cfRule>
  </conditionalFormatting>
  <conditionalFormatting sqref="H4:K4">
    <cfRule type="cellIs" dxfId="30" priority="61" operator="equal">
      <formula>TRUE</formula>
    </cfRule>
    <cfRule type="cellIs" priority="62" operator="equal">
      <formula>TRUE</formula>
    </cfRule>
  </conditionalFormatting>
  <conditionalFormatting sqref="H5:K5">
    <cfRule type="cellIs" dxfId="29" priority="59" operator="equal">
      <formula>TRUE</formula>
    </cfRule>
    <cfRule type="cellIs" priority="60" operator="equal">
      <formula>TRUE</formula>
    </cfRule>
  </conditionalFormatting>
  <conditionalFormatting sqref="H6:K6">
    <cfRule type="cellIs" dxfId="28" priority="57" operator="equal">
      <formula>TRUE</formula>
    </cfRule>
    <cfRule type="cellIs" priority="58" operator="equal">
      <formula>TRUE</formula>
    </cfRule>
  </conditionalFormatting>
  <conditionalFormatting sqref="H7:K7">
    <cfRule type="cellIs" dxfId="27" priority="55" operator="equal">
      <formula>TRUE</formula>
    </cfRule>
    <cfRule type="cellIs" priority="56" operator="equal">
      <formula>TRUE</formula>
    </cfRule>
  </conditionalFormatting>
  <conditionalFormatting sqref="H8:K8">
    <cfRule type="cellIs" dxfId="26" priority="53" operator="equal">
      <formula>TRUE</formula>
    </cfRule>
    <cfRule type="cellIs" priority="54" operator="equal">
      <formula>TRUE</formula>
    </cfRule>
  </conditionalFormatting>
  <conditionalFormatting sqref="H9:K9">
    <cfRule type="cellIs" dxfId="25" priority="51" operator="equal">
      <formula>TRUE</formula>
    </cfRule>
    <cfRule type="cellIs" priority="52" operator="equal">
      <formula>TRUE</formula>
    </cfRule>
  </conditionalFormatting>
  <conditionalFormatting sqref="H10:K10">
    <cfRule type="cellIs" dxfId="24" priority="49" operator="equal">
      <formula>TRUE</formula>
    </cfRule>
    <cfRule type="cellIs" priority="50" operator="equal">
      <formula>TRUE</formula>
    </cfRule>
  </conditionalFormatting>
  <conditionalFormatting sqref="H11:K11">
    <cfRule type="cellIs" dxfId="23" priority="47" operator="equal">
      <formula>TRUE</formula>
    </cfRule>
    <cfRule type="cellIs" priority="48" operator="equal">
      <formula>TRUE</formula>
    </cfRule>
  </conditionalFormatting>
  <conditionalFormatting sqref="H12:K12">
    <cfRule type="cellIs" dxfId="22" priority="45" operator="equal">
      <formula>TRUE</formula>
    </cfRule>
    <cfRule type="cellIs" priority="46" operator="equal">
      <formula>TRUE</formula>
    </cfRule>
  </conditionalFormatting>
  <conditionalFormatting sqref="H13:K13">
    <cfRule type="cellIs" dxfId="21" priority="43" operator="equal">
      <formula>TRUE</formula>
    </cfRule>
    <cfRule type="cellIs" priority="44" operator="equal">
      <formula>TRUE</formula>
    </cfRule>
  </conditionalFormatting>
  <conditionalFormatting sqref="H14:K14">
    <cfRule type="cellIs" dxfId="20" priority="41" operator="equal">
      <formula>TRUE</formula>
    </cfRule>
    <cfRule type="cellIs" priority="42" operator="equal">
      <formula>TRUE</formula>
    </cfRule>
  </conditionalFormatting>
  <conditionalFormatting sqref="H15:K15">
    <cfRule type="cellIs" dxfId="19" priority="39" operator="equal">
      <formula>TRUE</formula>
    </cfRule>
    <cfRule type="cellIs" priority="40" operator="equal">
      <formula>TRUE</formula>
    </cfRule>
  </conditionalFormatting>
  <conditionalFormatting sqref="H16:K16">
    <cfRule type="cellIs" dxfId="18" priority="37" operator="equal">
      <formula>TRUE</formula>
    </cfRule>
    <cfRule type="cellIs" priority="38" operator="equal">
      <formula>TRUE</formula>
    </cfRule>
  </conditionalFormatting>
  <conditionalFormatting sqref="H17:K17">
    <cfRule type="cellIs" dxfId="17" priority="35" operator="equal">
      <formula>TRUE</formula>
    </cfRule>
    <cfRule type="cellIs" priority="36" operator="equal">
      <formula>TRUE</formula>
    </cfRule>
  </conditionalFormatting>
  <conditionalFormatting sqref="H18:K18">
    <cfRule type="cellIs" dxfId="16" priority="33" operator="equal">
      <formula>TRUE</formula>
    </cfRule>
    <cfRule type="cellIs" priority="34" operator="equal">
      <formula>TRUE</formula>
    </cfRule>
  </conditionalFormatting>
  <conditionalFormatting sqref="H19:K19">
    <cfRule type="cellIs" dxfId="15" priority="31" operator="equal">
      <formula>TRUE</formula>
    </cfRule>
    <cfRule type="cellIs" priority="32" operator="equal">
      <formula>TRUE</formula>
    </cfRule>
  </conditionalFormatting>
  <conditionalFormatting sqref="H20:K20">
    <cfRule type="cellIs" dxfId="14" priority="29" operator="equal">
      <formula>TRUE</formula>
    </cfRule>
    <cfRule type="cellIs" priority="30" operator="equal">
      <formula>TRUE</formula>
    </cfRule>
  </conditionalFormatting>
  <conditionalFormatting sqref="H21:K21">
    <cfRule type="cellIs" dxfId="13" priority="27" operator="equal">
      <formula>TRUE</formula>
    </cfRule>
    <cfRule type="cellIs" priority="28" operator="equal">
      <formula>TRUE</formula>
    </cfRule>
  </conditionalFormatting>
  <conditionalFormatting sqref="H22:K22">
    <cfRule type="cellIs" dxfId="12" priority="25" operator="equal">
      <formula>TRUE</formula>
    </cfRule>
    <cfRule type="cellIs" priority="26" operator="equal">
      <formula>TRUE</formula>
    </cfRule>
  </conditionalFormatting>
  <conditionalFormatting sqref="H23:K23">
    <cfRule type="cellIs" dxfId="11" priority="23" operator="equal">
      <formula>TRUE</formula>
    </cfRule>
    <cfRule type="cellIs" priority="24" operator="equal">
      <formula>TRUE</formula>
    </cfRule>
  </conditionalFormatting>
  <conditionalFormatting sqref="H24:K24">
    <cfRule type="cellIs" dxfId="10" priority="21" operator="equal">
      <formula>TRUE</formula>
    </cfRule>
    <cfRule type="cellIs" priority="22" operator="equal">
      <formula>TRUE</formula>
    </cfRule>
  </conditionalFormatting>
  <conditionalFormatting sqref="H25:K25">
    <cfRule type="cellIs" dxfId="9" priority="19" operator="equal">
      <formula>TRUE</formula>
    </cfRule>
    <cfRule type="cellIs" priority="20" operator="equal">
      <formula>TRUE</formula>
    </cfRule>
  </conditionalFormatting>
  <conditionalFormatting sqref="H26:K26">
    <cfRule type="cellIs" dxfId="8" priority="17" operator="equal">
      <formula>TRUE</formula>
    </cfRule>
    <cfRule type="cellIs" priority="18" operator="equal">
      <formula>TRUE</formula>
    </cfRule>
  </conditionalFormatting>
  <conditionalFormatting sqref="H27:K27">
    <cfRule type="cellIs" dxfId="7" priority="15" operator="equal">
      <formula>TRUE</formula>
    </cfRule>
    <cfRule type="cellIs" priority="16" operator="equal">
      <formula>TRUE</formula>
    </cfRule>
  </conditionalFormatting>
  <conditionalFormatting sqref="H28:K28">
    <cfRule type="cellIs" dxfId="6" priority="13" operator="equal">
      <formula>TRUE</formula>
    </cfRule>
    <cfRule type="cellIs" priority="14" operator="equal">
      <formula>TRUE</formula>
    </cfRule>
  </conditionalFormatting>
  <conditionalFormatting sqref="H29:K29">
    <cfRule type="cellIs" dxfId="5" priority="11" operator="equal">
      <formula>TRUE</formula>
    </cfRule>
    <cfRule type="cellIs" priority="12" operator="equal">
      <formula>TRUE</formula>
    </cfRule>
  </conditionalFormatting>
  <conditionalFormatting sqref="H30:K30">
    <cfRule type="cellIs" dxfId="4" priority="9" operator="equal">
      <formula>TRUE</formula>
    </cfRule>
    <cfRule type="cellIs" priority="10" operator="equal">
      <formula>TRUE</formula>
    </cfRule>
  </conditionalFormatting>
  <conditionalFormatting sqref="H31:K31">
    <cfRule type="cellIs" dxfId="3" priority="7" operator="equal">
      <formula>TRUE</formula>
    </cfRule>
    <cfRule type="cellIs" priority="8" operator="equal">
      <formula>TRUE</formula>
    </cfRule>
  </conditionalFormatting>
  <conditionalFormatting sqref="H32:K32">
    <cfRule type="cellIs" dxfId="2" priority="5" operator="equal">
      <formula>TRUE</formula>
    </cfRule>
    <cfRule type="cellIs" priority="6" operator="equal">
      <formula>TRUE</formula>
    </cfRule>
  </conditionalFormatting>
  <conditionalFormatting sqref="H33:K33">
    <cfRule type="cellIs" dxfId="1" priority="3" operator="equal">
      <formula>TRUE</formula>
    </cfRule>
    <cfRule type="cellIs" priority="4" operator="equal">
      <formula>TRUE</formula>
    </cfRule>
  </conditionalFormatting>
  <conditionalFormatting sqref="H34:K34">
    <cfRule type="cellIs" dxfId="0" priority="1" operator="equal">
      <formula>TRUE</formula>
    </cfRule>
    <cfRule type="cellIs" priority="2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0477-2136-4570-B671-5DAD45CB12BB}">
  <dimension ref="A1:Z1502"/>
  <sheetViews>
    <sheetView zoomScale="85" zoomScaleNormal="85" workbookViewId="0">
      <pane ySplit="2" topLeftCell="A1448" activePane="bottomLeft" state="frozen"/>
      <selection sqref="A1:A1048576"/>
      <selection pane="bottomLeft" activeCell="N1496" sqref="N1496"/>
    </sheetView>
  </sheetViews>
  <sheetFormatPr defaultColWidth="9.140625" defaultRowHeight="12"/>
  <cols>
    <col min="1" max="1" width="9.85546875" style="13" bestFit="1" customWidth="1"/>
    <col min="2" max="2" width="27.85546875" style="12" bestFit="1" customWidth="1"/>
    <col min="3" max="3" width="19.85546875" style="12" bestFit="1" customWidth="1"/>
    <col min="4" max="4" width="31.5703125" style="12" bestFit="1" customWidth="1"/>
    <col min="5" max="5" width="19.5703125" style="12" bestFit="1" customWidth="1"/>
    <col min="6" max="6" width="19.5703125" style="13" bestFit="1" customWidth="1"/>
    <col min="7" max="7" width="20.28515625" style="13" bestFit="1" customWidth="1"/>
    <col min="8" max="8" width="12.28515625" style="13" bestFit="1" customWidth="1"/>
    <col min="9" max="9" width="12.42578125" style="13" bestFit="1" customWidth="1"/>
    <col min="10" max="10" width="13.5703125" style="13" bestFit="1" customWidth="1"/>
    <col min="11" max="11" width="14.7109375" style="13" bestFit="1" customWidth="1"/>
    <col min="12" max="12" width="24" style="13" bestFit="1" customWidth="1"/>
    <col min="13" max="13" width="20.7109375" style="7" bestFit="1" customWidth="1"/>
    <col min="14" max="14" width="14.42578125" style="7" bestFit="1" customWidth="1"/>
    <col min="15" max="15" width="26.85546875" style="7" bestFit="1" customWidth="1"/>
    <col min="16" max="16" width="28.140625" style="7" bestFit="1" customWidth="1"/>
    <col min="17" max="17" width="23.5703125" style="7" bestFit="1" customWidth="1"/>
    <col min="18" max="18" width="31.5703125" style="7" bestFit="1" customWidth="1"/>
    <col min="19" max="19" width="34.5703125" style="7" bestFit="1" customWidth="1"/>
    <col min="20" max="20" width="30.7109375" style="7" bestFit="1" customWidth="1"/>
    <col min="21" max="21" width="5.7109375" style="12" bestFit="1" customWidth="1"/>
    <col min="22" max="22" width="24" style="5" bestFit="1" customWidth="1"/>
    <col min="23" max="23" width="4.42578125" style="13" bestFit="1" customWidth="1"/>
    <col min="24" max="24" width="7.85546875" style="12" bestFit="1" customWidth="1"/>
    <col min="25" max="25" width="9.140625" style="12"/>
    <col min="26" max="26" width="11.85546875" style="6" bestFit="1" customWidth="1"/>
    <col min="27" max="16384" width="9.140625" style="12"/>
  </cols>
  <sheetData>
    <row r="1" spans="1:26">
      <c r="A1" s="14" t="s">
        <v>3044</v>
      </c>
      <c r="B1" s="14"/>
      <c r="C1" s="14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V1" s="12"/>
      <c r="W1" s="12"/>
      <c r="Z1" s="12"/>
    </row>
    <row r="2" spans="1:26" s="1" customFormat="1">
      <c r="A2" s="2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4254</v>
      </c>
      <c r="I2" s="2" t="s">
        <v>28</v>
      </c>
      <c r="J2" s="2" t="s">
        <v>29</v>
      </c>
      <c r="K2" s="2" t="s">
        <v>30</v>
      </c>
      <c r="L2" s="2" t="s">
        <v>31</v>
      </c>
      <c r="M2" s="7" t="s">
        <v>32</v>
      </c>
      <c r="N2" s="7" t="s">
        <v>4</v>
      </c>
      <c r="O2" s="7" t="s">
        <v>2873</v>
      </c>
      <c r="P2" s="7" t="s">
        <v>2874</v>
      </c>
      <c r="Q2" s="7" t="s">
        <v>2875</v>
      </c>
      <c r="R2" s="7" t="s">
        <v>283</v>
      </c>
      <c r="S2" s="7" t="s">
        <v>284</v>
      </c>
      <c r="T2" s="7" t="s">
        <v>3039</v>
      </c>
      <c r="U2" s="1" t="s">
        <v>33</v>
      </c>
      <c r="V2" s="5" t="s">
        <v>34</v>
      </c>
      <c r="W2" s="2"/>
      <c r="X2" s="1" t="s">
        <v>35</v>
      </c>
      <c r="Z2" s="6" t="s">
        <v>36</v>
      </c>
    </row>
    <row r="3" spans="1:26" s="1" customFormat="1">
      <c r="A3" s="2">
        <v>200001</v>
      </c>
      <c r="B3" s="1" t="s">
        <v>83</v>
      </c>
      <c r="C3" s="1" t="s">
        <v>84</v>
      </c>
      <c r="D3" s="1" t="s">
        <v>85</v>
      </c>
      <c r="E3" s="1" t="s">
        <v>86</v>
      </c>
      <c r="F3" s="8">
        <v>0</v>
      </c>
      <c r="G3" s="2">
        <v>5</v>
      </c>
      <c r="H3" s="2"/>
      <c r="I3" s="2" t="b">
        <f t="shared" ref="I3:I36" si="0">MOD(G3,100)=0</f>
        <v>0</v>
      </c>
      <c r="J3" s="2" t="b">
        <f t="shared" ref="J3:J36" si="1">MOD(G3,1000)=0</f>
        <v>0</v>
      </c>
      <c r="K3" s="2" t="b">
        <f t="shared" ref="K3:K36" si="2">MOD(G3,10000)=0</f>
        <v>0</v>
      </c>
      <c r="L3" s="2">
        <f t="shared" ref="L3:L36" si="3">1+I3*2+J3*3+K3*4</f>
        <v>1</v>
      </c>
      <c r="M3" s="7">
        <v>1</v>
      </c>
      <c r="N3" s="7">
        <f t="shared" ref="N3:N66" si="4">L3*M3</f>
        <v>1</v>
      </c>
      <c r="O3" s="7" t="b">
        <v>0</v>
      </c>
      <c r="P3" s="7"/>
      <c r="Q3" s="7"/>
      <c r="R3" s="7"/>
      <c r="S3" s="7" t="s">
        <v>399</v>
      </c>
      <c r="T3" s="7"/>
      <c r="U3" s="1">
        <v>1</v>
      </c>
      <c r="V3" s="5">
        <f>_xlfn.CEILING.MATH(POWER(U3,1.5))</f>
        <v>1</v>
      </c>
      <c r="W3" s="2"/>
      <c r="Z3" s="6">
        <f t="shared" ref="Z3:Z36" si="5">G3-F3</f>
        <v>5</v>
      </c>
    </row>
    <row r="4" spans="1:26" s="1" customFormat="1">
      <c r="A4" s="2">
        <v>200002</v>
      </c>
      <c r="B4" s="1" t="s">
        <v>83</v>
      </c>
      <c r="C4" s="1" t="s">
        <v>84</v>
      </c>
      <c r="D4" s="1" t="s">
        <v>85</v>
      </c>
      <c r="E4" s="1" t="s">
        <v>86</v>
      </c>
      <c r="F4" s="2">
        <f t="shared" ref="F4:F67" si="6">G3</f>
        <v>5</v>
      </c>
      <c r="G4" s="2">
        <v>10</v>
      </c>
      <c r="H4" s="2">
        <f>G4-G3</f>
        <v>5</v>
      </c>
      <c r="I4" s="2" t="b">
        <f t="shared" si="0"/>
        <v>0</v>
      </c>
      <c r="J4" s="2" t="b">
        <f t="shared" si="1"/>
        <v>0</v>
      </c>
      <c r="K4" s="2" t="b">
        <f t="shared" si="2"/>
        <v>0</v>
      </c>
      <c r="L4" s="2">
        <f t="shared" si="3"/>
        <v>1</v>
      </c>
      <c r="M4" s="7">
        <v>3</v>
      </c>
      <c r="N4" s="7">
        <f t="shared" si="4"/>
        <v>3</v>
      </c>
      <c r="O4" s="7" t="b">
        <v>0</v>
      </c>
      <c r="P4" s="7"/>
      <c r="Q4" s="7"/>
      <c r="R4" s="7"/>
      <c r="S4" s="7" t="s">
        <v>400</v>
      </c>
      <c r="T4" s="7"/>
      <c r="U4" s="1">
        <v>2</v>
      </c>
      <c r="V4" s="5">
        <f t="shared" ref="V4:V67" si="7">_xlfn.CEILING.MATH(POWER(U4,1.5))</f>
        <v>3</v>
      </c>
      <c r="W4" s="2"/>
      <c r="Z4" s="6">
        <f t="shared" si="5"/>
        <v>5</v>
      </c>
    </row>
    <row r="5" spans="1:26" s="1" customFormat="1">
      <c r="A5" s="2">
        <v>200003</v>
      </c>
      <c r="B5" s="1" t="s">
        <v>83</v>
      </c>
      <c r="C5" s="1" t="s">
        <v>84</v>
      </c>
      <c r="D5" s="1" t="s">
        <v>85</v>
      </c>
      <c r="E5" s="1" t="s">
        <v>86</v>
      </c>
      <c r="F5" s="2">
        <f t="shared" si="6"/>
        <v>10</v>
      </c>
      <c r="G5" s="2">
        <v>20</v>
      </c>
      <c r="H5" s="2">
        <f t="shared" ref="H5:H68" si="8">G5-G4</f>
        <v>10</v>
      </c>
      <c r="I5" s="2" t="b">
        <f t="shared" si="0"/>
        <v>0</v>
      </c>
      <c r="J5" s="2" t="b">
        <f t="shared" si="1"/>
        <v>0</v>
      </c>
      <c r="K5" s="2" t="b">
        <f t="shared" si="2"/>
        <v>0</v>
      </c>
      <c r="L5" s="2">
        <f t="shared" si="3"/>
        <v>1</v>
      </c>
      <c r="M5" s="7">
        <v>6</v>
      </c>
      <c r="N5" s="7">
        <f t="shared" si="4"/>
        <v>6</v>
      </c>
      <c r="O5" s="7" t="b">
        <v>0</v>
      </c>
      <c r="P5" s="7"/>
      <c r="Q5" s="7"/>
      <c r="R5" s="7" t="s">
        <v>200</v>
      </c>
      <c r="S5" s="7" t="s">
        <v>401</v>
      </c>
      <c r="T5" s="7"/>
      <c r="U5" s="1">
        <v>3</v>
      </c>
      <c r="V5" s="5">
        <f t="shared" si="7"/>
        <v>6</v>
      </c>
      <c r="W5" s="2"/>
      <c r="Z5" s="6">
        <f t="shared" si="5"/>
        <v>10</v>
      </c>
    </row>
    <row r="6" spans="1:26" s="1" customFormat="1">
      <c r="A6" s="2">
        <v>200004</v>
      </c>
      <c r="B6" s="1" t="s">
        <v>87</v>
      </c>
      <c r="C6" s="1" t="s">
        <v>84</v>
      </c>
      <c r="D6" s="1" t="s">
        <v>85</v>
      </c>
      <c r="E6" s="1" t="s">
        <v>86</v>
      </c>
      <c r="F6" s="2">
        <f t="shared" si="6"/>
        <v>20</v>
      </c>
      <c r="G6" s="2">
        <v>30</v>
      </c>
      <c r="H6" s="2">
        <f t="shared" si="8"/>
        <v>10</v>
      </c>
      <c r="I6" s="2" t="b">
        <f t="shared" si="0"/>
        <v>0</v>
      </c>
      <c r="J6" s="2" t="b">
        <f t="shared" si="1"/>
        <v>0</v>
      </c>
      <c r="K6" s="2" t="b">
        <f t="shared" si="2"/>
        <v>0</v>
      </c>
      <c r="L6" s="2">
        <f t="shared" si="3"/>
        <v>1</v>
      </c>
      <c r="M6" s="7">
        <v>8</v>
      </c>
      <c r="N6" s="7">
        <f t="shared" si="4"/>
        <v>8</v>
      </c>
      <c r="O6" s="7" t="b">
        <v>0</v>
      </c>
      <c r="P6" s="7"/>
      <c r="Q6" s="7"/>
      <c r="R6" s="7"/>
      <c r="S6" s="7" t="s">
        <v>402</v>
      </c>
      <c r="T6" s="7"/>
      <c r="U6" s="1">
        <v>4</v>
      </c>
      <c r="V6" s="5">
        <f t="shared" si="7"/>
        <v>8</v>
      </c>
      <c r="W6" s="2"/>
      <c r="Z6" s="6">
        <f t="shared" si="5"/>
        <v>10</v>
      </c>
    </row>
    <row r="7" spans="1:26" s="1" customFormat="1">
      <c r="A7" s="2">
        <v>200005</v>
      </c>
      <c r="B7" s="1" t="s">
        <v>87</v>
      </c>
      <c r="C7" s="1" t="s">
        <v>84</v>
      </c>
      <c r="D7" s="1" t="s">
        <v>85</v>
      </c>
      <c r="E7" s="1" t="s">
        <v>86</v>
      </c>
      <c r="F7" s="2">
        <f t="shared" si="6"/>
        <v>30</v>
      </c>
      <c r="G7" s="2">
        <v>40</v>
      </c>
      <c r="H7" s="2">
        <f t="shared" si="8"/>
        <v>10</v>
      </c>
      <c r="I7" s="2" t="b">
        <f t="shared" si="0"/>
        <v>0</v>
      </c>
      <c r="J7" s="2" t="b">
        <f t="shared" si="1"/>
        <v>0</v>
      </c>
      <c r="K7" s="2" t="b">
        <f t="shared" si="2"/>
        <v>0</v>
      </c>
      <c r="L7" s="2">
        <f t="shared" si="3"/>
        <v>1</v>
      </c>
      <c r="M7" s="7">
        <v>12</v>
      </c>
      <c r="N7" s="7">
        <f t="shared" si="4"/>
        <v>12</v>
      </c>
      <c r="O7" s="7" t="b">
        <v>0</v>
      </c>
      <c r="P7" s="7"/>
      <c r="Q7" s="7"/>
      <c r="R7" s="7"/>
      <c r="S7" s="7" t="s">
        <v>403</v>
      </c>
      <c r="T7" s="7"/>
      <c r="U7" s="1">
        <v>5</v>
      </c>
      <c r="V7" s="5">
        <f t="shared" si="7"/>
        <v>12</v>
      </c>
      <c r="W7" s="2"/>
      <c r="Z7" s="6">
        <f t="shared" si="5"/>
        <v>10</v>
      </c>
    </row>
    <row r="8" spans="1:26" s="1" customFormat="1">
      <c r="A8" s="2">
        <v>200006</v>
      </c>
      <c r="B8" s="1" t="s">
        <v>87</v>
      </c>
      <c r="C8" s="1" t="s">
        <v>84</v>
      </c>
      <c r="D8" s="1" t="s">
        <v>85</v>
      </c>
      <c r="E8" s="1" t="s">
        <v>86</v>
      </c>
      <c r="F8" s="2">
        <f t="shared" si="6"/>
        <v>40</v>
      </c>
      <c r="G8" s="2">
        <v>50</v>
      </c>
      <c r="H8" s="2">
        <f t="shared" si="8"/>
        <v>10</v>
      </c>
      <c r="I8" s="2" t="b">
        <f t="shared" si="0"/>
        <v>0</v>
      </c>
      <c r="J8" s="2" t="b">
        <f t="shared" si="1"/>
        <v>0</v>
      </c>
      <c r="K8" s="2" t="b">
        <f t="shared" si="2"/>
        <v>0</v>
      </c>
      <c r="L8" s="2">
        <f t="shared" si="3"/>
        <v>1</v>
      </c>
      <c r="M8" s="7">
        <v>15</v>
      </c>
      <c r="N8" s="7">
        <f t="shared" si="4"/>
        <v>15</v>
      </c>
      <c r="O8" s="7" t="b">
        <v>0</v>
      </c>
      <c r="P8" s="7"/>
      <c r="Q8" s="7"/>
      <c r="R8" s="7" t="s">
        <v>201</v>
      </c>
      <c r="S8" s="7" t="s">
        <v>404</v>
      </c>
      <c r="T8" s="7"/>
      <c r="U8" s="1">
        <v>6</v>
      </c>
      <c r="V8" s="5">
        <f t="shared" si="7"/>
        <v>15</v>
      </c>
      <c r="W8" s="2"/>
      <c r="Z8" s="6">
        <f t="shared" si="5"/>
        <v>10</v>
      </c>
    </row>
    <row r="9" spans="1:26" s="1" customFormat="1">
      <c r="A9" s="2">
        <v>200007</v>
      </c>
      <c r="B9" s="1" t="s">
        <v>87</v>
      </c>
      <c r="C9" s="1" t="s">
        <v>84</v>
      </c>
      <c r="D9" s="1" t="s">
        <v>85</v>
      </c>
      <c r="E9" s="1" t="s">
        <v>86</v>
      </c>
      <c r="F9" s="2">
        <f t="shared" si="6"/>
        <v>50</v>
      </c>
      <c r="G9" s="2">
        <v>60</v>
      </c>
      <c r="H9" s="2">
        <f t="shared" si="8"/>
        <v>10</v>
      </c>
      <c r="I9" s="2" t="b">
        <f t="shared" si="0"/>
        <v>0</v>
      </c>
      <c r="J9" s="2" t="b">
        <f t="shared" si="1"/>
        <v>0</v>
      </c>
      <c r="K9" s="2" t="b">
        <f t="shared" si="2"/>
        <v>0</v>
      </c>
      <c r="L9" s="2">
        <f t="shared" si="3"/>
        <v>1</v>
      </c>
      <c r="M9" s="7">
        <v>19</v>
      </c>
      <c r="N9" s="7">
        <f t="shared" si="4"/>
        <v>19</v>
      </c>
      <c r="O9" s="7" t="b">
        <v>0</v>
      </c>
      <c r="P9" s="7"/>
      <c r="Q9" s="7"/>
      <c r="R9" s="7"/>
      <c r="S9" s="7" t="s">
        <v>405</v>
      </c>
      <c r="T9" s="7"/>
      <c r="U9" s="1">
        <v>7</v>
      </c>
      <c r="V9" s="5">
        <f t="shared" si="7"/>
        <v>19</v>
      </c>
      <c r="W9" s="2"/>
      <c r="Z9" s="6">
        <f t="shared" si="5"/>
        <v>10</v>
      </c>
    </row>
    <row r="10" spans="1:26" s="1" customFormat="1">
      <c r="A10" s="2">
        <v>200008</v>
      </c>
      <c r="B10" s="1" t="s">
        <v>87</v>
      </c>
      <c r="C10" s="1" t="s">
        <v>84</v>
      </c>
      <c r="D10" s="1" t="s">
        <v>85</v>
      </c>
      <c r="E10" s="1" t="s">
        <v>86</v>
      </c>
      <c r="F10" s="2">
        <f t="shared" si="6"/>
        <v>60</v>
      </c>
      <c r="G10" s="2">
        <v>70</v>
      </c>
      <c r="H10" s="2">
        <f t="shared" si="8"/>
        <v>10</v>
      </c>
      <c r="I10" s="2" t="b">
        <f t="shared" si="0"/>
        <v>0</v>
      </c>
      <c r="J10" s="2" t="b">
        <f t="shared" si="1"/>
        <v>0</v>
      </c>
      <c r="K10" s="2" t="b">
        <f t="shared" si="2"/>
        <v>0</v>
      </c>
      <c r="L10" s="2">
        <f t="shared" si="3"/>
        <v>1</v>
      </c>
      <c r="M10" s="7">
        <v>23</v>
      </c>
      <c r="N10" s="7">
        <f t="shared" si="4"/>
        <v>23</v>
      </c>
      <c r="O10" s="7" t="b">
        <v>0</v>
      </c>
      <c r="P10" s="7"/>
      <c r="Q10" s="7"/>
      <c r="R10" s="7" t="s">
        <v>202</v>
      </c>
      <c r="S10" s="7" t="s">
        <v>406</v>
      </c>
      <c r="T10" s="7"/>
      <c r="U10" s="1">
        <v>8</v>
      </c>
      <c r="V10" s="5">
        <f t="shared" si="7"/>
        <v>23</v>
      </c>
      <c r="W10" s="2"/>
      <c r="Z10" s="6">
        <f t="shared" si="5"/>
        <v>10</v>
      </c>
    </row>
    <row r="11" spans="1:26" s="1" customFormat="1">
      <c r="A11" s="2">
        <v>200009</v>
      </c>
      <c r="B11" s="1" t="s">
        <v>87</v>
      </c>
      <c r="C11" s="1" t="s">
        <v>84</v>
      </c>
      <c r="D11" s="1" t="s">
        <v>85</v>
      </c>
      <c r="E11" s="1" t="s">
        <v>86</v>
      </c>
      <c r="F11" s="2">
        <f t="shared" si="6"/>
        <v>70</v>
      </c>
      <c r="G11" s="2">
        <v>85</v>
      </c>
      <c r="H11" s="2">
        <f t="shared" si="8"/>
        <v>15</v>
      </c>
      <c r="I11" s="2" t="b">
        <f t="shared" si="0"/>
        <v>0</v>
      </c>
      <c r="J11" s="2" t="b">
        <f t="shared" si="1"/>
        <v>0</v>
      </c>
      <c r="K11" s="2" t="b">
        <f t="shared" si="2"/>
        <v>0</v>
      </c>
      <c r="L11" s="2">
        <f t="shared" si="3"/>
        <v>1</v>
      </c>
      <c r="M11" s="7">
        <v>27</v>
      </c>
      <c r="N11" s="7">
        <f t="shared" si="4"/>
        <v>27</v>
      </c>
      <c r="O11" s="7" t="b">
        <v>0</v>
      </c>
      <c r="P11" s="7"/>
      <c r="Q11" s="7"/>
      <c r="R11" s="7"/>
      <c r="S11" s="7" t="s">
        <v>407</v>
      </c>
      <c r="T11" s="7"/>
      <c r="U11" s="1">
        <v>9</v>
      </c>
      <c r="V11" s="5">
        <f t="shared" si="7"/>
        <v>27</v>
      </c>
      <c r="W11" s="2"/>
      <c r="Z11" s="6">
        <f t="shared" si="5"/>
        <v>15</v>
      </c>
    </row>
    <row r="12" spans="1:26" s="1" customFormat="1">
      <c r="A12" s="2">
        <v>200010</v>
      </c>
      <c r="B12" s="1" t="s">
        <v>87</v>
      </c>
      <c r="C12" s="1" t="s">
        <v>84</v>
      </c>
      <c r="D12" s="1" t="s">
        <v>85</v>
      </c>
      <c r="E12" s="1" t="s">
        <v>86</v>
      </c>
      <c r="F12" s="2">
        <f t="shared" si="6"/>
        <v>85</v>
      </c>
      <c r="G12" s="2">
        <v>100</v>
      </c>
      <c r="H12" s="2">
        <f t="shared" si="8"/>
        <v>15</v>
      </c>
      <c r="I12" s="2" t="b">
        <f t="shared" si="0"/>
        <v>1</v>
      </c>
      <c r="J12" s="2" t="b">
        <f t="shared" si="1"/>
        <v>0</v>
      </c>
      <c r="K12" s="2" t="b">
        <f t="shared" si="2"/>
        <v>0</v>
      </c>
      <c r="L12" s="2">
        <f t="shared" si="3"/>
        <v>3</v>
      </c>
      <c r="M12" s="7">
        <v>32</v>
      </c>
      <c r="N12" s="7">
        <f t="shared" si="4"/>
        <v>96</v>
      </c>
      <c r="O12" s="7" t="b">
        <v>0</v>
      </c>
      <c r="P12" s="10"/>
      <c r="Q12" s="7"/>
      <c r="R12" s="7" t="s">
        <v>203</v>
      </c>
      <c r="S12" s="7" t="s">
        <v>408</v>
      </c>
      <c r="T12" s="7"/>
      <c r="U12" s="1">
        <v>10</v>
      </c>
      <c r="V12" s="5">
        <f t="shared" si="7"/>
        <v>32</v>
      </c>
      <c r="W12" s="2"/>
      <c r="Z12" s="6">
        <f t="shared" si="5"/>
        <v>15</v>
      </c>
    </row>
    <row r="13" spans="1:26" s="1" customFormat="1">
      <c r="A13" s="2">
        <v>200011</v>
      </c>
      <c r="B13" s="1" t="s">
        <v>87</v>
      </c>
      <c r="C13" s="1" t="s">
        <v>84</v>
      </c>
      <c r="D13" s="1" t="s">
        <v>85</v>
      </c>
      <c r="E13" s="1" t="s">
        <v>86</v>
      </c>
      <c r="F13" s="2">
        <f t="shared" si="6"/>
        <v>100</v>
      </c>
      <c r="G13" s="2">
        <v>150</v>
      </c>
      <c r="H13" s="2">
        <f t="shared" si="8"/>
        <v>50</v>
      </c>
      <c r="I13" s="2" t="b">
        <f t="shared" si="0"/>
        <v>0</v>
      </c>
      <c r="J13" s="2" t="b">
        <f t="shared" si="1"/>
        <v>0</v>
      </c>
      <c r="K13" s="2" t="b">
        <f t="shared" si="2"/>
        <v>0</v>
      </c>
      <c r="L13" s="2">
        <f t="shared" si="3"/>
        <v>1</v>
      </c>
      <c r="M13" s="7">
        <v>37</v>
      </c>
      <c r="N13" s="7">
        <f t="shared" si="4"/>
        <v>37</v>
      </c>
      <c r="O13" s="7" t="b">
        <v>0</v>
      </c>
      <c r="P13" s="7"/>
      <c r="Q13" s="7"/>
      <c r="R13" s="7"/>
      <c r="S13" s="7" t="s">
        <v>409</v>
      </c>
      <c r="T13" s="7"/>
      <c r="U13" s="1">
        <v>11</v>
      </c>
      <c r="V13" s="5">
        <f t="shared" si="7"/>
        <v>37</v>
      </c>
      <c r="W13" s="2"/>
      <c r="Z13" s="6">
        <f t="shared" si="5"/>
        <v>50</v>
      </c>
    </row>
    <row r="14" spans="1:26" s="1" customFormat="1">
      <c r="A14" s="2">
        <v>200012</v>
      </c>
      <c r="B14" s="1" t="s">
        <v>87</v>
      </c>
      <c r="C14" s="1" t="s">
        <v>84</v>
      </c>
      <c r="D14" s="1" t="s">
        <v>85</v>
      </c>
      <c r="E14" s="1" t="s">
        <v>86</v>
      </c>
      <c r="F14" s="2">
        <f t="shared" si="6"/>
        <v>150</v>
      </c>
      <c r="G14" s="2">
        <v>200</v>
      </c>
      <c r="H14" s="2">
        <f t="shared" si="8"/>
        <v>50</v>
      </c>
      <c r="I14" s="2" t="b">
        <f t="shared" si="0"/>
        <v>1</v>
      </c>
      <c r="J14" s="2" t="b">
        <f t="shared" si="1"/>
        <v>0</v>
      </c>
      <c r="K14" s="2" t="b">
        <f t="shared" si="2"/>
        <v>0</v>
      </c>
      <c r="L14" s="2">
        <f t="shared" si="3"/>
        <v>3</v>
      </c>
      <c r="M14" s="7">
        <v>42</v>
      </c>
      <c r="N14" s="7">
        <f t="shared" si="4"/>
        <v>126</v>
      </c>
      <c r="O14" s="7" t="b">
        <v>0</v>
      </c>
      <c r="P14" s="10"/>
      <c r="Q14" s="7"/>
      <c r="R14" s="7" t="s">
        <v>205</v>
      </c>
      <c r="S14" s="7" t="s">
        <v>410</v>
      </c>
      <c r="T14" s="7"/>
      <c r="U14" s="1">
        <v>12</v>
      </c>
      <c r="V14" s="5">
        <f t="shared" si="7"/>
        <v>42</v>
      </c>
      <c r="W14" s="2"/>
      <c r="Z14" s="6">
        <f t="shared" si="5"/>
        <v>50</v>
      </c>
    </row>
    <row r="15" spans="1:26" s="1" customFormat="1">
      <c r="A15" s="2">
        <v>200013</v>
      </c>
      <c r="B15" s="1" t="s">
        <v>87</v>
      </c>
      <c r="C15" s="1" t="s">
        <v>84</v>
      </c>
      <c r="D15" s="1" t="s">
        <v>85</v>
      </c>
      <c r="E15" s="1" t="s">
        <v>86</v>
      </c>
      <c r="F15" s="2">
        <f t="shared" si="6"/>
        <v>200</v>
      </c>
      <c r="G15" s="2">
        <v>250</v>
      </c>
      <c r="H15" s="2">
        <f t="shared" si="8"/>
        <v>50</v>
      </c>
      <c r="I15" s="2" t="b">
        <f t="shared" si="0"/>
        <v>0</v>
      </c>
      <c r="J15" s="2" t="b">
        <f t="shared" si="1"/>
        <v>0</v>
      </c>
      <c r="K15" s="2" t="b">
        <f t="shared" si="2"/>
        <v>0</v>
      </c>
      <c r="L15" s="2">
        <f t="shared" si="3"/>
        <v>1</v>
      </c>
      <c r="M15" s="7">
        <v>47</v>
      </c>
      <c r="N15" s="7">
        <f t="shared" si="4"/>
        <v>47</v>
      </c>
      <c r="O15" s="7" t="b">
        <v>0</v>
      </c>
      <c r="P15" s="7"/>
      <c r="Q15" s="7"/>
      <c r="R15" s="7"/>
      <c r="S15" s="7" t="s">
        <v>411</v>
      </c>
      <c r="T15" s="7"/>
      <c r="U15" s="1">
        <v>13</v>
      </c>
      <c r="V15" s="5">
        <f t="shared" si="7"/>
        <v>47</v>
      </c>
      <c r="W15" s="2"/>
      <c r="Z15" s="6">
        <f t="shared" si="5"/>
        <v>50</v>
      </c>
    </row>
    <row r="16" spans="1:26" s="1" customFormat="1">
      <c r="A16" s="2">
        <v>200014</v>
      </c>
      <c r="B16" s="1" t="s">
        <v>87</v>
      </c>
      <c r="C16" s="1" t="s">
        <v>84</v>
      </c>
      <c r="D16" s="1" t="s">
        <v>85</v>
      </c>
      <c r="E16" s="1" t="s">
        <v>86</v>
      </c>
      <c r="F16" s="2">
        <f t="shared" si="6"/>
        <v>250</v>
      </c>
      <c r="G16" s="2">
        <v>300</v>
      </c>
      <c r="H16" s="2">
        <f t="shared" si="8"/>
        <v>50</v>
      </c>
      <c r="I16" s="2" t="b">
        <f t="shared" si="0"/>
        <v>1</v>
      </c>
      <c r="J16" s="2" t="b">
        <f t="shared" si="1"/>
        <v>0</v>
      </c>
      <c r="K16" s="2" t="b">
        <f t="shared" si="2"/>
        <v>0</v>
      </c>
      <c r="L16" s="2">
        <f t="shared" si="3"/>
        <v>3</v>
      </c>
      <c r="M16" s="7">
        <v>53</v>
      </c>
      <c r="N16" s="7">
        <f t="shared" si="4"/>
        <v>159</v>
      </c>
      <c r="O16" s="7" t="b">
        <v>0</v>
      </c>
      <c r="P16" s="7"/>
      <c r="Q16" s="7"/>
      <c r="R16" s="7"/>
      <c r="S16" s="7" t="s">
        <v>412</v>
      </c>
      <c r="T16" s="7"/>
      <c r="U16" s="1">
        <v>14</v>
      </c>
      <c r="V16" s="5">
        <f t="shared" si="7"/>
        <v>53</v>
      </c>
      <c r="W16" s="2"/>
      <c r="Z16" s="6">
        <f t="shared" si="5"/>
        <v>50</v>
      </c>
    </row>
    <row r="17" spans="1:26" s="1" customFormat="1">
      <c r="A17" s="2">
        <v>200015</v>
      </c>
      <c r="B17" s="1" t="s">
        <v>87</v>
      </c>
      <c r="C17" s="1" t="s">
        <v>84</v>
      </c>
      <c r="D17" s="1" t="s">
        <v>85</v>
      </c>
      <c r="E17" s="1" t="s">
        <v>86</v>
      </c>
      <c r="F17" s="2">
        <f t="shared" si="6"/>
        <v>300</v>
      </c>
      <c r="G17" s="2">
        <v>350</v>
      </c>
      <c r="H17" s="2">
        <f t="shared" si="8"/>
        <v>50</v>
      </c>
      <c r="I17" s="2" t="b">
        <f t="shared" si="0"/>
        <v>0</v>
      </c>
      <c r="J17" s="2" t="b">
        <f t="shared" si="1"/>
        <v>0</v>
      </c>
      <c r="K17" s="2" t="b">
        <f t="shared" si="2"/>
        <v>0</v>
      </c>
      <c r="L17" s="2">
        <f t="shared" si="3"/>
        <v>1</v>
      </c>
      <c r="M17" s="7">
        <v>59</v>
      </c>
      <c r="N17" s="7">
        <f t="shared" si="4"/>
        <v>59</v>
      </c>
      <c r="O17" s="7" t="b">
        <v>0</v>
      </c>
      <c r="P17" s="7"/>
      <c r="Q17" s="7"/>
      <c r="R17" s="7"/>
      <c r="S17" s="7" t="s">
        <v>413</v>
      </c>
      <c r="T17" s="7"/>
      <c r="U17" s="1">
        <v>15</v>
      </c>
      <c r="V17" s="5">
        <f t="shared" si="7"/>
        <v>59</v>
      </c>
      <c r="W17" s="2"/>
      <c r="Z17" s="6">
        <f t="shared" si="5"/>
        <v>50</v>
      </c>
    </row>
    <row r="18" spans="1:26" s="1" customFormat="1">
      <c r="A18" s="2">
        <v>200016</v>
      </c>
      <c r="B18" s="1" t="s">
        <v>87</v>
      </c>
      <c r="C18" s="1" t="s">
        <v>84</v>
      </c>
      <c r="D18" s="1" t="s">
        <v>85</v>
      </c>
      <c r="E18" s="1" t="s">
        <v>86</v>
      </c>
      <c r="F18" s="2">
        <f t="shared" si="6"/>
        <v>350</v>
      </c>
      <c r="G18" s="2">
        <v>400</v>
      </c>
      <c r="H18" s="2">
        <f t="shared" si="8"/>
        <v>50</v>
      </c>
      <c r="I18" s="2" t="b">
        <f t="shared" si="0"/>
        <v>1</v>
      </c>
      <c r="J18" s="2" t="b">
        <f t="shared" si="1"/>
        <v>0</v>
      </c>
      <c r="K18" s="2" t="b">
        <f t="shared" si="2"/>
        <v>0</v>
      </c>
      <c r="L18" s="2">
        <f t="shared" si="3"/>
        <v>3</v>
      </c>
      <c r="M18" s="7">
        <v>64</v>
      </c>
      <c r="N18" s="7">
        <f t="shared" si="4"/>
        <v>192</v>
      </c>
      <c r="O18" s="7" t="b">
        <v>0</v>
      </c>
      <c r="P18" s="10"/>
      <c r="Q18" s="7"/>
      <c r="R18" s="7" t="s">
        <v>206</v>
      </c>
      <c r="S18" s="7" t="s">
        <v>414</v>
      </c>
      <c r="T18" s="7"/>
      <c r="U18" s="1">
        <v>16</v>
      </c>
      <c r="V18" s="5">
        <f t="shared" si="7"/>
        <v>64</v>
      </c>
      <c r="W18" s="2"/>
      <c r="Z18" s="6">
        <f t="shared" si="5"/>
        <v>50</v>
      </c>
    </row>
    <row r="19" spans="1:26" s="1" customFormat="1">
      <c r="A19" s="2">
        <v>200017</v>
      </c>
      <c r="B19" s="1" t="s">
        <v>87</v>
      </c>
      <c r="C19" s="1" t="s">
        <v>84</v>
      </c>
      <c r="D19" s="1" t="s">
        <v>85</v>
      </c>
      <c r="E19" s="1" t="s">
        <v>86</v>
      </c>
      <c r="F19" s="2">
        <f t="shared" si="6"/>
        <v>400</v>
      </c>
      <c r="G19" s="2">
        <v>450</v>
      </c>
      <c r="H19" s="2">
        <f t="shared" si="8"/>
        <v>50</v>
      </c>
      <c r="I19" s="2" t="b">
        <f t="shared" si="0"/>
        <v>0</v>
      </c>
      <c r="J19" s="2" t="b">
        <f t="shared" si="1"/>
        <v>0</v>
      </c>
      <c r="K19" s="2" t="b">
        <f t="shared" si="2"/>
        <v>0</v>
      </c>
      <c r="L19" s="2">
        <f t="shared" si="3"/>
        <v>1</v>
      </c>
      <c r="M19" s="7">
        <v>71</v>
      </c>
      <c r="N19" s="7">
        <f t="shared" si="4"/>
        <v>71</v>
      </c>
      <c r="O19" s="7" t="b">
        <v>0</v>
      </c>
      <c r="P19" s="7"/>
      <c r="Q19" s="7"/>
      <c r="R19" s="7"/>
      <c r="S19" s="7" t="s">
        <v>415</v>
      </c>
      <c r="T19" s="7"/>
      <c r="U19" s="1">
        <v>17</v>
      </c>
      <c r="V19" s="5">
        <f t="shared" si="7"/>
        <v>71</v>
      </c>
      <c r="W19" s="2"/>
      <c r="Z19" s="6">
        <f t="shared" si="5"/>
        <v>50</v>
      </c>
    </row>
    <row r="20" spans="1:26" s="1" customFormat="1">
      <c r="A20" s="2">
        <v>200018</v>
      </c>
      <c r="B20" s="1" t="s">
        <v>87</v>
      </c>
      <c r="C20" s="1" t="s">
        <v>84</v>
      </c>
      <c r="D20" s="1" t="s">
        <v>85</v>
      </c>
      <c r="E20" s="1" t="s">
        <v>86</v>
      </c>
      <c r="F20" s="2">
        <f t="shared" si="6"/>
        <v>450</v>
      </c>
      <c r="G20" s="2">
        <v>500</v>
      </c>
      <c r="H20" s="2">
        <f t="shared" si="8"/>
        <v>50</v>
      </c>
      <c r="I20" s="2" t="b">
        <f t="shared" si="0"/>
        <v>1</v>
      </c>
      <c r="J20" s="2" t="b">
        <f t="shared" si="1"/>
        <v>0</v>
      </c>
      <c r="K20" s="2" t="b">
        <f t="shared" si="2"/>
        <v>0</v>
      </c>
      <c r="L20" s="2">
        <f t="shared" si="3"/>
        <v>3</v>
      </c>
      <c r="M20" s="7">
        <v>77</v>
      </c>
      <c r="N20" s="7">
        <f t="shared" si="4"/>
        <v>231</v>
      </c>
      <c r="O20" s="7" t="b">
        <v>0</v>
      </c>
      <c r="P20" s="7"/>
      <c r="Q20" s="7"/>
      <c r="R20" s="7"/>
      <c r="S20" s="7" t="s">
        <v>416</v>
      </c>
      <c r="T20" s="7"/>
      <c r="U20" s="1">
        <v>18</v>
      </c>
      <c r="V20" s="5">
        <f t="shared" si="7"/>
        <v>77</v>
      </c>
      <c r="W20" s="2"/>
      <c r="Z20" s="6">
        <f t="shared" si="5"/>
        <v>50</v>
      </c>
    </row>
    <row r="21" spans="1:26" s="1" customFormat="1">
      <c r="A21" s="2">
        <v>200019</v>
      </c>
      <c r="B21" s="1" t="s">
        <v>87</v>
      </c>
      <c r="C21" s="1" t="s">
        <v>84</v>
      </c>
      <c r="D21" s="1" t="s">
        <v>85</v>
      </c>
      <c r="E21" s="1" t="s">
        <v>86</v>
      </c>
      <c r="F21" s="2">
        <f t="shared" si="6"/>
        <v>500</v>
      </c>
      <c r="G21" s="2">
        <v>550</v>
      </c>
      <c r="H21" s="2">
        <f t="shared" si="8"/>
        <v>50</v>
      </c>
      <c r="I21" s="2" t="b">
        <f t="shared" si="0"/>
        <v>0</v>
      </c>
      <c r="J21" s="2" t="b">
        <f t="shared" si="1"/>
        <v>0</v>
      </c>
      <c r="K21" s="2" t="b">
        <f t="shared" si="2"/>
        <v>0</v>
      </c>
      <c r="L21" s="2">
        <f t="shared" si="3"/>
        <v>1</v>
      </c>
      <c r="M21" s="7">
        <v>83</v>
      </c>
      <c r="N21" s="7">
        <f t="shared" si="4"/>
        <v>83</v>
      </c>
      <c r="O21" s="7" t="b">
        <v>0</v>
      </c>
      <c r="P21" s="7"/>
      <c r="Q21" s="7"/>
      <c r="R21" s="7"/>
      <c r="S21" s="7" t="s">
        <v>417</v>
      </c>
      <c r="T21" s="7"/>
      <c r="U21" s="1">
        <v>19</v>
      </c>
      <c r="V21" s="5">
        <f t="shared" si="7"/>
        <v>83</v>
      </c>
      <c r="W21" s="2"/>
      <c r="Z21" s="6">
        <f t="shared" si="5"/>
        <v>50</v>
      </c>
    </row>
    <row r="22" spans="1:26" s="1" customFormat="1">
      <c r="A22" s="2">
        <v>200020</v>
      </c>
      <c r="B22" s="1" t="s">
        <v>87</v>
      </c>
      <c r="C22" s="1" t="s">
        <v>84</v>
      </c>
      <c r="D22" s="1" t="s">
        <v>85</v>
      </c>
      <c r="E22" s="1" t="s">
        <v>86</v>
      </c>
      <c r="F22" s="2">
        <f t="shared" si="6"/>
        <v>550</v>
      </c>
      <c r="G22" s="2">
        <v>600</v>
      </c>
      <c r="H22" s="2">
        <f t="shared" si="8"/>
        <v>50</v>
      </c>
      <c r="I22" s="2" t="b">
        <f t="shared" si="0"/>
        <v>1</v>
      </c>
      <c r="J22" s="2" t="b">
        <f t="shared" si="1"/>
        <v>0</v>
      </c>
      <c r="K22" s="2" t="b">
        <f t="shared" si="2"/>
        <v>0</v>
      </c>
      <c r="L22" s="2">
        <f t="shared" si="3"/>
        <v>3</v>
      </c>
      <c r="M22" s="7">
        <v>90</v>
      </c>
      <c r="N22" s="7">
        <f t="shared" si="4"/>
        <v>270</v>
      </c>
      <c r="O22" s="7" t="b">
        <v>0</v>
      </c>
      <c r="P22" s="7"/>
      <c r="Q22" s="7"/>
      <c r="R22" s="7"/>
      <c r="S22" s="7" t="s">
        <v>418</v>
      </c>
      <c r="T22" s="7"/>
      <c r="U22" s="1">
        <v>20</v>
      </c>
      <c r="V22" s="5">
        <f t="shared" si="7"/>
        <v>90</v>
      </c>
      <c r="W22" s="2"/>
      <c r="Z22" s="6">
        <f t="shared" si="5"/>
        <v>50</v>
      </c>
    </row>
    <row r="23" spans="1:26" s="1" customFormat="1">
      <c r="A23" s="2">
        <v>200021</v>
      </c>
      <c r="B23" s="1" t="s">
        <v>87</v>
      </c>
      <c r="C23" s="1" t="s">
        <v>84</v>
      </c>
      <c r="D23" s="1" t="s">
        <v>85</v>
      </c>
      <c r="E23" s="1" t="s">
        <v>86</v>
      </c>
      <c r="F23" s="2">
        <f t="shared" si="6"/>
        <v>600</v>
      </c>
      <c r="G23" s="2">
        <v>650</v>
      </c>
      <c r="H23" s="2">
        <f t="shared" si="8"/>
        <v>50</v>
      </c>
      <c r="I23" s="2" t="b">
        <f t="shared" si="0"/>
        <v>0</v>
      </c>
      <c r="J23" s="2" t="b">
        <f t="shared" si="1"/>
        <v>0</v>
      </c>
      <c r="K23" s="2" t="b">
        <f t="shared" si="2"/>
        <v>0</v>
      </c>
      <c r="L23" s="2">
        <f t="shared" si="3"/>
        <v>1</v>
      </c>
      <c r="M23" s="7">
        <v>97</v>
      </c>
      <c r="N23" s="7">
        <f t="shared" si="4"/>
        <v>97</v>
      </c>
      <c r="O23" s="7" t="b">
        <v>0</v>
      </c>
      <c r="P23" s="7"/>
      <c r="Q23" s="7"/>
      <c r="R23" s="7"/>
      <c r="S23" s="7" t="s">
        <v>419</v>
      </c>
      <c r="T23" s="7"/>
      <c r="U23" s="1">
        <v>21</v>
      </c>
      <c r="V23" s="5">
        <f t="shared" si="7"/>
        <v>97</v>
      </c>
      <c r="W23" s="2"/>
      <c r="Z23" s="6">
        <f t="shared" si="5"/>
        <v>50</v>
      </c>
    </row>
    <row r="24" spans="1:26" s="1" customFormat="1">
      <c r="A24" s="2">
        <v>200022</v>
      </c>
      <c r="B24" s="1" t="s">
        <v>87</v>
      </c>
      <c r="C24" s="1" t="s">
        <v>84</v>
      </c>
      <c r="D24" s="1" t="s">
        <v>85</v>
      </c>
      <c r="E24" s="1" t="s">
        <v>86</v>
      </c>
      <c r="F24" s="2">
        <f t="shared" si="6"/>
        <v>650</v>
      </c>
      <c r="G24" s="2">
        <v>700</v>
      </c>
      <c r="H24" s="2">
        <f t="shared" si="8"/>
        <v>50</v>
      </c>
      <c r="I24" s="2" t="b">
        <f t="shared" si="0"/>
        <v>1</v>
      </c>
      <c r="J24" s="2" t="b">
        <f t="shared" si="1"/>
        <v>0</v>
      </c>
      <c r="K24" s="2" t="b">
        <f t="shared" si="2"/>
        <v>0</v>
      </c>
      <c r="L24" s="2">
        <f t="shared" si="3"/>
        <v>3</v>
      </c>
      <c r="M24" s="7">
        <v>104</v>
      </c>
      <c r="N24" s="7">
        <f t="shared" si="4"/>
        <v>312</v>
      </c>
      <c r="O24" s="7" t="b">
        <v>0</v>
      </c>
      <c r="P24" s="7"/>
      <c r="Q24" s="7"/>
      <c r="R24" s="7"/>
      <c r="S24" s="7" t="s">
        <v>420</v>
      </c>
      <c r="T24" s="7"/>
      <c r="U24" s="1">
        <v>22</v>
      </c>
      <c r="V24" s="5">
        <f t="shared" si="7"/>
        <v>104</v>
      </c>
      <c r="W24" s="2"/>
      <c r="Z24" s="6">
        <f t="shared" si="5"/>
        <v>50</v>
      </c>
    </row>
    <row r="25" spans="1:26" s="1" customFormat="1">
      <c r="A25" s="2">
        <v>200023</v>
      </c>
      <c r="B25" s="1" t="s">
        <v>87</v>
      </c>
      <c r="C25" s="1" t="s">
        <v>84</v>
      </c>
      <c r="D25" s="1" t="s">
        <v>85</v>
      </c>
      <c r="E25" s="1" t="s">
        <v>86</v>
      </c>
      <c r="F25" s="2">
        <f t="shared" si="6"/>
        <v>700</v>
      </c>
      <c r="G25" s="2">
        <v>750</v>
      </c>
      <c r="H25" s="2">
        <f t="shared" si="8"/>
        <v>50</v>
      </c>
      <c r="I25" s="2" t="b">
        <f t="shared" si="0"/>
        <v>0</v>
      </c>
      <c r="J25" s="2" t="b">
        <f t="shared" si="1"/>
        <v>0</v>
      </c>
      <c r="K25" s="2" t="b">
        <f t="shared" si="2"/>
        <v>0</v>
      </c>
      <c r="L25" s="2">
        <f t="shared" si="3"/>
        <v>1</v>
      </c>
      <c r="M25" s="7">
        <v>111</v>
      </c>
      <c r="N25" s="7">
        <f t="shared" si="4"/>
        <v>111</v>
      </c>
      <c r="O25" s="7" t="b">
        <v>0</v>
      </c>
      <c r="P25" s="7"/>
      <c r="Q25" s="7"/>
      <c r="R25" s="7"/>
      <c r="S25" s="7" t="s">
        <v>421</v>
      </c>
      <c r="T25" s="7"/>
      <c r="U25" s="1">
        <v>23</v>
      </c>
      <c r="V25" s="5">
        <f t="shared" si="7"/>
        <v>111</v>
      </c>
      <c r="W25" s="2"/>
      <c r="Z25" s="6">
        <f t="shared" si="5"/>
        <v>50</v>
      </c>
    </row>
    <row r="26" spans="1:26" s="1" customFormat="1">
      <c r="A26" s="2">
        <v>200024</v>
      </c>
      <c r="B26" s="1" t="s">
        <v>87</v>
      </c>
      <c r="C26" s="1" t="s">
        <v>84</v>
      </c>
      <c r="D26" s="1" t="s">
        <v>85</v>
      </c>
      <c r="E26" s="1" t="s">
        <v>86</v>
      </c>
      <c r="F26" s="2">
        <f t="shared" si="6"/>
        <v>750</v>
      </c>
      <c r="G26" s="2">
        <v>800</v>
      </c>
      <c r="H26" s="2">
        <f t="shared" si="8"/>
        <v>50</v>
      </c>
      <c r="I26" s="2" t="b">
        <f t="shared" si="0"/>
        <v>1</v>
      </c>
      <c r="J26" s="2" t="b">
        <f t="shared" si="1"/>
        <v>0</v>
      </c>
      <c r="K26" s="2" t="b">
        <f t="shared" si="2"/>
        <v>0</v>
      </c>
      <c r="L26" s="2">
        <f t="shared" si="3"/>
        <v>3</v>
      </c>
      <c r="M26" s="7">
        <v>118</v>
      </c>
      <c r="N26" s="7">
        <f t="shared" si="4"/>
        <v>354</v>
      </c>
      <c r="O26" s="7" t="b">
        <v>0</v>
      </c>
      <c r="P26" s="10"/>
      <c r="Q26" s="7"/>
      <c r="R26" s="7" t="s">
        <v>204</v>
      </c>
      <c r="S26" s="7" t="s">
        <v>422</v>
      </c>
      <c r="T26" s="7"/>
      <c r="U26" s="1">
        <v>24</v>
      </c>
      <c r="V26" s="5">
        <f t="shared" si="7"/>
        <v>118</v>
      </c>
      <c r="W26" s="2"/>
      <c r="Z26" s="6">
        <f t="shared" si="5"/>
        <v>50</v>
      </c>
    </row>
    <row r="27" spans="1:26" s="1" customFormat="1">
      <c r="A27" s="2">
        <v>200025</v>
      </c>
      <c r="B27" s="1" t="s">
        <v>87</v>
      </c>
      <c r="C27" s="1" t="s">
        <v>84</v>
      </c>
      <c r="D27" s="1" t="s">
        <v>85</v>
      </c>
      <c r="E27" s="1" t="s">
        <v>86</v>
      </c>
      <c r="F27" s="2">
        <f t="shared" si="6"/>
        <v>800</v>
      </c>
      <c r="G27" s="2">
        <v>850</v>
      </c>
      <c r="H27" s="2">
        <f t="shared" si="8"/>
        <v>50</v>
      </c>
      <c r="I27" s="2" t="b">
        <f t="shared" si="0"/>
        <v>0</v>
      </c>
      <c r="J27" s="2" t="b">
        <f t="shared" si="1"/>
        <v>0</v>
      </c>
      <c r="K27" s="2" t="b">
        <f t="shared" si="2"/>
        <v>0</v>
      </c>
      <c r="L27" s="2">
        <f t="shared" si="3"/>
        <v>1</v>
      </c>
      <c r="M27" s="7">
        <v>125</v>
      </c>
      <c r="N27" s="7">
        <f t="shared" si="4"/>
        <v>125</v>
      </c>
      <c r="O27" s="7" t="b">
        <v>0</v>
      </c>
      <c r="P27" s="7"/>
      <c r="Q27" s="7"/>
      <c r="R27" s="7"/>
      <c r="S27" s="7" t="s">
        <v>423</v>
      </c>
      <c r="T27" s="7"/>
      <c r="U27" s="1">
        <v>25</v>
      </c>
      <c r="V27" s="5">
        <f t="shared" si="7"/>
        <v>125</v>
      </c>
      <c r="W27" s="2"/>
      <c r="Z27" s="6">
        <f t="shared" si="5"/>
        <v>50</v>
      </c>
    </row>
    <row r="28" spans="1:26" s="1" customFormat="1">
      <c r="A28" s="2">
        <v>200026</v>
      </c>
      <c r="B28" s="1" t="s">
        <v>87</v>
      </c>
      <c r="C28" s="1" t="s">
        <v>84</v>
      </c>
      <c r="D28" s="1" t="s">
        <v>85</v>
      </c>
      <c r="E28" s="1" t="s">
        <v>86</v>
      </c>
      <c r="F28" s="2">
        <f t="shared" si="6"/>
        <v>850</v>
      </c>
      <c r="G28" s="2">
        <v>900</v>
      </c>
      <c r="H28" s="2">
        <f t="shared" si="8"/>
        <v>50</v>
      </c>
      <c r="I28" s="2" t="b">
        <f t="shared" si="0"/>
        <v>1</v>
      </c>
      <c r="J28" s="2" t="b">
        <f t="shared" si="1"/>
        <v>0</v>
      </c>
      <c r="K28" s="2" t="b">
        <f t="shared" si="2"/>
        <v>0</v>
      </c>
      <c r="L28" s="2">
        <f t="shared" si="3"/>
        <v>3</v>
      </c>
      <c r="M28" s="7">
        <v>133</v>
      </c>
      <c r="N28" s="7">
        <f t="shared" si="4"/>
        <v>399</v>
      </c>
      <c r="O28" s="7" t="b">
        <v>0</v>
      </c>
      <c r="P28" s="7"/>
      <c r="Q28" s="7"/>
      <c r="R28" s="7"/>
      <c r="S28" s="7" t="s">
        <v>424</v>
      </c>
      <c r="T28" s="7"/>
      <c r="U28" s="1">
        <v>26</v>
      </c>
      <c r="V28" s="5">
        <f t="shared" si="7"/>
        <v>133</v>
      </c>
      <c r="W28" s="2"/>
      <c r="Z28" s="6">
        <f t="shared" si="5"/>
        <v>50</v>
      </c>
    </row>
    <row r="29" spans="1:26" s="1" customFormat="1">
      <c r="A29" s="2">
        <v>200027</v>
      </c>
      <c r="B29" s="1" t="s">
        <v>87</v>
      </c>
      <c r="C29" s="1" t="s">
        <v>84</v>
      </c>
      <c r="D29" s="1" t="s">
        <v>85</v>
      </c>
      <c r="E29" s="1" t="s">
        <v>86</v>
      </c>
      <c r="F29" s="2">
        <f t="shared" si="6"/>
        <v>900</v>
      </c>
      <c r="G29" s="2">
        <v>950</v>
      </c>
      <c r="H29" s="2">
        <f t="shared" si="8"/>
        <v>50</v>
      </c>
      <c r="I29" s="2" t="b">
        <f t="shared" si="0"/>
        <v>0</v>
      </c>
      <c r="J29" s="2" t="b">
        <f t="shared" si="1"/>
        <v>0</v>
      </c>
      <c r="K29" s="2" t="b">
        <f t="shared" si="2"/>
        <v>0</v>
      </c>
      <c r="L29" s="2">
        <f t="shared" si="3"/>
        <v>1</v>
      </c>
      <c r="M29" s="7">
        <v>141</v>
      </c>
      <c r="N29" s="7">
        <f t="shared" si="4"/>
        <v>141</v>
      </c>
      <c r="O29" s="7" t="b">
        <v>0</v>
      </c>
      <c r="P29" s="7"/>
      <c r="Q29" s="7"/>
      <c r="R29" s="7"/>
      <c r="S29" s="7" t="s">
        <v>425</v>
      </c>
      <c r="T29" s="7"/>
      <c r="U29" s="1">
        <v>27</v>
      </c>
      <c r="V29" s="5">
        <f t="shared" si="7"/>
        <v>141</v>
      </c>
      <c r="W29" s="2"/>
      <c r="Z29" s="6">
        <f t="shared" si="5"/>
        <v>50</v>
      </c>
    </row>
    <row r="30" spans="1:26" s="1" customFormat="1">
      <c r="A30" s="2">
        <v>200028</v>
      </c>
      <c r="B30" s="1" t="s">
        <v>87</v>
      </c>
      <c r="C30" s="1" t="s">
        <v>84</v>
      </c>
      <c r="D30" s="1" t="s">
        <v>85</v>
      </c>
      <c r="E30" s="1" t="s">
        <v>86</v>
      </c>
      <c r="F30" s="2">
        <f t="shared" si="6"/>
        <v>950</v>
      </c>
      <c r="G30" s="2">
        <v>1000</v>
      </c>
      <c r="H30" s="2">
        <f t="shared" si="8"/>
        <v>50</v>
      </c>
      <c r="I30" s="2" t="b">
        <f t="shared" si="0"/>
        <v>1</v>
      </c>
      <c r="J30" s="2" t="b">
        <f t="shared" si="1"/>
        <v>1</v>
      </c>
      <c r="K30" s="2" t="b">
        <f t="shared" si="2"/>
        <v>0</v>
      </c>
      <c r="L30" s="2">
        <f t="shared" si="3"/>
        <v>6</v>
      </c>
      <c r="M30" s="7">
        <v>149</v>
      </c>
      <c r="N30" s="7">
        <f t="shared" si="4"/>
        <v>894</v>
      </c>
      <c r="O30" s="7" t="b">
        <v>0</v>
      </c>
      <c r="P30" s="10"/>
      <c r="Q30" s="7"/>
      <c r="R30" s="7" t="s">
        <v>207</v>
      </c>
      <c r="S30" s="7" t="s">
        <v>426</v>
      </c>
      <c r="T30" s="7"/>
      <c r="U30" s="1">
        <v>28</v>
      </c>
      <c r="V30" s="5">
        <f t="shared" si="7"/>
        <v>149</v>
      </c>
      <c r="W30" s="2"/>
      <c r="Z30" s="6">
        <f t="shared" si="5"/>
        <v>50</v>
      </c>
    </row>
    <row r="31" spans="1:26" s="1" customFormat="1">
      <c r="A31" s="2">
        <v>200029</v>
      </c>
      <c r="B31" s="1" t="s">
        <v>87</v>
      </c>
      <c r="C31" s="1" t="s">
        <v>84</v>
      </c>
      <c r="D31" s="1" t="s">
        <v>85</v>
      </c>
      <c r="E31" s="1" t="s">
        <v>86</v>
      </c>
      <c r="F31" s="2">
        <f t="shared" si="6"/>
        <v>1000</v>
      </c>
      <c r="G31" s="2">
        <v>1100</v>
      </c>
      <c r="H31" s="2">
        <f t="shared" si="8"/>
        <v>100</v>
      </c>
      <c r="I31" s="2" t="b">
        <f t="shared" si="0"/>
        <v>1</v>
      </c>
      <c r="J31" s="2" t="b">
        <f t="shared" si="1"/>
        <v>0</v>
      </c>
      <c r="K31" s="2" t="b">
        <f t="shared" si="2"/>
        <v>0</v>
      </c>
      <c r="L31" s="2">
        <f t="shared" si="3"/>
        <v>3</v>
      </c>
      <c r="M31" s="7">
        <v>157</v>
      </c>
      <c r="N31" s="7">
        <f t="shared" si="4"/>
        <v>471</v>
      </c>
      <c r="O31" s="7" t="b">
        <v>0</v>
      </c>
      <c r="P31" s="7"/>
      <c r="Q31" s="7"/>
      <c r="R31" s="7"/>
      <c r="S31" s="7" t="s">
        <v>427</v>
      </c>
      <c r="T31" s="7"/>
      <c r="U31" s="1">
        <v>29</v>
      </c>
      <c r="V31" s="5">
        <f t="shared" si="7"/>
        <v>157</v>
      </c>
      <c r="W31" s="2"/>
      <c r="Z31" s="6">
        <f t="shared" si="5"/>
        <v>100</v>
      </c>
    </row>
    <row r="32" spans="1:26" s="1" customFormat="1">
      <c r="A32" s="2">
        <v>200030</v>
      </c>
      <c r="B32" s="1" t="s">
        <v>87</v>
      </c>
      <c r="C32" s="1" t="s">
        <v>84</v>
      </c>
      <c r="D32" s="1" t="s">
        <v>85</v>
      </c>
      <c r="E32" s="1" t="s">
        <v>86</v>
      </c>
      <c r="F32" s="2">
        <f t="shared" si="6"/>
        <v>1100</v>
      </c>
      <c r="G32" s="2">
        <v>1200</v>
      </c>
      <c r="H32" s="2">
        <f t="shared" si="8"/>
        <v>100</v>
      </c>
      <c r="I32" s="2" t="b">
        <f t="shared" si="0"/>
        <v>1</v>
      </c>
      <c r="J32" s="2" t="b">
        <f t="shared" si="1"/>
        <v>0</v>
      </c>
      <c r="K32" s="2" t="b">
        <f t="shared" si="2"/>
        <v>0</v>
      </c>
      <c r="L32" s="2">
        <f t="shared" si="3"/>
        <v>3</v>
      </c>
      <c r="M32" s="7">
        <v>165</v>
      </c>
      <c r="N32" s="7">
        <f t="shared" si="4"/>
        <v>495</v>
      </c>
      <c r="O32" s="7" t="b">
        <v>0</v>
      </c>
      <c r="P32" s="7"/>
      <c r="Q32" s="7"/>
      <c r="R32" s="7"/>
      <c r="S32" s="7" t="s">
        <v>428</v>
      </c>
      <c r="T32" s="7"/>
      <c r="U32" s="1">
        <v>30</v>
      </c>
      <c r="V32" s="5">
        <f t="shared" si="7"/>
        <v>165</v>
      </c>
      <c r="W32" s="2"/>
      <c r="Z32" s="6">
        <f t="shared" si="5"/>
        <v>100</v>
      </c>
    </row>
    <row r="33" spans="1:26" s="1" customFormat="1">
      <c r="A33" s="2">
        <v>200031</v>
      </c>
      <c r="B33" s="1" t="s">
        <v>87</v>
      </c>
      <c r="C33" s="1" t="s">
        <v>84</v>
      </c>
      <c r="D33" s="1" t="s">
        <v>85</v>
      </c>
      <c r="E33" s="1" t="s">
        <v>86</v>
      </c>
      <c r="F33" s="2">
        <f t="shared" si="6"/>
        <v>1200</v>
      </c>
      <c r="G33" s="2">
        <v>1300</v>
      </c>
      <c r="H33" s="2">
        <f t="shared" si="8"/>
        <v>100</v>
      </c>
      <c r="I33" s="2" t="b">
        <f t="shared" si="0"/>
        <v>1</v>
      </c>
      <c r="J33" s="2" t="b">
        <f t="shared" si="1"/>
        <v>0</v>
      </c>
      <c r="K33" s="2" t="b">
        <f t="shared" si="2"/>
        <v>0</v>
      </c>
      <c r="L33" s="2">
        <f t="shared" si="3"/>
        <v>3</v>
      </c>
      <c r="M33" s="7">
        <v>173</v>
      </c>
      <c r="N33" s="7">
        <f t="shared" si="4"/>
        <v>519</v>
      </c>
      <c r="O33" s="7" t="b">
        <v>0</v>
      </c>
      <c r="P33" s="7"/>
      <c r="Q33" s="7"/>
      <c r="R33" s="7"/>
      <c r="S33" s="7" t="s">
        <v>429</v>
      </c>
      <c r="T33" s="7"/>
      <c r="U33" s="1">
        <v>31</v>
      </c>
      <c r="V33" s="5">
        <f t="shared" si="7"/>
        <v>173</v>
      </c>
      <c r="W33" s="2"/>
      <c r="Z33" s="6">
        <f t="shared" si="5"/>
        <v>100</v>
      </c>
    </row>
    <row r="34" spans="1:26" s="1" customFormat="1">
      <c r="A34" s="2">
        <v>200032</v>
      </c>
      <c r="B34" s="1" t="s">
        <v>87</v>
      </c>
      <c r="C34" s="1" t="s">
        <v>84</v>
      </c>
      <c r="D34" s="1" t="s">
        <v>85</v>
      </c>
      <c r="E34" s="1" t="s">
        <v>86</v>
      </c>
      <c r="F34" s="2">
        <f t="shared" si="6"/>
        <v>1300</v>
      </c>
      <c r="G34" s="2">
        <v>1400</v>
      </c>
      <c r="H34" s="2">
        <f t="shared" si="8"/>
        <v>100</v>
      </c>
      <c r="I34" s="2" t="b">
        <f t="shared" si="0"/>
        <v>1</v>
      </c>
      <c r="J34" s="2" t="b">
        <f t="shared" si="1"/>
        <v>0</v>
      </c>
      <c r="K34" s="2" t="b">
        <f t="shared" si="2"/>
        <v>0</v>
      </c>
      <c r="L34" s="2">
        <f t="shared" si="3"/>
        <v>3</v>
      </c>
      <c r="M34" s="7">
        <v>182</v>
      </c>
      <c r="N34" s="7">
        <f t="shared" si="4"/>
        <v>546</v>
      </c>
      <c r="O34" s="7" t="b">
        <v>0</v>
      </c>
      <c r="P34" s="7"/>
      <c r="Q34" s="7"/>
      <c r="R34" s="7"/>
      <c r="S34" s="7" t="s">
        <v>430</v>
      </c>
      <c r="T34" s="7"/>
      <c r="U34" s="1">
        <v>32</v>
      </c>
      <c r="V34" s="5">
        <f t="shared" si="7"/>
        <v>182</v>
      </c>
      <c r="W34" s="2"/>
      <c r="Z34" s="6">
        <f t="shared" si="5"/>
        <v>100</v>
      </c>
    </row>
    <row r="35" spans="1:26" s="1" customFormat="1">
      <c r="A35" s="2">
        <v>200033</v>
      </c>
      <c r="B35" s="1" t="s">
        <v>87</v>
      </c>
      <c r="C35" s="1" t="s">
        <v>84</v>
      </c>
      <c r="D35" s="1" t="s">
        <v>85</v>
      </c>
      <c r="E35" s="1" t="s">
        <v>86</v>
      </c>
      <c r="F35" s="2">
        <f t="shared" si="6"/>
        <v>1400</v>
      </c>
      <c r="G35" s="2">
        <v>1500</v>
      </c>
      <c r="H35" s="2">
        <f t="shared" si="8"/>
        <v>100</v>
      </c>
      <c r="I35" s="2" t="b">
        <f t="shared" si="0"/>
        <v>1</v>
      </c>
      <c r="J35" s="2" t="b">
        <f t="shared" si="1"/>
        <v>0</v>
      </c>
      <c r="K35" s="2" t="b">
        <f t="shared" si="2"/>
        <v>0</v>
      </c>
      <c r="L35" s="2">
        <f t="shared" si="3"/>
        <v>3</v>
      </c>
      <c r="M35" s="7">
        <v>190</v>
      </c>
      <c r="N35" s="7">
        <f t="shared" si="4"/>
        <v>570</v>
      </c>
      <c r="O35" s="7" t="b">
        <v>0</v>
      </c>
      <c r="P35" s="7"/>
      <c r="Q35" s="7"/>
      <c r="R35" s="7"/>
      <c r="S35" s="7" t="s">
        <v>431</v>
      </c>
      <c r="T35" s="7"/>
      <c r="U35" s="1">
        <v>33</v>
      </c>
      <c r="V35" s="5">
        <f t="shared" si="7"/>
        <v>190</v>
      </c>
      <c r="W35" s="2"/>
      <c r="Z35" s="6">
        <f t="shared" si="5"/>
        <v>100</v>
      </c>
    </row>
    <row r="36" spans="1:26" s="1" customFormat="1">
      <c r="A36" s="2">
        <v>200034</v>
      </c>
      <c r="B36" s="1" t="s">
        <v>87</v>
      </c>
      <c r="C36" s="1" t="s">
        <v>84</v>
      </c>
      <c r="D36" s="1" t="s">
        <v>85</v>
      </c>
      <c r="E36" s="1" t="s">
        <v>86</v>
      </c>
      <c r="F36" s="2">
        <f t="shared" si="6"/>
        <v>1500</v>
      </c>
      <c r="G36" s="2">
        <v>1600</v>
      </c>
      <c r="H36" s="2">
        <f t="shared" si="8"/>
        <v>100</v>
      </c>
      <c r="I36" s="2" t="b">
        <f t="shared" si="0"/>
        <v>1</v>
      </c>
      <c r="J36" s="2" t="b">
        <f t="shared" si="1"/>
        <v>0</v>
      </c>
      <c r="K36" s="2" t="b">
        <f t="shared" si="2"/>
        <v>0</v>
      </c>
      <c r="L36" s="2">
        <f t="shared" si="3"/>
        <v>3</v>
      </c>
      <c r="M36" s="7">
        <v>199</v>
      </c>
      <c r="N36" s="7">
        <f t="shared" si="4"/>
        <v>597</v>
      </c>
      <c r="O36" s="7" t="b">
        <v>0</v>
      </c>
      <c r="P36" s="10"/>
      <c r="Q36" s="7"/>
      <c r="R36" s="7" t="s">
        <v>210</v>
      </c>
      <c r="S36" s="7" t="s">
        <v>432</v>
      </c>
      <c r="T36" s="7"/>
      <c r="U36" s="1">
        <v>34</v>
      </c>
      <c r="V36" s="5">
        <f t="shared" si="7"/>
        <v>199</v>
      </c>
      <c r="W36" s="2"/>
      <c r="Z36" s="6">
        <f t="shared" si="5"/>
        <v>100</v>
      </c>
    </row>
    <row r="37" spans="1:26" s="1" customFormat="1">
      <c r="A37" s="2">
        <v>200035</v>
      </c>
      <c r="B37" s="1" t="s">
        <v>87</v>
      </c>
      <c r="C37" s="1" t="s">
        <v>84</v>
      </c>
      <c r="D37" s="1" t="s">
        <v>85</v>
      </c>
      <c r="E37" s="1" t="s">
        <v>86</v>
      </c>
      <c r="F37" s="2">
        <f t="shared" si="6"/>
        <v>1600</v>
      </c>
      <c r="G37" s="2">
        <v>1700</v>
      </c>
      <c r="H37" s="2">
        <f t="shared" si="8"/>
        <v>100</v>
      </c>
      <c r="I37" s="2" t="b">
        <f t="shared" ref="I37:I100" si="9">MOD(G37,100)=0</f>
        <v>1</v>
      </c>
      <c r="J37" s="2" t="b">
        <f t="shared" ref="J37:J100" si="10">MOD(G37,1000)=0</f>
        <v>0</v>
      </c>
      <c r="K37" s="2" t="b">
        <f t="shared" ref="K37:K100" si="11">MOD(G37,10000)=0</f>
        <v>0</v>
      </c>
      <c r="L37" s="2">
        <f t="shared" ref="L37:L100" si="12">1+I37*2+J37*3+K37*4</f>
        <v>3</v>
      </c>
      <c r="M37" s="7">
        <v>208</v>
      </c>
      <c r="N37" s="7">
        <f t="shared" si="4"/>
        <v>624</v>
      </c>
      <c r="O37" s="7" t="b">
        <v>0</v>
      </c>
      <c r="P37" s="7"/>
      <c r="Q37" s="7"/>
      <c r="R37" s="7"/>
      <c r="S37" s="7" t="s">
        <v>433</v>
      </c>
      <c r="T37" s="7"/>
      <c r="U37" s="1">
        <v>35</v>
      </c>
      <c r="V37" s="5">
        <f t="shared" si="7"/>
        <v>208</v>
      </c>
      <c r="W37" s="2"/>
      <c r="Z37" s="6">
        <f t="shared" ref="Z37:Z100" si="13">G37-F37</f>
        <v>100</v>
      </c>
    </row>
    <row r="38" spans="1:26" s="1" customFormat="1">
      <c r="A38" s="2">
        <v>200036</v>
      </c>
      <c r="B38" s="1" t="s">
        <v>87</v>
      </c>
      <c r="C38" s="1" t="s">
        <v>84</v>
      </c>
      <c r="D38" s="1" t="s">
        <v>85</v>
      </c>
      <c r="E38" s="1" t="s">
        <v>86</v>
      </c>
      <c r="F38" s="2">
        <f t="shared" si="6"/>
        <v>1700</v>
      </c>
      <c r="G38" s="2">
        <v>1800</v>
      </c>
      <c r="H38" s="2">
        <f t="shared" si="8"/>
        <v>100</v>
      </c>
      <c r="I38" s="2" t="b">
        <f t="shared" si="9"/>
        <v>1</v>
      </c>
      <c r="J38" s="2" t="b">
        <f t="shared" si="10"/>
        <v>0</v>
      </c>
      <c r="K38" s="2" t="b">
        <f t="shared" si="11"/>
        <v>0</v>
      </c>
      <c r="L38" s="2">
        <f t="shared" si="12"/>
        <v>3</v>
      </c>
      <c r="M38" s="7">
        <v>216</v>
      </c>
      <c r="N38" s="7">
        <f t="shared" si="4"/>
        <v>648</v>
      </c>
      <c r="O38" s="7" t="b">
        <v>0</v>
      </c>
      <c r="P38" s="7"/>
      <c r="Q38" s="7"/>
      <c r="R38" s="7"/>
      <c r="S38" s="7" t="s">
        <v>434</v>
      </c>
      <c r="T38" s="7"/>
      <c r="U38" s="1">
        <v>36</v>
      </c>
      <c r="V38" s="5">
        <f t="shared" si="7"/>
        <v>216</v>
      </c>
      <c r="W38" s="2"/>
      <c r="Z38" s="6">
        <f t="shared" si="13"/>
        <v>100</v>
      </c>
    </row>
    <row r="39" spans="1:26" s="1" customFormat="1">
      <c r="A39" s="2">
        <v>200037</v>
      </c>
      <c r="B39" s="1" t="s">
        <v>87</v>
      </c>
      <c r="C39" s="1" t="s">
        <v>84</v>
      </c>
      <c r="D39" s="1" t="s">
        <v>85</v>
      </c>
      <c r="E39" s="1" t="s">
        <v>86</v>
      </c>
      <c r="F39" s="2">
        <f t="shared" si="6"/>
        <v>1800</v>
      </c>
      <c r="G39" s="2">
        <v>1900</v>
      </c>
      <c r="H39" s="2">
        <f t="shared" si="8"/>
        <v>100</v>
      </c>
      <c r="I39" s="2" t="b">
        <f t="shared" si="9"/>
        <v>1</v>
      </c>
      <c r="J39" s="2" t="b">
        <f t="shared" si="10"/>
        <v>0</v>
      </c>
      <c r="K39" s="2" t="b">
        <f t="shared" si="11"/>
        <v>0</v>
      </c>
      <c r="L39" s="2">
        <f t="shared" si="12"/>
        <v>3</v>
      </c>
      <c r="M39" s="7">
        <v>226</v>
      </c>
      <c r="N39" s="7">
        <f t="shared" si="4"/>
        <v>678</v>
      </c>
      <c r="O39" s="7" t="b">
        <v>0</v>
      </c>
      <c r="P39" s="7"/>
      <c r="Q39" s="7"/>
      <c r="R39" s="7"/>
      <c r="S39" s="7" t="s">
        <v>435</v>
      </c>
      <c r="T39" s="7"/>
      <c r="U39" s="1">
        <v>37</v>
      </c>
      <c r="V39" s="5">
        <f t="shared" si="7"/>
        <v>226</v>
      </c>
      <c r="W39" s="2"/>
      <c r="Z39" s="6">
        <f t="shared" si="13"/>
        <v>100</v>
      </c>
    </row>
    <row r="40" spans="1:26" s="1" customFormat="1">
      <c r="A40" s="2">
        <v>200038</v>
      </c>
      <c r="B40" s="1" t="s">
        <v>87</v>
      </c>
      <c r="C40" s="1" t="s">
        <v>84</v>
      </c>
      <c r="D40" s="1" t="s">
        <v>85</v>
      </c>
      <c r="E40" s="1" t="s">
        <v>86</v>
      </c>
      <c r="F40" s="2">
        <f t="shared" si="6"/>
        <v>1900</v>
      </c>
      <c r="G40" s="2">
        <v>2000</v>
      </c>
      <c r="H40" s="2">
        <f t="shared" si="8"/>
        <v>100</v>
      </c>
      <c r="I40" s="2" t="b">
        <f t="shared" si="9"/>
        <v>1</v>
      </c>
      <c r="J40" s="2" t="b">
        <f t="shared" si="10"/>
        <v>1</v>
      </c>
      <c r="K40" s="2" t="b">
        <f t="shared" si="11"/>
        <v>0</v>
      </c>
      <c r="L40" s="2">
        <f t="shared" si="12"/>
        <v>6</v>
      </c>
      <c r="M40" s="7">
        <v>235</v>
      </c>
      <c r="N40" s="7">
        <f t="shared" si="4"/>
        <v>1410</v>
      </c>
      <c r="O40" s="7" t="b">
        <v>0</v>
      </c>
      <c r="P40" s="10"/>
      <c r="Q40" s="7"/>
      <c r="R40" s="7" t="s">
        <v>208</v>
      </c>
      <c r="S40" s="7" t="s">
        <v>436</v>
      </c>
      <c r="T40" s="7"/>
      <c r="U40" s="1">
        <v>38</v>
      </c>
      <c r="V40" s="5">
        <f t="shared" si="7"/>
        <v>235</v>
      </c>
      <c r="W40" s="2"/>
      <c r="Z40" s="6">
        <f t="shared" si="13"/>
        <v>100</v>
      </c>
    </row>
    <row r="41" spans="1:26" s="1" customFormat="1">
      <c r="A41" s="2">
        <v>200039</v>
      </c>
      <c r="B41" s="1" t="s">
        <v>87</v>
      </c>
      <c r="C41" s="1" t="s">
        <v>84</v>
      </c>
      <c r="D41" s="1" t="s">
        <v>85</v>
      </c>
      <c r="E41" s="1" t="s">
        <v>86</v>
      </c>
      <c r="F41" s="2">
        <f t="shared" si="6"/>
        <v>2000</v>
      </c>
      <c r="G41" s="2">
        <v>2100</v>
      </c>
      <c r="H41" s="2">
        <f t="shared" si="8"/>
        <v>100</v>
      </c>
      <c r="I41" s="2" t="b">
        <f t="shared" si="9"/>
        <v>1</v>
      </c>
      <c r="J41" s="2" t="b">
        <f t="shared" si="10"/>
        <v>0</v>
      </c>
      <c r="K41" s="2" t="b">
        <f t="shared" si="11"/>
        <v>0</v>
      </c>
      <c r="L41" s="2">
        <f t="shared" si="12"/>
        <v>3</v>
      </c>
      <c r="M41" s="7">
        <v>244</v>
      </c>
      <c r="N41" s="7">
        <f t="shared" si="4"/>
        <v>732</v>
      </c>
      <c r="O41" s="7" t="b">
        <v>0</v>
      </c>
      <c r="P41" s="7"/>
      <c r="Q41" s="7"/>
      <c r="R41" s="7"/>
      <c r="S41" s="7" t="s">
        <v>437</v>
      </c>
      <c r="T41" s="7"/>
      <c r="U41" s="1">
        <v>39</v>
      </c>
      <c r="V41" s="5">
        <f t="shared" si="7"/>
        <v>244</v>
      </c>
      <c r="W41" s="2"/>
      <c r="Z41" s="6">
        <f t="shared" si="13"/>
        <v>100</v>
      </c>
    </row>
    <row r="42" spans="1:26" s="1" customFormat="1">
      <c r="A42" s="2">
        <v>200040</v>
      </c>
      <c r="B42" s="1" t="s">
        <v>87</v>
      </c>
      <c r="C42" s="1" t="s">
        <v>84</v>
      </c>
      <c r="D42" s="1" t="s">
        <v>85</v>
      </c>
      <c r="E42" s="1" t="s">
        <v>86</v>
      </c>
      <c r="F42" s="2">
        <f t="shared" si="6"/>
        <v>2100</v>
      </c>
      <c r="G42" s="2">
        <v>2200</v>
      </c>
      <c r="H42" s="2">
        <f t="shared" si="8"/>
        <v>100</v>
      </c>
      <c r="I42" s="2" t="b">
        <f t="shared" si="9"/>
        <v>1</v>
      </c>
      <c r="J42" s="2" t="b">
        <f t="shared" si="10"/>
        <v>0</v>
      </c>
      <c r="K42" s="2" t="b">
        <f t="shared" si="11"/>
        <v>0</v>
      </c>
      <c r="L42" s="2">
        <f t="shared" si="12"/>
        <v>3</v>
      </c>
      <c r="M42" s="7">
        <v>253</v>
      </c>
      <c r="N42" s="7">
        <f t="shared" si="4"/>
        <v>759</v>
      </c>
      <c r="O42" s="7" t="b">
        <v>0</v>
      </c>
      <c r="P42" s="7"/>
      <c r="Q42" s="7"/>
      <c r="R42" s="7"/>
      <c r="S42" s="7" t="s">
        <v>438</v>
      </c>
      <c r="T42" s="7"/>
      <c r="U42" s="1">
        <v>40</v>
      </c>
      <c r="V42" s="5">
        <f t="shared" si="7"/>
        <v>253</v>
      </c>
      <c r="W42" s="2"/>
      <c r="Z42" s="6">
        <f t="shared" si="13"/>
        <v>100</v>
      </c>
    </row>
    <row r="43" spans="1:26" s="1" customFormat="1">
      <c r="A43" s="2">
        <v>200041</v>
      </c>
      <c r="B43" s="1" t="s">
        <v>87</v>
      </c>
      <c r="C43" s="1" t="s">
        <v>84</v>
      </c>
      <c r="D43" s="1" t="s">
        <v>85</v>
      </c>
      <c r="E43" s="1" t="s">
        <v>86</v>
      </c>
      <c r="F43" s="2">
        <f t="shared" si="6"/>
        <v>2200</v>
      </c>
      <c r="G43" s="2">
        <v>2300</v>
      </c>
      <c r="H43" s="2">
        <f t="shared" si="8"/>
        <v>100</v>
      </c>
      <c r="I43" s="2" t="b">
        <f t="shared" si="9"/>
        <v>1</v>
      </c>
      <c r="J43" s="2" t="b">
        <f t="shared" si="10"/>
        <v>0</v>
      </c>
      <c r="K43" s="2" t="b">
        <f t="shared" si="11"/>
        <v>0</v>
      </c>
      <c r="L43" s="2">
        <f t="shared" si="12"/>
        <v>3</v>
      </c>
      <c r="M43" s="7">
        <v>263</v>
      </c>
      <c r="N43" s="7">
        <f t="shared" si="4"/>
        <v>789</v>
      </c>
      <c r="O43" s="7" t="b">
        <v>0</v>
      </c>
      <c r="P43" s="7"/>
      <c r="Q43" s="7"/>
      <c r="R43" s="7"/>
      <c r="S43" s="7" t="s">
        <v>439</v>
      </c>
      <c r="T43" s="7"/>
      <c r="U43" s="1">
        <v>41</v>
      </c>
      <c r="V43" s="5">
        <f t="shared" si="7"/>
        <v>263</v>
      </c>
      <c r="W43" s="2"/>
      <c r="Z43" s="6">
        <f t="shared" si="13"/>
        <v>100</v>
      </c>
    </row>
    <row r="44" spans="1:26" s="1" customFormat="1">
      <c r="A44" s="2">
        <v>200042</v>
      </c>
      <c r="B44" s="1" t="s">
        <v>87</v>
      </c>
      <c r="C44" s="1" t="s">
        <v>84</v>
      </c>
      <c r="D44" s="1" t="s">
        <v>85</v>
      </c>
      <c r="E44" s="1" t="s">
        <v>86</v>
      </c>
      <c r="F44" s="2">
        <f t="shared" si="6"/>
        <v>2300</v>
      </c>
      <c r="G44" s="2">
        <v>2400</v>
      </c>
      <c r="H44" s="2">
        <f t="shared" si="8"/>
        <v>100</v>
      </c>
      <c r="I44" s="2" t="b">
        <f t="shared" si="9"/>
        <v>1</v>
      </c>
      <c r="J44" s="2" t="b">
        <f t="shared" si="10"/>
        <v>0</v>
      </c>
      <c r="K44" s="2" t="b">
        <f t="shared" si="11"/>
        <v>0</v>
      </c>
      <c r="L44" s="2">
        <f t="shared" si="12"/>
        <v>3</v>
      </c>
      <c r="M44" s="7">
        <v>273</v>
      </c>
      <c r="N44" s="7">
        <f t="shared" si="4"/>
        <v>819</v>
      </c>
      <c r="O44" s="7" t="b">
        <v>0</v>
      </c>
      <c r="P44" s="7"/>
      <c r="Q44" s="7"/>
      <c r="R44" s="7"/>
      <c r="S44" s="7" t="s">
        <v>440</v>
      </c>
      <c r="T44" s="7"/>
      <c r="U44" s="1">
        <v>42</v>
      </c>
      <c r="V44" s="5">
        <f t="shared" si="7"/>
        <v>273</v>
      </c>
      <c r="W44" s="2"/>
      <c r="Z44" s="6">
        <f t="shared" si="13"/>
        <v>100</v>
      </c>
    </row>
    <row r="45" spans="1:26" s="1" customFormat="1">
      <c r="A45" s="2">
        <v>200043</v>
      </c>
      <c r="B45" s="1" t="s">
        <v>87</v>
      </c>
      <c r="C45" s="1" t="s">
        <v>84</v>
      </c>
      <c r="D45" s="1" t="s">
        <v>85</v>
      </c>
      <c r="E45" s="1" t="s">
        <v>86</v>
      </c>
      <c r="F45" s="2">
        <f t="shared" si="6"/>
        <v>2400</v>
      </c>
      <c r="G45" s="2">
        <v>2500</v>
      </c>
      <c r="H45" s="2">
        <f t="shared" si="8"/>
        <v>100</v>
      </c>
      <c r="I45" s="2" t="b">
        <f t="shared" si="9"/>
        <v>1</v>
      </c>
      <c r="J45" s="2" t="b">
        <f t="shared" si="10"/>
        <v>0</v>
      </c>
      <c r="K45" s="2" t="b">
        <f t="shared" si="11"/>
        <v>0</v>
      </c>
      <c r="L45" s="2">
        <f t="shared" si="12"/>
        <v>3</v>
      </c>
      <c r="M45" s="7">
        <v>282</v>
      </c>
      <c r="N45" s="7">
        <f t="shared" si="4"/>
        <v>846</v>
      </c>
      <c r="O45" s="7" t="b">
        <v>0</v>
      </c>
      <c r="P45" s="7"/>
      <c r="Q45" s="7"/>
      <c r="R45" s="7"/>
      <c r="S45" s="7" t="s">
        <v>441</v>
      </c>
      <c r="T45" s="7"/>
      <c r="U45" s="1">
        <v>43</v>
      </c>
      <c r="V45" s="5">
        <f t="shared" si="7"/>
        <v>282</v>
      </c>
      <c r="W45" s="2"/>
      <c r="Z45" s="6">
        <f t="shared" si="13"/>
        <v>100</v>
      </c>
    </row>
    <row r="46" spans="1:26" s="1" customFormat="1">
      <c r="A46" s="2">
        <v>200044</v>
      </c>
      <c r="B46" s="1" t="s">
        <v>87</v>
      </c>
      <c r="C46" s="1" t="s">
        <v>84</v>
      </c>
      <c r="D46" s="1" t="s">
        <v>85</v>
      </c>
      <c r="E46" s="1" t="s">
        <v>86</v>
      </c>
      <c r="F46" s="2">
        <f t="shared" si="6"/>
        <v>2500</v>
      </c>
      <c r="G46" s="2">
        <v>2600</v>
      </c>
      <c r="H46" s="2">
        <f t="shared" si="8"/>
        <v>100</v>
      </c>
      <c r="I46" s="2" t="b">
        <f t="shared" si="9"/>
        <v>1</v>
      </c>
      <c r="J46" s="2" t="b">
        <f t="shared" si="10"/>
        <v>0</v>
      </c>
      <c r="K46" s="2" t="b">
        <f t="shared" si="11"/>
        <v>0</v>
      </c>
      <c r="L46" s="2">
        <f t="shared" si="12"/>
        <v>3</v>
      </c>
      <c r="M46" s="7">
        <v>292</v>
      </c>
      <c r="N46" s="7">
        <f t="shared" si="4"/>
        <v>876</v>
      </c>
      <c r="O46" s="7" t="b">
        <v>0</v>
      </c>
      <c r="P46" s="7"/>
      <c r="Q46" s="7"/>
      <c r="R46" s="7"/>
      <c r="S46" s="7" t="s">
        <v>442</v>
      </c>
      <c r="T46" s="7"/>
      <c r="U46" s="1">
        <v>44</v>
      </c>
      <c r="V46" s="5">
        <f t="shared" si="7"/>
        <v>292</v>
      </c>
      <c r="W46" s="2"/>
      <c r="Z46" s="6">
        <f t="shared" si="13"/>
        <v>100</v>
      </c>
    </row>
    <row r="47" spans="1:26" s="1" customFormat="1">
      <c r="A47" s="2">
        <v>200045</v>
      </c>
      <c r="B47" s="1" t="s">
        <v>87</v>
      </c>
      <c r="C47" s="1" t="s">
        <v>84</v>
      </c>
      <c r="D47" s="1" t="s">
        <v>85</v>
      </c>
      <c r="E47" s="1" t="s">
        <v>86</v>
      </c>
      <c r="F47" s="2">
        <f t="shared" si="6"/>
        <v>2600</v>
      </c>
      <c r="G47" s="2">
        <v>2700</v>
      </c>
      <c r="H47" s="2">
        <f t="shared" si="8"/>
        <v>100</v>
      </c>
      <c r="I47" s="2" t="b">
        <f t="shared" si="9"/>
        <v>1</v>
      </c>
      <c r="J47" s="2" t="b">
        <f t="shared" si="10"/>
        <v>0</v>
      </c>
      <c r="K47" s="2" t="b">
        <f t="shared" si="11"/>
        <v>0</v>
      </c>
      <c r="L47" s="2">
        <f t="shared" si="12"/>
        <v>3</v>
      </c>
      <c r="M47" s="7">
        <v>302</v>
      </c>
      <c r="N47" s="7">
        <f t="shared" si="4"/>
        <v>906</v>
      </c>
      <c r="O47" s="7" t="b">
        <v>0</v>
      </c>
      <c r="P47" s="7"/>
      <c r="Q47" s="7"/>
      <c r="R47" s="7"/>
      <c r="S47" s="7" t="s">
        <v>443</v>
      </c>
      <c r="T47" s="7"/>
      <c r="U47" s="1">
        <v>45</v>
      </c>
      <c r="V47" s="5">
        <f t="shared" si="7"/>
        <v>302</v>
      </c>
      <c r="W47" s="2"/>
      <c r="Z47" s="6">
        <f t="shared" si="13"/>
        <v>100</v>
      </c>
    </row>
    <row r="48" spans="1:26" s="1" customFormat="1">
      <c r="A48" s="2">
        <v>200046</v>
      </c>
      <c r="B48" s="1" t="s">
        <v>87</v>
      </c>
      <c r="C48" s="1" t="s">
        <v>84</v>
      </c>
      <c r="D48" s="1" t="s">
        <v>85</v>
      </c>
      <c r="E48" s="1" t="s">
        <v>86</v>
      </c>
      <c r="F48" s="2">
        <f t="shared" si="6"/>
        <v>2700</v>
      </c>
      <c r="G48" s="2">
        <v>2800</v>
      </c>
      <c r="H48" s="2">
        <f t="shared" si="8"/>
        <v>100</v>
      </c>
      <c r="I48" s="2" t="b">
        <f t="shared" si="9"/>
        <v>1</v>
      </c>
      <c r="J48" s="2" t="b">
        <f t="shared" si="10"/>
        <v>0</v>
      </c>
      <c r="K48" s="2" t="b">
        <f t="shared" si="11"/>
        <v>0</v>
      </c>
      <c r="L48" s="2">
        <f t="shared" si="12"/>
        <v>3</v>
      </c>
      <c r="M48" s="7">
        <v>312</v>
      </c>
      <c r="N48" s="7">
        <f t="shared" si="4"/>
        <v>936</v>
      </c>
      <c r="O48" s="7" t="b">
        <v>0</v>
      </c>
      <c r="P48" s="7"/>
      <c r="Q48" s="7"/>
      <c r="R48" s="7"/>
      <c r="S48" s="7" t="s">
        <v>444</v>
      </c>
      <c r="T48" s="7"/>
      <c r="U48" s="1">
        <v>46</v>
      </c>
      <c r="V48" s="5">
        <f t="shared" si="7"/>
        <v>312</v>
      </c>
      <c r="W48" s="2"/>
      <c r="Z48" s="6">
        <f t="shared" si="13"/>
        <v>100</v>
      </c>
    </row>
    <row r="49" spans="1:26" s="1" customFormat="1">
      <c r="A49" s="2">
        <v>200047</v>
      </c>
      <c r="B49" s="1" t="s">
        <v>87</v>
      </c>
      <c r="C49" s="1" t="s">
        <v>84</v>
      </c>
      <c r="D49" s="1" t="s">
        <v>85</v>
      </c>
      <c r="E49" s="1" t="s">
        <v>86</v>
      </c>
      <c r="F49" s="2">
        <f t="shared" si="6"/>
        <v>2800</v>
      </c>
      <c r="G49" s="2">
        <v>2900</v>
      </c>
      <c r="H49" s="2">
        <f t="shared" si="8"/>
        <v>100</v>
      </c>
      <c r="I49" s="2" t="b">
        <f t="shared" si="9"/>
        <v>1</v>
      </c>
      <c r="J49" s="2" t="b">
        <f t="shared" si="10"/>
        <v>0</v>
      </c>
      <c r="K49" s="2" t="b">
        <f t="shared" si="11"/>
        <v>0</v>
      </c>
      <c r="L49" s="2">
        <f t="shared" si="12"/>
        <v>3</v>
      </c>
      <c r="M49" s="7">
        <v>323</v>
      </c>
      <c r="N49" s="7">
        <f t="shared" si="4"/>
        <v>969</v>
      </c>
      <c r="O49" s="7" t="b">
        <v>0</v>
      </c>
      <c r="P49" s="7"/>
      <c r="Q49" s="7"/>
      <c r="R49" s="7"/>
      <c r="S49" s="7" t="s">
        <v>445</v>
      </c>
      <c r="T49" s="7"/>
      <c r="U49" s="1">
        <v>47</v>
      </c>
      <c r="V49" s="5">
        <f t="shared" si="7"/>
        <v>323</v>
      </c>
      <c r="W49" s="2"/>
      <c r="Z49" s="6">
        <f t="shared" si="13"/>
        <v>100</v>
      </c>
    </row>
    <row r="50" spans="1:26" s="1" customFormat="1">
      <c r="A50" s="2">
        <v>200048</v>
      </c>
      <c r="B50" s="1" t="s">
        <v>87</v>
      </c>
      <c r="C50" s="1" t="s">
        <v>84</v>
      </c>
      <c r="D50" s="1" t="s">
        <v>85</v>
      </c>
      <c r="E50" s="1" t="s">
        <v>86</v>
      </c>
      <c r="F50" s="2">
        <f t="shared" si="6"/>
        <v>2900</v>
      </c>
      <c r="G50" s="2">
        <v>3000</v>
      </c>
      <c r="H50" s="2">
        <f t="shared" si="8"/>
        <v>100</v>
      </c>
      <c r="I50" s="2" t="b">
        <f t="shared" si="9"/>
        <v>1</v>
      </c>
      <c r="J50" s="2" t="b">
        <f t="shared" si="10"/>
        <v>1</v>
      </c>
      <c r="K50" s="2" t="b">
        <f t="shared" si="11"/>
        <v>0</v>
      </c>
      <c r="L50" s="2">
        <f t="shared" si="12"/>
        <v>6</v>
      </c>
      <c r="M50" s="7">
        <v>333</v>
      </c>
      <c r="N50" s="7">
        <f t="shared" si="4"/>
        <v>1998</v>
      </c>
      <c r="O50" s="7" t="b">
        <v>0</v>
      </c>
      <c r="P50" s="10"/>
      <c r="Q50" s="7"/>
      <c r="R50" s="7" t="s">
        <v>211</v>
      </c>
      <c r="S50" s="7" t="s">
        <v>446</v>
      </c>
      <c r="T50" s="7"/>
      <c r="U50" s="1">
        <v>48</v>
      </c>
      <c r="V50" s="5">
        <f t="shared" si="7"/>
        <v>333</v>
      </c>
      <c r="W50" s="2"/>
      <c r="Z50" s="6">
        <f t="shared" si="13"/>
        <v>100</v>
      </c>
    </row>
    <row r="51" spans="1:26" s="1" customFormat="1">
      <c r="A51" s="2">
        <v>200049</v>
      </c>
      <c r="B51" s="1" t="s">
        <v>87</v>
      </c>
      <c r="C51" s="1" t="s">
        <v>84</v>
      </c>
      <c r="D51" s="1" t="s">
        <v>85</v>
      </c>
      <c r="E51" s="1" t="s">
        <v>86</v>
      </c>
      <c r="F51" s="2">
        <f t="shared" si="6"/>
        <v>3000</v>
      </c>
      <c r="G51" s="2">
        <v>3500</v>
      </c>
      <c r="H51" s="2">
        <f t="shared" si="8"/>
        <v>500</v>
      </c>
      <c r="I51" s="2" t="b">
        <f t="shared" si="9"/>
        <v>1</v>
      </c>
      <c r="J51" s="2" t="b">
        <f t="shared" si="10"/>
        <v>0</v>
      </c>
      <c r="K51" s="2" t="b">
        <f t="shared" si="11"/>
        <v>0</v>
      </c>
      <c r="L51" s="2">
        <f t="shared" si="12"/>
        <v>3</v>
      </c>
      <c r="M51" s="7">
        <v>343</v>
      </c>
      <c r="N51" s="7">
        <f t="shared" si="4"/>
        <v>1029</v>
      </c>
      <c r="O51" s="7" t="b">
        <v>0</v>
      </c>
      <c r="P51" s="7"/>
      <c r="Q51" s="7"/>
      <c r="R51" s="7"/>
      <c r="S51" s="7" t="s">
        <v>447</v>
      </c>
      <c r="T51" s="7"/>
      <c r="U51" s="1">
        <v>49</v>
      </c>
      <c r="V51" s="5">
        <f t="shared" si="7"/>
        <v>343</v>
      </c>
      <c r="W51" s="2"/>
      <c r="Z51" s="6">
        <f t="shared" si="13"/>
        <v>500</v>
      </c>
    </row>
    <row r="52" spans="1:26" s="1" customFormat="1">
      <c r="A52" s="2">
        <v>200050</v>
      </c>
      <c r="B52" s="1" t="s">
        <v>87</v>
      </c>
      <c r="C52" s="1" t="s">
        <v>84</v>
      </c>
      <c r="D52" s="1" t="s">
        <v>85</v>
      </c>
      <c r="E52" s="1" t="s">
        <v>86</v>
      </c>
      <c r="F52" s="2">
        <f t="shared" si="6"/>
        <v>3500</v>
      </c>
      <c r="G52" s="2">
        <v>4000</v>
      </c>
      <c r="H52" s="2">
        <f t="shared" si="8"/>
        <v>500</v>
      </c>
      <c r="I52" s="2" t="b">
        <f t="shared" si="9"/>
        <v>1</v>
      </c>
      <c r="J52" s="2" t="b">
        <f t="shared" si="10"/>
        <v>1</v>
      </c>
      <c r="K52" s="2" t="b">
        <f t="shared" si="11"/>
        <v>0</v>
      </c>
      <c r="L52" s="2">
        <f t="shared" si="12"/>
        <v>6</v>
      </c>
      <c r="M52" s="7">
        <v>354</v>
      </c>
      <c r="N52" s="7">
        <f t="shared" si="4"/>
        <v>2124</v>
      </c>
      <c r="O52" s="7" t="b">
        <v>0</v>
      </c>
      <c r="P52" s="10"/>
      <c r="Q52" s="7"/>
      <c r="R52" s="7" t="s">
        <v>209</v>
      </c>
      <c r="S52" s="7" t="s">
        <v>448</v>
      </c>
      <c r="T52" s="7"/>
      <c r="U52" s="1">
        <v>50</v>
      </c>
      <c r="V52" s="5">
        <f t="shared" si="7"/>
        <v>354</v>
      </c>
      <c r="W52" s="2"/>
      <c r="Z52" s="6">
        <f t="shared" si="13"/>
        <v>500</v>
      </c>
    </row>
    <row r="53" spans="1:26" s="1" customFormat="1">
      <c r="A53" s="2">
        <v>200051</v>
      </c>
      <c r="B53" s="1" t="s">
        <v>87</v>
      </c>
      <c r="C53" s="1" t="s">
        <v>84</v>
      </c>
      <c r="D53" s="1" t="s">
        <v>85</v>
      </c>
      <c r="E53" s="1" t="s">
        <v>86</v>
      </c>
      <c r="F53" s="2">
        <f t="shared" si="6"/>
        <v>4000</v>
      </c>
      <c r="G53" s="2">
        <v>4500</v>
      </c>
      <c r="H53" s="2">
        <f t="shared" si="8"/>
        <v>500</v>
      </c>
      <c r="I53" s="2" t="b">
        <f t="shared" si="9"/>
        <v>1</v>
      </c>
      <c r="J53" s="2" t="b">
        <f t="shared" si="10"/>
        <v>0</v>
      </c>
      <c r="K53" s="2" t="b">
        <f t="shared" si="11"/>
        <v>0</v>
      </c>
      <c r="L53" s="2">
        <f t="shared" si="12"/>
        <v>3</v>
      </c>
      <c r="M53" s="7">
        <v>365</v>
      </c>
      <c r="N53" s="7">
        <f t="shared" si="4"/>
        <v>1095</v>
      </c>
      <c r="O53" s="7" t="b">
        <v>0</v>
      </c>
      <c r="P53" s="7"/>
      <c r="Q53" s="7"/>
      <c r="R53" s="7"/>
      <c r="S53" s="7" t="s">
        <v>449</v>
      </c>
      <c r="T53" s="7"/>
      <c r="U53" s="1">
        <v>51</v>
      </c>
      <c r="V53" s="5">
        <f t="shared" si="7"/>
        <v>365</v>
      </c>
      <c r="W53" s="2"/>
      <c r="Z53" s="6">
        <f t="shared" si="13"/>
        <v>500</v>
      </c>
    </row>
    <row r="54" spans="1:26" s="1" customFormat="1">
      <c r="A54" s="2">
        <v>200052</v>
      </c>
      <c r="B54" s="1" t="s">
        <v>87</v>
      </c>
      <c r="C54" s="1" t="s">
        <v>84</v>
      </c>
      <c r="D54" s="1" t="s">
        <v>85</v>
      </c>
      <c r="E54" s="1" t="s">
        <v>86</v>
      </c>
      <c r="F54" s="2">
        <f t="shared" si="6"/>
        <v>4500</v>
      </c>
      <c r="G54" s="2">
        <v>5000</v>
      </c>
      <c r="H54" s="2">
        <f t="shared" si="8"/>
        <v>500</v>
      </c>
      <c r="I54" s="2" t="b">
        <f t="shared" si="9"/>
        <v>1</v>
      </c>
      <c r="J54" s="2" t="b">
        <f t="shared" si="10"/>
        <v>1</v>
      </c>
      <c r="K54" s="2" t="b">
        <f t="shared" si="11"/>
        <v>0</v>
      </c>
      <c r="L54" s="2">
        <f t="shared" si="12"/>
        <v>6</v>
      </c>
      <c r="M54" s="7">
        <v>375</v>
      </c>
      <c r="N54" s="7">
        <f t="shared" si="4"/>
        <v>2250</v>
      </c>
      <c r="O54" s="7" t="b">
        <v>0</v>
      </c>
      <c r="P54" s="7"/>
      <c r="Q54" s="7"/>
      <c r="R54" s="7"/>
      <c r="S54" s="7" t="s">
        <v>450</v>
      </c>
      <c r="T54" s="7"/>
      <c r="U54" s="1">
        <v>52</v>
      </c>
      <c r="V54" s="5">
        <f t="shared" si="7"/>
        <v>375</v>
      </c>
      <c r="W54" s="2"/>
      <c r="Z54" s="6">
        <f t="shared" si="13"/>
        <v>500</v>
      </c>
    </row>
    <row r="55" spans="1:26" s="1" customFormat="1">
      <c r="A55" s="2">
        <v>200053</v>
      </c>
      <c r="B55" s="1" t="s">
        <v>87</v>
      </c>
      <c r="C55" s="1" t="s">
        <v>84</v>
      </c>
      <c r="D55" s="1" t="s">
        <v>85</v>
      </c>
      <c r="E55" s="1" t="s">
        <v>86</v>
      </c>
      <c r="F55" s="2">
        <f t="shared" si="6"/>
        <v>5000</v>
      </c>
      <c r="G55" s="2">
        <v>5500</v>
      </c>
      <c r="H55" s="2">
        <f t="shared" si="8"/>
        <v>500</v>
      </c>
      <c r="I55" s="2" t="b">
        <f t="shared" si="9"/>
        <v>1</v>
      </c>
      <c r="J55" s="2" t="b">
        <f t="shared" si="10"/>
        <v>0</v>
      </c>
      <c r="K55" s="2" t="b">
        <f t="shared" si="11"/>
        <v>0</v>
      </c>
      <c r="L55" s="2">
        <f t="shared" si="12"/>
        <v>3</v>
      </c>
      <c r="M55" s="7">
        <v>386</v>
      </c>
      <c r="N55" s="7">
        <f t="shared" si="4"/>
        <v>1158</v>
      </c>
      <c r="O55" s="7" t="b">
        <v>0</v>
      </c>
      <c r="P55" s="7"/>
      <c r="Q55" s="7"/>
      <c r="R55" s="7"/>
      <c r="S55" s="7" t="s">
        <v>451</v>
      </c>
      <c r="T55" s="7"/>
      <c r="U55" s="1">
        <v>53</v>
      </c>
      <c r="V55" s="5">
        <f t="shared" si="7"/>
        <v>386</v>
      </c>
      <c r="W55" s="2"/>
      <c r="Z55" s="6">
        <f t="shared" si="13"/>
        <v>500</v>
      </c>
    </row>
    <row r="56" spans="1:26" s="1" customFormat="1">
      <c r="A56" s="2">
        <v>200054</v>
      </c>
      <c r="B56" s="1" t="s">
        <v>87</v>
      </c>
      <c r="C56" s="1" t="s">
        <v>84</v>
      </c>
      <c r="D56" s="1" t="s">
        <v>85</v>
      </c>
      <c r="E56" s="1" t="s">
        <v>86</v>
      </c>
      <c r="F56" s="2">
        <f t="shared" si="6"/>
        <v>5500</v>
      </c>
      <c r="G56" s="2">
        <v>6000</v>
      </c>
      <c r="H56" s="2">
        <f t="shared" si="8"/>
        <v>500</v>
      </c>
      <c r="I56" s="2" t="b">
        <f t="shared" si="9"/>
        <v>1</v>
      </c>
      <c r="J56" s="2" t="b">
        <f t="shared" si="10"/>
        <v>1</v>
      </c>
      <c r="K56" s="2" t="b">
        <f t="shared" si="11"/>
        <v>0</v>
      </c>
      <c r="L56" s="2">
        <f t="shared" si="12"/>
        <v>6</v>
      </c>
      <c r="M56" s="7">
        <v>397</v>
      </c>
      <c r="N56" s="7">
        <f t="shared" si="4"/>
        <v>2382</v>
      </c>
      <c r="O56" s="7" t="b">
        <v>0</v>
      </c>
      <c r="P56" s="7"/>
      <c r="Q56" s="7"/>
      <c r="R56" s="7"/>
      <c r="S56" s="7" t="s">
        <v>452</v>
      </c>
      <c r="T56" s="7"/>
      <c r="U56" s="1">
        <v>54</v>
      </c>
      <c r="V56" s="5">
        <f t="shared" si="7"/>
        <v>397</v>
      </c>
      <c r="W56" s="2"/>
      <c r="Z56" s="6">
        <f t="shared" si="13"/>
        <v>500</v>
      </c>
    </row>
    <row r="57" spans="1:26" s="1" customFormat="1">
      <c r="A57" s="2">
        <v>200055</v>
      </c>
      <c r="B57" s="1" t="s">
        <v>87</v>
      </c>
      <c r="C57" s="1" t="s">
        <v>84</v>
      </c>
      <c r="D57" s="1" t="s">
        <v>85</v>
      </c>
      <c r="E57" s="1" t="s">
        <v>86</v>
      </c>
      <c r="F57" s="2">
        <f t="shared" si="6"/>
        <v>6000</v>
      </c>
      <c r="G57" s="2">
        <v>6500</v>
      </c>
      <c r="H57" s="2">
        <f t="shared" si="8"/>
        <v>500</v>
      </c>
      <c r="I57" s="2" t="b">
        <f t="shared" si="9"/>
        <v>1</v>
      </c>
      <c r="J57" s="2" t="b">
        <f t="shared" si="10"/>
        <v>0</v>
      </c>
      <c r="K57" s="2" t="b">
        <f t="shared" si="11"/>
        <v>0</v>
      </c>
      <c r="L57" s="2">
        <f t="shared" si="12"/>
        <v>3</v>
      </c>
      <c r="M57" s="7">
        <v>408</v>
      </c>
      <c r="N57" s="7">
        <f t="shared" si="4"/>
        <v>1224</v>
      </c>
      <c r="O57" s="7" t="b">
        <v>0</v>
      </c>
      <c r="P57" s="7"/>
      <c r="Q57" s="7"/>
      <c r="R57" s="7"/>
      <c r="S57" s="7" t="s">
        <v>453</v>
      </c>
      <c r="T57" s="7"/>
      <c r="U57" s="1">
        <v>55</v>
      </c>
      <c r="V57" s="5">
        <f t="shared" si="7"/>
        <v>408</v>
      </c>
      <c r="W57" s="2"/>
      <c r="Z57" s="6">
        <f t="shared" si="13"/>
        <v>500</v>
      </c>
    </row>
    <row r="58" spans="1:26" s="1" customFormat="1">
      <c r="A58" s="2">
        <v>200056</v>
      </c>
      <c r="B58" s="1" t="s">
        <v>87</v>
      </c>
      <c r="C58" s="1" t="s">
        <v>84</v>
      </c>
      <c r="D58" s="1" t="s">
        <v>85</v>
      </c>
      <c r="E58" s="1" t="s">
        <v>86</v>
      </c>
      <c r="F58" s="2">
        <f t="shared" si="6"/>
        <v>6500</v>
      </c>
      <c r="G58" s="2">
        <v>7000</v>
      </c>
      <c r="H58" s="2">
        <f t="shared" si="8"/>
        <v>500</v>
      </c>
      <c r="I58" s="2" t="b">
        <f t="shared" si="9"/>
        <v>1</v>
      </c>
      <c r="J58" s="2" t="b">
        <f t="shared" si="10"/>
        <v>1</v>
      </c>
      <c r="K58" s="2" t="b">
        <f t="shared" si="11"/>
        <v>0</v>
      </c>
      <c r="L58" s="2">
        <f t="shared" si="12"/>
        <v>6</v>
      </c>
      <c r="M58" s="7">
        <v>420</v>
      </c>
      <c r="N58" s="7">
        <f t="shared" si="4"/>
        <v>2520</v>
      </c>
      <c r="O58" s="7" t="b">
        <v>0</v>
      </c>
      <c r="P58" s="7"/>
      <c r="Q58" s="7"/>
      <c r="R58" s="7"/>
      <c r="S58" s="7" t="s">
        <v>454</v>
      </c>
      <c r="T58" s="7"/>
      <c r="U58" s="1">
        <v>56</v>
      </c>
      <c r="V58" s="5">
        <f t="shared" si="7"/>
        <v>420</v>
      </c>
      <c r="W58" s="2"/>
      <c r="Z58" s="6">
        <f t="shared" si="13"/>
        <v>500</v>
      </c>
    </row>
    <row r="59" spans="1:26" s="1" customFormat="1">
      <c r="A59" s="2">
        <v>200057</v>
      </c>
      <c r="B59" s="1" t="s">
        <v>87</v>
      </c>
      <c r="C59" s="1" t="s">
        <v>84</v>
      </c>
      <c r="D59" s="1" t="s">
        <v>85</v>
      </c>
      <c r="E59" s="1" t="s">
        <v>86</v>
      </c>
      <c r="F59" s="2">
        <f t="shared" si="6"/>
        <v>7000</v>
      </c>
      <c r="G59" s="2">
        <v>7500</v>
      </c>
      <c r="H59" s="2">
        <f t="shared" si="8"/>
        <v>500</v>
      </c>
      <c r="I59" s="2" t="b">
        <f t="shared" si="9"/>
        <v>1</v>
      </c>
      <c r="J59" s="2" t="b">
        <f t="shared" si="10"/>
        <v>0</v>
      </c>
      <c r="K59" s="2" t="b">
        <f t="shared" si="11"/>
        <v>0</v>
      </c>
      <c r="L59" s="2">
        <f t="shared" si="12"/>
        <v>3</v>
      </c>
      <c r="M59" s="7">
        <v>431</v>
      </c>
      <c r="N59" s="7">
        <f t="shared" si="4"/>
        <v>1293</v>
      </c>
      <c r="O59" s="7" t="b">
        <v>0</v>
      </c>
      <c r="P59" s="7"/>
      <c r="Q59" s="7"/>
      <c r="R59" s="7"/>
      <c r="S59" s="7" t="s">
        <v>455</v>
      </c>
      <c r="T59" s="7"/>
      <c r="U59" s="1">
        <v>57</v>
      </c>
      <c r="V59" s="5">
        <f t="shared" si="7"/>
        <v>431</v>
      </c>
      <c r="W59" s="2"/>
      <c r="Z59" s="6">
        <f t="shared" si="13"/>
        <v>500</v>
      </c>
    </row>
    <row r="60" spans="1:26" s="1" customFormat="1">
      <c r="A60" s="2">
        <v>200058</v>
      </c>
      <c r="B60" s="1" t="s">
        <v>87</v>
      </c>
      <c r="C60" s="1" t="s">
        <v>84</v>
      </c>
      <c r="D60" s="1" t="s">
        <v>85</v>
      </c>
      <c r="E60" s="1" t="s">
        <v>86</v>
      </c>
      <c r="F60" s="2">
        <f t="shared" si="6"/>
        <v>7500</v>
      </c>
      <c r="G60" s="2">
        <v>8000</v>
      </c>
      <c r="H60" s="2">
        <f t="shared" si="8"/>
        <v>500</v>
      </c>
      <c r="I60" s="2" t="b">
        <f t="shared" si="9"/>
        <v>1</v>
      </c>
      <c r="J60" s="2" t="b">
        <f t="shared" si="10"/>
        <v>1</v>
      </c>
      <c r="K60" s="2" t="b">
        <f t="shared" si="11"/>
        <v>0</v>
      </c>
      <c r="L60" s="2">
        <f t="shared" si="12"/>
        <v>6</v>
      </c>
      <c r="M60" s="7">
        <v>442</v>
      </c>
      <c r="N60" s="7">
        <f t="shared" si="4"/>
        <v>2652</v>
      </c>
      <c r="O60" s="7" t="b">
        <v>0</v>
      </c>
      <c r="P60" s="10"/>
      <c r="Q60" s="7"/>
      <c r="R60" s="7" t="s">
        <v>212</v>
      </c>
      <c r="S60" s="7" t="s">
        <v>456</v>
      </c>
      <c r="T60" s="7"/>
      <c r="U60" s="1">
        <v>58</v>
      </c>
      <c r="V60" s="5">
        <f t="shared" si="7"/>
        <v>442</v>
      </c>
      <c r="W60" s="2"/>
      <c r="Z60" s="6">
        <f t="shared" si="13"/>
        <v>500</v>
      </c>
    </row>
    <row r="61" spans="1:26" s="1" customFormat="1">
      <c r="A61" s="2">
        <v>200059</v>
      </c>
      <c r="B61" s="1" t="s">
        <v>87</v>
      </c>
      <c r="C61" s="1" t="s">
        <v>84</v>
      </c>
      <c r="D61" s="1" t="s">
        <v>85</v>
      </c>
      <c r="E61" s="1" t="s">
        <v>86</v>
      </c>
      <c r="F61" s="2">
        <f t="shared" si="6"/>
        <v>8000</v>
      </c>
      <c r="G61" s="2">
        <v>8500</v>
      </c>
      <c r="H61" s="2">
        <f t="shared" si="8"/>
        <v>500</v>
      </c>
      <c r="I61" s="2" t="b">
        <f t="shared" si="9"/>
        <v>1</v>
      </c>
      <c r="J61" s="2" t="b">
        <f t="shared" si="10"/>
        <v>0</v>
      </c>
      <c r="K61" s="2" t="b">
        <f t="shared" si="11"/>
        <v>0</v>
      </c>
      <c r="L61" s="2">
        <f t="shared" si="12"/>
        <v>3</v>
      </c>
      <c r="M61" s="7">
        <v>454</v>
      </c>
      <c r="N61" s="7">
        <f t="shared" si="4"/>
        <v>1362</v>
      </c>
      <c r="O61" s="7" t="b">
        <v>0</v>
      </c>
      <c r="P61" s="7"/>
      <c r="Q61" s="7"/>
      <c r="R61" s="7"/>
      <c r="S61" s="7" t="s">
        <v>457</v>
      </c>
      <c r="T61" s="7"/>
      <c r="U61" s="1">
        <v>59</v>
      </c>
      <c r="V61" s="5">
        <f t="shared" si="7"/>
        <v>454</v>
      </c>
      <c r="W61" s="2"/>
      <c r="Z61" s="6">
        <f t="shared" si="13"/>
        <v>500</v>
      </c>
    </row>
    <row r="62" spans="1:26" s="1" customFormat="1">
      <c r="A62" s="2">
        <v>200060</v>
      </c>
      <c r="B62" s="1" t="s">
        <v>87</v>
      </c>
      <c r="C62" s="1" t="s">
        <v>84</v>
      </c>
      <c r="D62" s="1" t="s">
        <v>85</v>
      </c>
      <c r="E62" s="1" t="s">
        <v>86</v>
      </c>
      <c r="F62" s="2">
        <f t="shared" si="6"/>
        <v>8500</v>
      </c>
      <c r="G62" s="2">
        <v>9000</v>
      </c>
      <c r="H62" s="2">
        <f t="shared" si="8"/>
        <v>500</v>
      </c>
      <c r="I62" s="2" t="b">
        <f t="shared" si="9"/>
        <v>1</v>
      </c>
      <c r="J62" s="2" t="b">
        <f t="shared" si="10"/>
        <v>1</v>
      </c>
      <c r="K62" s="2" t="b">
        <f t="shared" si="11"/>
        <v>0</v>
      </c>
      <c r="L62" s="2">
        <f t="shared" si="12"/>
        <v>6</v>
      </c>
      <c r="M62" s="7">
        <v>465</v>
      </c>
      <c r="N62" s="7">
        <f t="shared" si="4"/>
        <v>2790</v>
      </c>
      <c r="O62" s="7" t="b">
        <v>0</v>
      </c>
      <c r="P62" s="7"/>
      <c r="Q62" s="7"/>
      <c r="R62" s="7"/>
      <c r="S62" s="7" t="s">
        <v>458</v>
      </c>
      <c r="T62" s="7"/>
      <c r="U62" s="1">
        <v>60</v>
      </c>
      <c r="V62" s="5">
        <f t="shared" si="7"/>
        <v>465</v>
      </c>
      <c r="W62" s="2"/>
      <c r="Z62" s="6">
        <f t="shared" si="13"/>
        <v>500</v>
      </c>
    </row>
    <row r="63" spans="1:26" s="1" customFormat="1">
      <c r="A63" s="2">
        <v>200061</v>
      </c>
      <c r="B63" s="1" t="s">
        <v>87</v>
      </c>
      <c r="C63" s="1" t="s">
        <v>84</v>
      </c>
      <c r="D63" s="1" t="s">
        <v>85</v>
      </c>
      <c r="E63" s="1" t="s">
        <v>86</v>
      </c>
      <c r="F63" s="2">
        <f t="shared" si="6"/>
        <v>9000</v>
      </c>
      <c r="G63" s="2">
        <v>9500</v>
      </c>
      <c r="H63" s="2">
        <f t="shared" si="8"/>
        <v>500</v>
      </c>
      <c r="I63" s="2" t="b">
        <f t="shared" si="9"/>
        <v>1</v>
      </c>
      <c r="J63" s="2" t="b">
        <f t="shared" si="10"/>
        <v>0</v>
      </c>
      <c r="K63" s="2" t="b">
        <f t="shared" si="11"/>
        <v>0</v>
      </c>
      <c r="L63" s="2">
        <f t="shared" si="12"/>
        <v>3</v>
      </c>
      <c r="M63" s="7">
        <v>477</v>
      </c>
      <c r="N63" s="7">
        <f t="shared" si="4"/>
        <v>1431</v>
      </c>
      <c r="O63" s="7" t="b">
        <v>0</v>
      </c>
      <c r="P63" s="7"/>
      <c r="Q63" s="7"/>
      <c r="R63" s="7"/>
      <c r="S63" s="7" t="s">
        <v>459</v>
      </c>
      <c r="T63" s="7"/>
      <c r="U63" s="1">
        <v>61</v>
      </c>
      <c r="V63" s="5">
        <f t="shared" si="7"/>
        <v>477</v>
      </c>
      <c r="W63" s="2"/>
      <c r="Z63" s="6">
        <f t="shared" si="13"/>
        <v>500</v>
      </c>
    </row>
    <row r="64" spans="1:26" s="1" customFormat="1">
      <c r="A64" s="2">
        <v>200062</v>
      </c>
      <c r="B64" s="1" t="s">
        <v>87</v>
      </c>
      <c r="C64" s="1" t="s">
        <v>84</v>
      </c>
      <c r="D64" s="1" t="s">
        <v>85</v>
      </c>
      <c r="E64" s="1" t="s">
        <v>86</v>
      </c>
      <c r="F64" s="2">
        <f t="shared" si="6"/>
        <v>9500</v>
      </c>
      <c r="G64" s="2">
        <v>10000</v>
      </c>
      <c r="H64" s="2">
        <f t="shared" si="8"/>
        <v>500</v>
      </c>
      <c r="I64" s="2" t="b">
        <f t="shared" si="9"/>
        <v>1</v>
      </c>
      <c r="J64" s="2" t="b">
        <f t="shared" si="10"/>
        <v>1</v>
      </c>
      <c r="K64" s="2" t="b">
        <f t="shared" si="11"/>
        <v>1</v>
      </c>
      <c r="L64" s="2">
        <f t="shared" si="12"/>
        <v>10</v>
      </c>
      <c r="M64" s="7">
        <v>489</v>
      </c>
      <c r="N64" s="7">
        <f t="shared" si="4"/>
        <v>4890</v>
      </c>
      <c r="O64" s="7" t="b">
        <v>0</v>
      </c>
      <c r="P64" s="10"/>
      <c r="Q64" s="7"/>
      <c r="R64" s="7" t="s">
        <v>216</v>
      </c>
      <c r="S64" s="7" t="s">
        <v>460</v>
      </c>
      <c r="T64" s="7"/>
      <c r="U64" s="1">
        <v>62</v>
      </c>
      <c r="V64" s="5">
        <f t="shared" si="7"/>
        <v>489</v>
      </c>
      <c r="W64" s="2"/>
      <c r="Z64" s="6">
        <f t="shared" si="13"/>
        <v>500</v>
      </c>
    </row>
    <row r="65" spans="1:26" s="1" customFormat="1">
      <c r="A65" s="2">
        <v>200063</v>
      </c>
      <c r="B65" s="1" t="s">
        <v>87</v>
      </c>
      <c r="C65" s="1" t="s">
        <v>84</v>
      </c>
      <c r="D65" s="1" t="s">
        <v>85</v>
      </c>
      <c r="E65" s="1" t="s">
        <v>86</v>
      </c>
      <c r="F65" s="2">
        <f t="shared" si="6"/>
        <v>10000</v>
      </c>
      <c r="G65" s="2">
        <v>11000</v>
      </c>
      <c r="H65" s="2">
        <f t="shared" si="8"/>
        <v>1000</v>
      </c>
      <c r="I65" s="2" t="b">
        <f t="shared" si="9"/>
        <v>1</v>
      </c>
      <c r="J65" s="2" t="b">
        <f t="shared" si="10"/>
        <v>1</v>
      </c>
      <c r="K65" s="2" t="b">
        <f t="shared" si="11"/>
        <v>0</v>
      </c>
      <c r="L65" s="2">
        <f t="shared" si="12"/>
        <v>6</v>
      </c>
      <c r="M65" s="7">
        <v>501</v>
      </c>
      <c r="N65" s="7">
        <f t="shared" si="4"/>
        <v>3006</v>
      </c>
      <c r="O65" s="7" t="b">
        <v>0</v>
      </c>
      <c r="P65" s="7"/>
      <c r="Q65" s="7"/>
      <c r="R65" s="7"/>
      <c r="S65" s="7" t="s">
        <v>461</v>
      </c>
      <c r="T65" s="7"/>
      <c r="U65" s="1">
        <v>63</v>
      </c>
      <c r="V65" s="5">
        <f t="shared" si="7"/>
        <v>501</v>
      </c>
      <c r="W65" s="2"/>
      <c r="Z65" s="6">
        <f t="shared" si="13"/>
        <v>1000</v>
      </c>
    </row>
    <row r="66" spans="1:26" s="1" customFormat="1">
      <c r="A66" s="2">
        <v>200064</v>
      </c>
      <c r="B66" s="1" t="s">
        <v>87</v>
      </c>
      <c r="C66" s="1" t="s">
        <v>84</v>
      </c>
      <c r="D66" s="1" t="s">
        <v>85</v>
      </c>
      <c r="E66" s="1" t="s">
        <v>86</v>
      </c>
      <c r="F66" s="2">
        <f t="shared" si="6"/>
        <v>11000</v>
      </c>
      <c r="G66" s="2">
        <v>12000</v>
      </c>
      <c r="H66" s="2">
        <f t="shared" si="8"/>
        <v>1000</v>
      </c>
      <c r="I66" s="2" t="b">
        <f t="shared" si="9"/>
        <v>1</v>
      </c>
      <c r="J66" s="2" t="b">
        <f t="shared" si="10"/>
        <v>1</v>
      </c>
      <c r="K66" s="2" t="b">
        <f t="shared" si="11"/>
        <v>0</v>
      </c>
      <c r="L66" s="2">
        <f t="shared" si="12"/>
        <v>6</v>
      </c>
      <c r="M66" s="7">
        <v>512</v>
      </c>
      <c r="N66" s="7">
        <f t="shared" si="4"/>
        <v>3072</v>
      </c>
      <c r="O66" s="7" t="b">
        <v>0</v>
      </c>
      <c r="P66" s="7"/>
      <c r="Q66" s="7"/>
      <c r="R66" s="7"/>
      <c r="S66" s="7" t="s">
        <v>462</v>
      </c>
      <c r="T66" s="7"/>
      <c r="U66" s="1">
        <v>64</v>
      </c>
      <c r="V66" s="5">
        <f t="shared" si="7"/>
        <v>512</v>
      </c>
      <c r="W66" s="2"/>
      <c r="Z66" s="6">
        <f t="shared" si="13"/>
        <v>1000</v>
      </c>
    </row>
    <row r="67" spans="1:26" s="1" customFormat="1">
      <c r="A67" s="2">
        <v>200065</v>
      </c>
      <c r="B67" s="1" t="s">
        <v>87</v>
      </c>
      <c r="C67" s="1" t="s">
        <v>84</v>
      </c>
      <c r="D67" s="1" t="s">
        <v>85</v>
      </c>
      <c r="E67" s="1" t="s">
        <v>86</v>
      </c>
      <c r="F67" s="2">
        <f t="shared" si="6"/>
        <v>12000</v>
      </c>
      <c r="G67" s="2">
        <v>13000</v>
      </c>
      <c r="H67" s="2">
        <f t="shared" si="8"/>
        <v>1000</v>
      </c>
      <c r="I67" s="2" t="b">
        <f t="shared" si="9"/>
        <v>1</v>
      </c>
      <c r="J67" s="2" t="b">
        <f t="shared" si="10"/>
        <v>1</v>
      </c>
      <c r="K67" s="2" t="b">
        <f t="shared" si="11"/>
        <v>0</v>
      </c>
      <c r="L67" s="2">
        <f t="shared" si="12"/>
        <v>6</v>
      </c>
      <c r="M67" s="7">
        <v>525</v>
      </c>
      <c r="N67" s="7">
        <f t="shared" ref="N67:N130" si="14">L67*M67</f>
        <v>3150</v>
      </c>
      <c r="O67" s="7" t="b">
        <v>0</v>
      </c>
      <c r="P67" s="7"/>
      <c r="Q67" s="7"/>
      <c r="R67" s="7"/>
      <c r="S67" s="7" t="s">
        <v>463</v>
      </c>
      <c r="T67" s="7"/>
      <c r="U67" s="1">
        <v>65</v>
      </c>
      <c r="V67" s="5">
        <f t="shared" si="7"/>
        <v>525</v>
      </c>
      <c r="W67" s="2"/>
      <c r="Z67" s="6">
        <f t="shared" si="13"/>
        <v>1000</v>
      </c>
    </row>
    <row r="68" spans="1:26" s="1" customFormat="1">
      <c r="A68" s="2">
        <v>200066</v>
      </c>
      <c r="B68" s="1" t="s">
        <v>87</v>
      </c>
      <c r="C68" s="1" t="s">
        <v>84</v>
      </c>
      <c r="D68" s="1" t="s">
        <v>85</v>
      </c>
      <c r="E68" s="1" t="s">
        <v>86</v>
      </c>
      <c r="F68" s="2">
        <f t="shared" ref="F68:F131" si="15">G67</f>
        <v>13000</v>
      </c>
      <c r="G68" s="2">
        <v>14000</v>
      </c>
      <c r="H68" s="2">
        <f t="shared" si="8"/>
        <v>1000</v>
      </c>
      <c r="I68" s="2" t="b">
        <f t="shared" si="9"/>
        <v>1</v>
      </c>
      <c r="J68" s="2" t="b">
        <f t="shared" si="10"/>
        <v>1</v>
      </c>
      <c r="K68" s="2" t="b">
        <f t="shared" si="11"/>
        <v>0</v>
      </c>
      <c r="L68" s="2">
        <f t="shared" si="12"/>
        <v>6</v>
      </c>
      <c r="M68" s="7">
        <v>537</v>
      </c>
      <c r="N68" s="7">
        <f t="shared" si="14"/>
        <v>3222</v>
      </c>
      <c r="O68" s="7" t="b">
        <v>0</v>
      </c>
      <c r="P68" s="7"/>
      <c r="Q68" s="7"/>
      <c r="R68" s="7"/>
      <c r="S68" s="7" t="s">
        <v>464</v>
      </c>
      <c r="T68" s="7"/>
      <c r="U68" s="1">
        <v>66</v>
      </c>
      <c r="V68" s="5">
        <f t="shared" ref="V68:V77" si="16">_xlfn.CEILING.MATH(POWER(U68,1.5))</f>
        <v>537</v>
      </c>
      <c r="W68" s="2"/>
      <c r="Z68" s="6">
        <f t="shared" si="13"/>
        <v>1000</v>
      </c>
    </row>
    <row r="69" spans="1:26" s="1" customFormat="1">
      <c r="A69" s="2">
        <v>200067</v>
      </c>
      <c r="B69" s="1" t="s">
        <v>87</v>
      </c>
      <c r="C69" s="1" t="s">
        <v>84</v>
      </c>
      <c r="D69" s="1" t="s">
        <v>85</v>
      </c>
      <c r="E69" s="1" t="s">
        <v>86</v>
      </c>
      <c r="F69" s="2">
        <f t="shared" si="15"/>
        <v>14000</v>
      </c>
      <c r="G69" s="2">
        <v>15000</v>
      </c>
      <c r="H69" s="2">
        <f t="shared" ref="H69:H132" si="17">G69-G68</f>
        <v>1000</v>
      </c>
      <c r="I69" s="2" t="b">
        <f t="shared" si="9"/>
        <v>1</v>
      </c>
      <c r="J69" s="2" t="b">
        <f t="shared" si="10"/>
        <v>1</v>
      </c>
      <c r="K69" s="2" t="b">
        <f t="shared" si="11"/>
        <v>0</v>
      </c>
      <c r="L69" s="2">
        <f t="shared" si="12"/>
        <v>6</v>
      </c>
      <c r="M69" s="7">
        <v>549</v>
      </c>
      <c r="N69" s="7">
        <f t="shared" si="14"/>
        <v>3294</v>
      </c>
      <c r="O69" s="7" t="b">
        <v>0</v>
      </c>
      <c r="P69" s="7"/>
      <c r="Q69" s="7"/>
      <c r="R69" s="7"/>
      <c r="S69" s="7" t="s">
        <v>465</v>
      </c>
      <c r="T69" s="7"/>
      <c r="U69" s="1">
        <v>67</v>
      </c>
      <c r="V69" s="5">
        <f t="shared" si="16"/>
        <v>549</v>
      </c>
      <c r="W69" s="2"/>
      <c r="Z69" s="6">
        <f t="shared" si="13"/>
        <v>1000</v>
      </c>
    </row>
    <row r="70" spans="1:26" s="1" customFormat="1">
      <c r="A70" s="2">
        <v>200068</v>
      </c>
      <c r="B70" s="1" t="s">
        <v>87</v>
      </c>
      <c r="C70" s="1" t="s">
        <v>84</v>
      </c>
      <c r="D70" s="1" t="s">
        <v>85</v>
      </c>
      <c r="E70" s="1" t="s">
        <v>86</v>
      </c>
      <c r="F70" s="2">
        <f t="shared" si="15"/>
        <v>15000</v>
      </c>
      <c r="G70" s="2">
        <v>16000</v>
      </c>
      <c r="H70" s="2">
        <f t="shared" si="17"/>
        <v>1000</v>
      </c>
      <c r="I70" s="2" t="b">
        <f t="shared" si="9"/>
        <v>1</v>
      </c>
      <c r="J70" s="2" t="b">
        <f t="shared" si="10"/>
        <v>1</v>
      </c>
      <c r="K70" s="2" t="b">
        <f t="shared" si="11"/>
        <v>0</v>
      </c>
      <c r="L70" s="2">
        <f t="shared" si="12"/>
        <v>6</v>
      </c>
      <c r="M70" s="7">
        <v>561</v>
      </c>
      <c r="N70" s="7">
        <f t="shared" si="14"/>
        <v>3366</v>
      </c>
      <c r="O70" s="7" t="b">
        <v>0</v>
      </c>
      <c r="P70" s="10"/>
      <c r="Q70" s="7"/>
      <c r="R70" s="7" t="s">
        <v>213</v>
      </c>
      <c r="S70" s="7" t="s">
        <v>466</v>
      </c>
      <c r="T70" s="7"/>
      <c r="U70" s="1">
        <v>68</v>
      </c>
      <c r="V70" s="5">
        <f t="shared" si="16"/>
        <v>561</v>
      </c>
      <c r="W70" s="2"/>
      <c r="Z70" s="6">
        <f t="shared" si="13"/>
        <v>1000</v>
      </c>
    </row>
    <row r="71" spans="1:26" s="1" customFormat="1">
      <c r="A71" s="2">
        <v>200069</v>
      </c>
      <c r="B71" s="1" t="s">
        <v>87</v>
      </c>
      <c r="C71" s="1" t="s">
        <v>84</v>
      </c>
      <c r="D71" s="1" t="s">
        <v>85</v>
      </c>
      <c r="E71" s="1" t="s">
        <v>86</v>
      </c>
      <c r="F71" s="2">
        <f t="shared" si="15"/>
        <v>16000</v>
      </c>
      <c r="G71" s="2">
        <v>17000</v>
      </c>
      <c r="H71" s="2">
        <f t="shared" si="17"/>
        <v>1000</v>
      </c>
      <c r="I71" s="2" t="b">
        <f t="shared" si="9"/>
        <v>1</v>
      </c>
      <c r="J71" s="2" t="b">
        <f t="shared" si="10"/>
        <v>1</v>
      </c>
      <c r="K71" s="2" t="b">
        <f t="shared" si="11"/>
        <v>0</v>
      </c>
      <c r="L71" s="2">
        <f t="shared" si="12"/>
        <v>6</v>
      </c>
      <c r="M71" s="7">
        <v>574</v>
      </c>
      <c r="N71" s="7">
        <f t="shared" si="14"/>
        <v>3444</v>
      </c>
      <c r="O71" s="7" t="b">
        <v>0</v>
      </c>
      <c r="P71" s="7"/>
      <c r="Q71" s="7"/>
      <c r="R71" s="7"/>
      <c r="S71" s="7" t="s">
        <v>467</v>
      </c>
      <c r="T71" s="7"/>
      <c r="U71" s="1">
        <v>69</v>
      </c>
      <c r="V71" s="5">
        <f t="shared" si="16"/>
        <v>574</v>
      </c>
      <c r="W71" s="2"/>
      <c r="Z71" s="6">
        <f t="shared" si="13"/>
        <v>1000</v>
      </c>
    </row>
    <row r="72" spans="1:26" s="1" customFormat="1">
      <c r="A72" s="2">
        <v>200070</v>
      </c>
      <c r="B72" s="1" t="s">
        <v>87</v>
      </c>
      <c r="C72" s="1" t="s">
        <v>84</v>
      </c>
      <c r="D72" s="1" t="s">
        <v>85</v>
      </c>
      <c r="E72" s="1" t="s">
        <v>86</v>
      </c>
      <c r="F72" s="2">
        <f t="shared" si="15"/>
        <v>17000</v>
      </c>
      <c r="G72" s="2">
        <v>18000</v>
      </c>
      <c r="H72" s="2">
        <f t="shared" si="17"/>
        <v>1000</v>
      </c>
      <c r="I72" s="2" t="b">
        <f t="shared" si="9"/>
        <v>1</v>
      </c>
      <c r="J72" s="2" t="b">
        <f t="shared" si="10"/>
        <v>1</v>
      </c>
      <c r="K72" s="2" t="b">
        <f t="shared" si="11"/>
        <v>0</v>
      </c>
      <c r="L72" s="2">
        <f t="shared" si="12"/>
        <v>6</v>
      </c>
      <c r="M72" s="7">
        <v>586</v>
      </c>
      <c r="N72" s="7">
        <f t="shared" si="14"/>
        <v>3516</v>
      </c>
      <c r="O72" s="7" t="b">
        <v>0</v>
      </c>
      <c r="P72" s="7"/>
      <c r="Q72" s="7"/>
      <c r="R72" s="7"/>
      <c r="S72" s="7" t="s">
        <v>468</v>
      </c>
      <c r="T72" s="7"/>
      <c r="U72" s="1">
        <v>70</v>
      </c>
      <c r="V72" s="5">
        <f t="shared" si="16"/>
        <v>586</v>
      </c>
      <c r="W72" s="2"/>
      <c r="Z72" s="6">
        <f t="shared" si="13"/>
        <v>1000</v>
      </c>
    </row>
    <row r="73" spans="1:26" s="1" customFormat="1">
      <c r="A73" s="2">
        <v>200071</v>
      </c>
      <c r="B73" s="1" t="s">
        <v>87</v>
      </c>
      <c r="C73" s="1" t="s">
        <v>84</v>
      </c>
      <c r="D73" s="1" t="s">
        <v>85</v>
      </c>
      <c r="E73" s="1" t="s">
        <v>86</v>
      </c>
      <c r="F73" s="2">
        <f t="shared" si="15"/>
        <v>18000</v>
      </c>
      <c r="G73" s="2">
        <v>19000</v>
      </c>
      <c r="H73" s="2">
        <f t="shared" si="17"/>
        <v>1000</v>
      </c>
      <c r="I73" s="2" t="b">
        <f t="shared" si="9"/>
        <v>1</v>
      </c>
      <c r="J73" s="2" t="b">
        <f t="shared" si="10"/>
        <v>1</v>
      </c>
      <c r="K73" s="2" t="b">
        <f t="shared" si="11"/>
        <v>0</v>
      </c>
      <c r="L73" s="2">
        <f t="shared" si="12"/>
        <v>6</v>
      </c>
      <c r="M73" s="7">
        <v>599</v>
      </c>
      <c r="N73" s="7">
        <f t="shared" si="14"/>
        <v>3594</v>
      </c>
      <c r="O73" s="7" t="b">
        <v>0</v>
      </c>
      <c r="P73" s="7"/>
      <c r="Q73" s="7"/>
      <c r="R73" s="7"/>
      <c r="S73" s="7" t="s">
        <v>469</v>
      </c>
      <c r="T73" s="7"/>
      <c r="U73" s="1">
        <v>71</v>
      </c>
      <c r="V73" s="5">
        <f t="shared" si="16"/>
        <v>599</v>
      </c>
      <c r="W73" s="2"/>
      <c r="Z73" s="6">
        <f t="shared" si="13"/>
        <v>1000</v>
      </c>
    </row>
    <row r="74" spans="1:26" s="1" customFormat="1">
      <c r="A74" s="2">
        <v>200072</v>
      </c>
      <c r="B74" s="1" t="s">
        <v>87</v>
      </c>
      <c r="C74" s="1" t="s">
        <v>84</v>
      </c>
      <c r="D74" s="1" t="s">
        <v>85</v>
      </c>
      <c r="E74" s="1" t="s">
        <v>86</v>
      </c>
      <c r="F74" s="2">
        <f t="shared" si="15"/>
        <v>19000</v>
      </c>
      <c r="G74" s="2">
        <v>20000</v>
      </c>
      <c r="H74" s="2">
        <f t="shared" si="17"/>
        <v>1000</v>
      </c>
      <c r="I74" s="2" t="b">
        <f t="shared" si="9"/>
        <v>1</v>
      </c>
      <c r="J74" s="2" t="b">
        <f t="shared" si="10"/>
        <v>1</v>
      </c>
      <c r="K74" s="2" t="b">
        <f t="shared" si="11"/>
        <v>1</v>
      </c>
      <c r="L74" s="2">
        <f t="shared" si="12"/>
        <v>10</v>
      </c>
      <c r="M74" s="7">
        <v>611</v>
      </c>
      <c r="N74" s="7">
        <f t="shared" si="14"/>
        <v>6110</v>
      </c>
      <c r="O74" s="7" t="b">
        <v>0</v>
      </c>
      <c r="P74" s="10"/>
      <c r="Q74" s="7"/>
      <c r="R74" s="7" t="s">
        <v>217</v>
      </c>
      <c r="S74" s="7" t="s">
        <v>470</v>
      </c>
      <c r="T74" s="7"/>
      <c r="U74" s="1">
        <v>72</v>
      </c>
      <c r="V74" s="5">
        <f t="shared" si="16"/>
        <v>611</v>
      </c>
      <c r="W74" s="2"/>
      <c r="Z74" s="6">
        <f t="shared" si="13"/>
        <v>1000</v>
      </c>
    </row>
    <row r="75" spans="1:26" s="1" customFormat="1">
      <c r="A75" s="2">
        <v>200073</v>
      </c>
      <c r="B75" s="1" t="s">
        <v>87</v>
      </c>
      <c r="C75" s="1" t="s">
        <v>84</v>
      </c>
      <c r="D75" s="1" t="s">
        <v>85</v>
      </c>
      <c r="E75" s="1" t="s">
        <v>86</v>
      </c>
      <c r="F75" s="2">
        <f t="shared" si="15"/>
        <v>20000</v>
      </c>
      <c r="G75" s="2">
        <v>21000</v>
      </c>
      <c r="H75" s="2">
        <f t="shared" si="17"/>
        <v>1000</v>
      </c>
      <c r="I75" s="2" t="b">
        <f t="shared" si="9"/>
        <v>1</v>
      </c>
      <c r="J75" s="2" t="b">
        <f t="shared" si="10"/>
        <v>1</v>
      </c>
      <c r="K75" s="2" t="b">
        <f t="shared" si="11"/>
        <v>0</v>
      </c>
      <c r="L75" s="2">
        <f t="shared" si="12"/>
        <v>6</v>
      </c>
      <c r="M75" s="7">
        <v>624</v>
      </c>
      <c r="N75" s="7">
        <f t="shared" si="14"/>
        <v>3744</v>
      </c>
      <c r="O75" s="7" t="b">
        <v>0</v>
      </c>
      <c r="P75" s="7"/>
      <c r="Q75" s="7"/>
      <c r="R75" s="7"/>
      <c r="S75" s="7" t="s">
        <v>471</v>
      </c>
      <c r="T75" s="7"/>
      <c r="U75" s="1">
        <v>73</v>
      </c>
      <c r="V75" s="5">
        <f t="shared" si="16"/>
        <v>624</v>
      </c>
      <c r="W75" s="2"/>
      <c r="Z75" s="6">
        <f t="shared" si="13"/>
        <v>1000</v>
      </c>
    </row>
    <row r="76" spans="1:26" s="1" customFormat="1">
      <c r="A76" s="2">
        <v>200074</v>
      </c>
      <c r="B76" s="1" t="s">
        <v>87</v>
      </c>
      <c r="C76" s="1" t="s">
        <v>84</v>
      </c>
      <c r="D76" s="1" t="s">
        <v>85</v>
      </c>
      <c r="E76" s="1" t="s">
        <v>86</v>
      </c>
      <c r="F76" s="2">
        <f t="shared" si="15"/>
        <v>21000</v>
      </c>
      <c r="G76" s="2">
        <v>22000</v>
      </c>
      <c r="H76" s="2">
        <f t="shared" si="17"/>
        <v>1000</v>
      </c>
      <c r="I76" s="2" t="b">
        <f t="shared" si="9"/>
        <v>1</v>
      </c>
      <c r="J76" s="2" t="b">
        <f t="shared" si="10"/>
        <v>1</v>
      </c>
      <c r="K76" s="2" t="b">
        <f t="shared" si="11"/>
        <v>0</v>
      </c>
      <c r="L76" s="2">
        <f t="shared" si="12"/>
        <v>6</v>
      </c>
      <c r="M76" s="7">
        <v>637</v>
      </c>
      <c r="N76" s="7">
        <f t="shared" si="14"/>
        <v>3822</v>
      </c>
      <c r="O76" s="7" t="b">
        <v>0</v>
      </c>
      <c r="P76" s="7"/>
      <c r="Q76" s="7"/>
      <c r="R76" s="7"/>
      <c r="S76" s="7" t="s">
        <v>472</v>
      </c>
      <c r="T76" s="7"/>
      <c r="U76" s="1">
        <v>74</v>
      </c>
      <c r="V76" s="5">
        <f t="shared" si="16"/>
        <v>637</v>
      </c>
      <c r="W76" s="2"/>
      <c r="Z76" s="6">
        <f t="shared" si="13"/>
        <v>1000</v>
      </c>
    </row>
    <row r="77" spans="1:26" s="1" customFormat="1">
      <c r="A77" s="2">
        <v>200075</v>
      </c>
      <c r="B77" s="1" t="s">
        <v>87</v>
      </c>
      <c r="C77" s="1" t="s">
        <v>84</v>
      </c>
      <c r="D77" s="1" t="s">
        <v>85</v>
      </c>
      <c r="E77" s="1" t="s">
        <v>86</v>
      </c>
      <c r="F77" s="2">
        <f t="shared" si="15"/>
        <v>22000</v>
      </c>
      <c r="G77" s="2">
        <v>23000</v>
      </c>
      <c r="H77" s="2">
        <f t="shared" si="17"/>
        <v>1000</v>
      </c>
      <c r="I77" s="2" t="b">
        <f t="shared" si="9"/>
        <v>1</v>
      </c>
      <c r="J77" s="2" t="b">
        <f t="shared" si="10"/>
        <v>1</v>
      </c>
      <c r="K77" s="2" t="b">
        <f t="shared" si="11"/>
        <v>0</v>
      </c>
      <c r="L77" s="2">
        <f t="shared" si="12"/>
        <v>6</v>
      </c>
      <c r="M77" s="7">
        <v>650</v>
      </c>
      <c r="N77" s="7">
        <f t="shared" si="14"/>
        <v>3900</v>
      </c>
      <c r="O77" s="7" t="b">
        <v>0</v>
      </c>
      <c r="P77" s="7"/>
      <c r="Q77" s="7"/>
      <c r="R77" s="7"/>
      <c r="S77" s="7" t="s">
        <v>473</v>
      </c>
      <c r="T77" s="7"/>
      <c r="U77" s="1">
        <v>75</v>
      </c>
      <c r="V77" s="5">
        <f t="shared" si="16"/>
        <v>650</v>
      </c>
      <c r="W77" s="2"/>
      <c r="Z77" s="6">
        <f t="shared" si="13"/>
        <v>1000</v>
      </c>
    </row>
    <row r="78" spans="1:26" s="1" customFormat="1">
      <c r="A78" s="2">
        <v>200076</v>
      </c>
      <c r="B78" s="1" t="s">
        <v>83</v>
      </c>
      <c r="C78" s="1" t="s">
        <v>84</v>
      </c>
      <c r="D78" s="1" t="s">
        <v>85</v>
      </c>
      <c r="E78" s="1" t="s">
        <v>86</v>
      </c>
      <c r="F78" s="2">
        <f t="shared" si="15"/>
        <v>23000</v>
      </c>
      <c r="G78" s="2">
        <v>24000</v>
      </c>
      <c r="H78" s="2">
        <f t="shared" si="17"/>
        <v>1000</v>
      </c>
      <c r="I78" s="2" t="b">
        <f t="shared" si="9"/>
        <v>1</v>
      </c>
      <c r="J78" s="2" t="b">
        <f t="shared" si="10"/>
        <v>1</v>
      </c>
      <c r="K78" s="2" t="b">
        <f t="shared" si="11"/>
        <v>0</v>
      </c>
      <c r="L78" s="2">
        <f t="shared" si="12"/>
        <v>6</v>
      </c>
      <c r="M78" s="7">
        <v>663</v>
      </c>
      <c r="N78" s="7">
        <f t="shared" si="14"/>
        <v>3978</v>
      </c>
      <c r="O78" s="7" t="b">
        <v>0</v>
      </c>
      <c r="P78" s="7"/>
      <c r="Q78" s="7"/>
      <c r="R78" s="7"/>
      <c r="S78" s="7" t="s">
        <v>474</v>
      </c>
      <c r="T78" s="7"/>
      <c r="U78" s="1">
        <v>76</v>
      </c>
      <c r="V78" s="5">
        <f>_xlfn.CEILING.MATH(POWER(U78,1.5))</f>
        <v>663</v>
      </c>
      <c r="W78" s="2"/>
      <c r="Z78" s="6">
        <f t="shared" si="13"/>
        <v>1000</v>
      </c>
    </row>
    <row r="79" spans="1:26" s="1" customFormat="1">
      <c r="A79" s="2">
        <v>200077</v>
      </c>
      <c r="B79" s="1" t="s">
        <v>83</v>
      </c>
      <c r="C79" s="1" t="s">
        <v>84</v>
      </c>
      <c r="D79" s="1" t="s">
        <v>85</v>
      </c>
      <c r="E79" s="1" t="s">
        <v>86</v>
      </c>
      <c r="F79" s="2">
        <f t="shared" si="15"/>
        <v>24000</v>
      </c>
      <c r="G79" s="2">
        <v>25000</v>
      </c>
      <c r="H79" s="2">
        <f t="shared" si="17"/>
        <v>1000</v>
      </c>
      <c r="I79" s="2" t="b">
        <f t="shared" si="9"/>
        <v>1</v>
      </c>
      <c r="J79" s="2" t="b">
        <f t="shared" si="10"/>
        <v>1</v>
      </c>
      <c r="K79" s="2" t="b">
        <f t="shared" si="11"/>
        <v>0</v>
      </c>
      <c r="L79" s="2">
        <f t="shared" si="12"/>
        <v>6</v>
      </c>
      <c r="M79" s="7">
        <v>676</v>
      </c>
      <c r="N79" s="7">
        <f t="shared" si="14"/>
        <v>4056</v>
      </c>
      <c r="O79" s="7" t="b">
        <v>0</v>
      </c>
      <c r="P79" s="7"/>
      <c r="Q79" s="7"/>
      <c r="R79" s="7"/>
      <c r="S79" s="7" t="s">
        <v>475</v>
      </c>
      <c r="T79" s="7"/>
      <c r="U79" s="1">
        <v>77</v>
      </c>
      <c r="V79" s="5">
        <f t="shared" ref="V79:V142" si="18">_xlfn.CEILING.MATH(POWER(U79,1.5))</f>
        <v>676</v>
      </c>
      <c r="W79" s="2"/>
      <c r="Z79" s="6">
        <f t="shared" si="13"/>
        <v>1000</v>
      </c>
    </row>
    <row r="80" spans="1:26" s="1" customFormat="1">
      <c r="A80" s="2">
        <v>200078</v>
      </c>
      <c r="B80" s="1" t="s">
        <v>83</v>
      </c>
      <c r="C80" s="1" t="s">
        <v>84</v>
      </c>
      <c r="D80" s="1" t="s">
        <v>85</v>
      </c>
      <c r="E80" s="1" t="s">
        <v>86</v>
      </c>
      <c r="F80" s="2">
        <f t="shared" si="15"/>
        <v>25000</v>
      </c>
      <c r="G80" s="2">
        <v>26000</v>
      </c>
      <c r="H80" s="2">
        <f t="shared" si="17"/>
        <v>1000</v>
      </c>
      <c r="I80" s="2" t="b">
        <f t="shared" si="9"/>
        <v>1</v>
      </c>
      <c r="J80" s="2" t="b">
        <f t="shared" si="10"/>
        <v>1</v>
      </c>
      <c r="K80" s="2" t="b">
        <f t="shared" si="11"/>
        <v>0</v>
      </c>
      <c r="L80" s="2">
        <f t="shared" si="12"/>
        <v>6</v>
      </c>
      <c r="M80" s="7">
        <v>689</v>
      </c>
      <c r="N80" s="7">
        <f t="shared" si="14"/>
        <v>4134</v>
      </c>
      <c r="O80" s="7" t="b">
        <v>0</v>
      </c>
      <c r="P80" s="7"/>
      <c r="Q80" s="7"/>
      <c r="R80" s="7"/>
      <c r="S80" s="7" t="s">
        <v>476</v>
      </c>
      <c r="T80" s="7"/>
      <c r="U80" s="1">
        <v>78</v>
      </c>
      <c r="V80" s="5">
        <f t="shared" si="18"/>
        <v>689</v>
      </c>
      <c r="W80" s="2"/>
      <c r="Z80" s="6">
        <f t="shared" si="13"/>
        <v>1000</v>
      </c>
    </row>
    <row r="81" spans="1:26" s="1" customFormat="1">
      <c r="A81" s="2">
        <v>200079</v>
      </c>
      <c r="B81" s="1" t="s">
        <v>87</v>
      </c>
      <c r="C81" s="1" t="s">
        <v>84</v>
      </c>
      <c r="D81" s="1" t="s">
        <v>85</v>
      </c>
      <c r="E81" s="1" t="s">
        <v>86</v>
      </c>
      <c r="F81" s="2">
        <f t="shared" si="15"/>
        <v>26000</v>
      </c>
      <c r="G81" s="2">
        <v>27000</v>
      </c>
      <c r="H81" s="2">
        <f t="shared" si="17"/>
        <v>1000</v>
      </c>
      <c r="I81" s="2" t="b">
        <f t="shared" si="9"/>
        <v>1</v>
      </c>
      <c r="J81" s="2" t="b">
        <f t="shared" si="10"/>
        <v>1</v>
      </c>
      <c r="K81" s="2" t="b">
        <f t="shared" si="11"/>
        <v>0</v>
      </c>
      <c r="L81" s="2">
        <f t="shared" si="12"/>
        <v>6</v>
      </c>
      <c r="M81" s="7">
        <v>703</v>
      </c>
      <c r="N81" s="7">
        <f t="shared" si="14"/>
        <v>4218</v>
      </c>
      <c r="O81" s="7" t="b">
        <v>0</v>
      </c>
      <c r="P81" s="7"/>
      <c r="Q81" s="7"/>
      <c r="R81" s="7"/>
      <c r="S81" s="7" t="s">
        <v>477</v>
      </c>
      <c r="T81" s="7"/>
      <c r="U81" s="1">
        <v>79</v>
      </c>
      <c r="V81" s="5">
        <f t="shared" si="18"/>
        <v>703</v>
      </c>
      <c r="W81" s="2"/>
      <c r="Z81" s="6">
        <f t="shared" si="13"/>
        <v>1000</v>
      </c>
    </row>
    <row r="82" spans="1:26" s="1" customFormat="1">
      <c r="A82" s="2">
        <v>200080</v>
      </c>
      <c r="B82" s="1" t="s">
        <v>87</v>
      </c>
      <c r="C82" s="1" t="s">
        <v>84</v>
      </c>
      <c r="D82" s="1" t="s">
        <v>85</v>
      </c>
      <c r="E82" s="1" t="s">
        <v>86</v>
      </c>
      <c r="F82" s="2">
        <f t="shared" si="15"/>
        <v>27000</v>
      </c>
      <c r="G82" s="2">
        <v>28000</v>
      </c>
      <c r="H82" s="2">
        <f t="shared" si="17"/>
        <v>1000</v>
      </c>
      <c r="I82" s="2" t="b">
        <f t="shared" si="9"/>
        <v>1</v>
      </c>
      <c r="J82" s="2" t="b">
        <f t="shared" si="10"/>
        <v>1</v>
      </c>
      <c r="K82" s="2" t="b">
        <f t="shared" si="11"/>
        <v>0</v>
      </c>
      <c r="L82" s="2">
        <f t="shared" si="12"/>
        <v>6</v>
      </c>
      <c r="M82" s="7">
        <v>716</v>
      </c>
      <c r="N82" s="7">
        <f t="shared" si="14"/>
        <v>4296</v>
      </c>
      <c r="O82" s="7" t="b">
        <v>0</v>
      </c>
      <c r="P82" s="7"/>
      <c r="Q82" s="7"/>
      <c r="R82" s="7"/>
      <c r="S82" s="7" t="s">
        <v>478</v>
      </c>
      <c r="T82" s="7"/>
      <c r="U82" s="1">
        <v>80</v>
      </c>
      <c r="V82" s="5">
        <f t="shared" si="18"/>
        <v>716</v>
      </c>
      <c r="W82" s="2"/>
      <c r="Z82" s="6">
        <f t="shared" si="13"/>
        <v>1000</v>
      </c>
    </row>
    <row r="83" spans="1:26" s="1" customFormat="1">
      <c r="A83" s="2">
        <v>200081</v>
      </c>
      <c r="B83" s="1" t="s">
        <v>87</v>
      </c>
      <c r="C83" s="1" t="s">
        <v>84</v>
      </c>
      <c r="D83" s="1" t="s">
        <v>85</v>
      </c>
      <c r="E83" s="1" t="s">
        <v>86</v>
      </c>
      <c r="F83" s="2">
        <f t="shared" si="15"/>
        <v>28000</v>
      </c>
      <c r="G83" s="2">
        <v>29000</v>
      </c>
      <c r="H83" s="2">
        <f t="shared" si="17"/>
        <v>1000</v>
      </c>
      <c r="I83" s="2" t="b">
        <f t="shared" si="9"/>
        <v>1</v>
      </c>
      <c r="J83" s="2" t="b">
        <f t="shared" si="10"/>
        <v>1</v>
      </c>
      <c r="K83" s="2" t="b">
        <f t="shared" si="11"/>
        <v>0</v>
      </c>
      <c r="L83" s="2">
        <f t="shared" si="12"/>
        <v>6</v>
      </c>
      <c r="M83" s="7">
        <v>729</v>
      </c>
      <c r="N83" s="7">
        <f t="shared" si="14"/>
        <v>4374</v>
      </c>
      <c r="O83" s="7" t="b">
        <v>0</v>
      </c>
      <c r="P83" s="7"/>
      <c r="Q83" s="7"/>
      <c r="R83" s="7"/>
      <c r="S83" s="7" t="s">
        <v>479</v>
      </c>
      <c r="T83" s="7"/>
      <c r="U83" s="1">
        <v>81</v>
      </c>
      <c r="V83" s="5">
        <f t="shared" si="18"/>
        <v>729</v>
      </c>
      <c r="W83" s="2"/>
      <c r="Z83" s="6">
        <f t="shared" si="13"/>
        <v>1000</v>
      </c>
    </row>
    <row r="84" spans="1:26" s="1" customFormat="1">
      <c r="A84" s="2">
        <v>200082</v>
      </c>
      <c r="B84" s="1" t="s">
        <v>87</v>
      </c>
      <c r="C84" s="1" t="s">
        <v>84</v>
      </c>
      <c r="D84" s="1" t="s">
        <v>85</v>
      </c>
      <c r="E84" s="1" t="s">
        <v>86</v>
      </c>
      <c r="F84" s="2">
        <f t="shared" si="15"/>
        <v>29000</v>
      </c>
      <c r="G84" s="2">
        <v>30000</v>
      </c>
      <c r="H84" s="2">
        <f t="shared" si="17"/>
        <v>1000</v>
      </c>
      <c r="I84" s="2" t="b">
        <f t="shared" si="9"/>
        <v>1</v>
      </c>
      <c r="J84" s="2" t="b">
        <f t="shared" si="10"/>
        <v>1</v>
      </c>
      <c r="K84" s="2" t="b">
        <f t="shared" si="11"/>
        <v>1</v>
      </c>
      <c r="L84" s="2">
        <f t="shared" si="12"/>
        <v>10</v>
      </c>
      <c r="M84" s="7">
        <v>743</v>
      </c>
      <c r="N84" s="7">
        <f t="shared" si="14"/>
        <v>7430</v>
      </c>
      <c r="O84" s="7" t="b">
        <v>0</v>
      </c>
      <c r="P84" s="7"/>
      <c r="Q84" s="7"/>
      <c r="R84" s="7"/>
      <c r="S84" s="7" t="s">
        <v>480</v>
      </c>
      <c r="T84" s="7"/>
      <c r="U84" s="1">
        <v>82</v>
      </c>
      <c r="V84" s="5">
        <f t="shared" si="18"/>
        <v>743</v>
      </c>
      <c r="W84" s="2"/>
      <c r="Z84" s="6">
        <f t="shared" si="13"/>
        <v>1000</v>
      </c>
    </row>
    <row r="85" spans="1:26" s="1" customFormat="1">
      <c r="A85" s="2">
        <v>200083</v>
      </c>
      <c r="B85" s="1" t="s">
        <v>87</v>
      </c>
      <c r="C85" s="1" t="s">
        <v>84</v>
      </c>
      <c r="D85" s="1" t="s">
        <v>85</v>
      </c>
      <c r="E85" s="1" t="s">
        <v>86</v>
      </c>
      <c r="F85" s="2">
        <f t="shared" si="15"/>
        <v>30000</v>
      </c>
      <c r="G85" s="2">
        <v>31000</v>
      </c>
      <c r="H85" s="2">
        <f t="shared" si="17"/>
        <v>1000</v>
      </c>
      <c r="I85" s="2" t="b">
        <f t="shared" si="9"/>
        <v>1</v>
      </c>
      <c r="J85" s="2" t="b">
        <f t="shared" si="10"/>
        <v>1</v>
      </c>
      <c r="K85" s="2" t="b">
        <f t="shared" si="11"/>
        <v>0</v>
      </c>
      <c r="L85" s="2">
        <f t="shared" si="12"/>
        <v>6</v>
      </c>
      <c r="M85" s="7">
        <v>757</v>
      </c>
      <c r="N85" s="7">
        <f t="shared" si="14"/>
        <v>4542</v>
      </c>
      <c r="O85" s="7" t="b">
        <v>0</v>
      </c>
      <c r="P85" s="7"/>
      <c r="Q85" s="7"/>
      <c r="R85" s="7"/>
      <c r="S85" s="7" t="s">
        <v>481</v>
      </c>
      <c r="T85" s="7"/>
      <c r="U85" s="1">
        <v>83</v>
      </c>
      <c r="V85" s="5">
        <f t="shared" si="18"/>
        <v>757</v>
      </c>
      <c r="W85" s="2"/>
      <c r="Z85" s="6">
        <f t="shared" si="13"/>
        <v>1000</v>
      </c>
    </row>
    <row r="86" spans="1:26" s="1" customFormat="1">
      <c r="A86" s="2">
        <v>200084</v>
      </c>
      <c r="B86" s="1" t="s">
        <v>87</v>
      </c>
      <c r="C86" s="1" t="s">
        <v>84</v>
      </c>
      <c r="D86" s="1" t="s">
        <v>85</v>
      </c>
      <c r="E86" s="1" t="s">
        <v>86</v>
      </c>
      <c r="F86" s="2">
        <f t="shared" si="15"/>
        <v>31000</v>
      </c>
      <c r="G86" s="2">
        <v>32000</v>
      </c>
      <c r="H86" s="2">
        <f t="shared" si="17"/>
        <v>1000</v>
      </c>
      <c r="I86" s="2" t="b">
        <f t="shared" si="9"/>
        <v>1</v>
      </c>
      <c r="J86" s="2" t="b">
        <f t="shared" si="10"/>
        <v>1</v>
      </c>
      <c r="K86" s="2" t="b">
        <f t="shared" si="11"/>
        <v>0</v>
      </c>
      <c r="L86" s="2">
        <f t="shared" si="12"/>
        <v>6</v>
      </c>
      <c r="M86" s="7">
        <v>770</v>
      </c>
      <c r="N86" s="7">
        <f t="shared" si="14"/>
        <v>4620</v>
      </c>
      <c r="O86" s="7" t="b">
        <v>0</v>
      </c>
      <c r="P86" s="10"/>
      <c r="Q86" s="7"/>
      <c r="R86" s="7" t="s">
        <v>214</v>
      </c>
      <c r="S86" s="7" t="s">
        <v>482</v>
      </c>
      <c r="T86" s="7"/>
      <c r="U86" s="1">
        <v>84</v>
      </c>
      <c r="V86" s="5">
        <f t="shared" si="18"/>
        <v>770</v>
      </c>
      <c r="W86" s="2"/>
      <c r="Z86" s="6">
        <f t="shared" si="13"/>
        <v>1000</v>
      </c>
    </row>
    <row r="87" spans="1:26" s="1" customFormat="1">
      <c r="A87" s="2">
        <v>200085</v>
      </c>
      <c r="B87" s="1" t="s">
        <v>87</v>
      </c>
      <c r="C87" s="1" t="s">
        <v>84</v>
      </c>
      <c r="D87" s="1" t="s">
        <v>85</v>
      </c>
      <c r="E87" s="1" t="s">
        <v>86</v>
      </c>
      <c r="F87" s="2">
        <f t="shared" si="15"/>
        <v>32000</v>
      </c>
      <c r="G87" s="2">
        <v>33000</v>
      </c>
      <c r="H87" s="2">
        <f t="shared" si="17"/>
        <v>1000</v>
      </c>
      <c r="I87" s="2" t="b">
        <f t="shared" si="9"/>
        <v>1</v>
      </c>
      <c r="J87" s="2" t="b">
        <f t="shared" si="10"/>
        <v>1</v>
      </c>
      <c r="K87" s="2" t="b">
        <f t="shared" si="11"/>
        <v>0</v>
      </c>
      <c r="L87" s="2">
        <f t="shared" si="12"/>
        <v>6</v>
      </c>
      <c r="M87" s="7">
        <v>784</v>
      </c>
      <c r="N87" s="7">
        <f t="shared" si="14"/>
        <v>4704</v>
      </c>
      <c r="O87" s="7" t="b">
        <v>0</v>
      </c>
      <c r="P87" s="7"/>
      <c r="Q87" s="7"/>
      <c r="R87" s="7"/>
      <c r="S87" s="7" t="s">
        <v>483</v>
      </c>
      <c r="T87" s="7"/>
      <c r="U87" s="1">
        <v>85</v>
      </c>
      <c r="V87" s="5">
        <f t="shared" si="18"/>
        <v>784</v>
      </c>
      <c r="W87" s="2"/>
      <c r="Z87" s="6">
        <f t="shared" si="13"/>
        <v>1000</v>
      </c>
    </row>
    <row r="88" spans="1:26" s="1" customFormat="1">
      <c r="A88" s="2">
        <v>200086</v>
      </c>
      <c r="B88" s="1" t="s">
        <v>87</v>
      </c>
      <c r="C88" s="1" t="s">
        <v>84</v>
      </c>
      <c r="D88" s="1" t="s">
        <v>85</v>
      </c>
      <c r="E88" s="1" t="s">
        <v>86</v>
      </c>
      <c r="F88" s="2">
        <f t="shared" si="15"/>
        <v>33000</v>
      </c>
      <c r="G88" s="2">
        <v>34000</v>
      </c>
      <c r="H88" s="2">
        <f t="shared" si="17"/>
        <v>1000</v>
      </c>
      <c r="I88" s="2" t="b">
        <f t="shared" si="9"/>
        <v>1</v>
      </c>
      <c r="J88" s="2" t="b">
        <f t="shared" si="10"/>
        <v>1</v>
      </c>
      <c r="K88" s="2" t="b">
        <f t="shared" si="11"/>
        <v>0</v>
      </c>
      <c r="L88" s="2">
        <f t="shared" si="12"/>
        <v>6</v>
      </c>
      <c r="M88" s="7">
        <v>798</v>
      </c>
      <c r="N88" s="7">
        <f t="shared" si="14"/>
        <v>4788</v>
      </c>
      <c r="O88" s="7" t="b">
        <v>0</v>
      </c>
      <c r="P88" s="7"/>
      <c r="Q88" s="7"/>
      <c r="R88" s="7"/>
      <c r="S88" s="7" t="s">
        <v>484</v>
      </c>
      <c r="T88" s="7"/>
      <c r="U88" s="1">
        <v>86</v>
      </c>
      <c r="V88" s="5">
        <f t="shared" si="18"/>
        <v>798</v>
      </c>
      <c r="W88" s="2"/>
      <c r="Z88" s="6">
        <f t="shared" si="13"/>
        <v>1000</v>
      </c>
    </row>
    <row r="89" spans="1:26" s="1" customFormat="1">
      <c r="A89" s="2">
        <v>200087</v>
      </c>
      <c r="B89" s="1" t="s">
        <v>87</v>
      </c>
      <c r="C89" s="1" t="s">
        <v>84</v>
      </c>
      <c r="D89" s="1" t="s">
        <v>85</v>
      </c>
      <c r="E89" s="1" t="s">
        <v>86</v>
      </c>
      <c r="F89" s="2">
        <f t="shared" si="15"/>
        <v>34000</v>
      </c>
      <c r="G89" s="2">
        <v>35000</v>
      </c>
      <c r="H89" s="2">
        <f t="shared" si="17"/>
        <v>1000</v>
      </c>
      <c r="I89" s="2" t="b">
        <f t="shared" si="9"/>
        <v>1</v>
      </c>
      <c r="J89" s="2" t="b">
        <f t="shared" si="10"/>
        <v>1</v>
      </c>
      <c r="K89" s="2" t="b">
        <f t="shared" si="11"/>
        <v>0</v>
      </c>
      <c r="L89" s="2">
        <f t="shared" si="12"/>
        <v>6</v>
      </c>
      <c r="M89" s="7">
        <v>812</v>
      </c>
      <c r="N89" s="7">
        <f t="shared" si="14"/>
        <v>4872</v>
      </c>
      <c r="O89" s="7" t="b">
        <v>0</v>
      </c>
      <c r="P89" s="7"/>
      <c r="Q89" s="7"/>
      <c r="R89" s="7"/>
      <c r="S89" s="7" t="s">
        <v>485</v>
      </c>
      <c r="T89" s="7"/>
      <c r="U89" s="1">
        <v>87</v>
      </c>
      <c r="V89" s="5">
        <f t="shared" si="18"/>
        <v>812</v>
      </c>
      <c r="W89" s="2"/>
      <c r="Z89" s="6">
        <f t="shared" si="13"/>
        <v>1000</v>
      </c>
    </row>
    <row r="90" spans="1:26" s="1" customFormat="1">
      <c r="A90" s="2">
        <v>200088</v>
      </c>
      <c r="B90" s="1" t="s">
        <v>87</v>
      </c>
      <c r="C90" s="1" t="s">
        <v>84</v>
      </c>
      <c r="D90" s="1" t="s">
        <v>85</v>
      </c>
      <c r="E90" s="1" t="s">
        <v>86</v>
      </c>
      <c r="F90" s="2">
        <f t="shared" si="15"/>
        <v>35000</v>
      </c>
      <c r="G90" s="2">
        <v>36000</v>
      </c>
      <c r="H90" s="2">
        <f t="shared" si="17"/>
        <v>1000</v>
      </c>
      <c r="I90" s="2" t="b">
        <f t="shared" si="9"/>
        <v>1</v>
      </c>
      <c r="J90" s="2" t="b">
        <f t="shared" si="10"/>
        <v>1</v>
      </c>
      <c r="K90" s="2" t="b">
        <f t="shared" si="11"/>
        <v>0</v>
      </c>
      <c r="L90" s="2">
        <f t="shared" si="12"/>
        <v>6</v>
      </c>
      <c r="M90" s="7">
        <v>826</v>
      </c>
      <c r="N90" s="7">
        <f t="shared" si="14"/>
        <v>4956</v>
      </c>
      <c r="O90" s="7" t="b">
        <v>0</v>
      </c>
      <c r="P90" s="7"/>
      <c r="Q90" s="7"/>
      <c r="R90" s="7"/>
      <c r="S90" s="7" t="s">
        <v>486</v>
      </c>
      <c r="T90" s="7"/>
      <c r="U90" s="1">
        <v>88</v>
      </c>
      <c r="V90" s="5">
        <f t="shared" si="18"/>
        <v>826</v>
      </c>
      <c r="W90" s="2"/>
      <c r="Z90" s="6">
        <f t="shared" si="13"/>
        <v>1000</v>
      </c>
    </row>
    <row r="91" spans="1:26" s="1" customFormat="1">
      <c r="A91" s="2">
        <v>200089</v>
      </c>
      <c r="B91" s="1" t="s">
        <v>87</v>
      </c>
      <c r="C91" s="1" t="s">
        <v>84</v>
      </c>
      <c r="D91" s="1" t="s">
        <v>85</v>
      </c>
      <c r="E91" s="1" t="s">
        <v>86</v>
      </c>
      <c r="F91" s="2">
        <f t="shared" si="15"/>
        <v>36000</v>
      </c>
      <c r="G91" s="2">
        <v>37000</v>
      </c>
      <c r="H91" s="2">
        <f t="shared" si="17"/>
        <v>1000</v>
      </c>
      <c r="I91" s="2" t="b">
        <f t="shared" si="9"/>
        <v>1</v>
      </c>
      <c r="J91" s="2" t="b">
        <f t="shared" si="10"/>
        <v>1</v>
      </c>
      <c r="K91" s="2" t="b">
        <f t="shared" si="11"/>
        <v>0</v>
      </c>
      <c r="L91" s="2">
        <f t="shared" si="12"/>
        <v>6</v>
      </c>
      <c r="M91" s="7">
        <v>840</v>
      </c>
      <c r="N91" s="7">
        <f t="shared" si="14"/>
        <v>5040</v>
      </c>
      <c r="O91" s="7" t="b">
        <v>0</v>
      </c>
      <c r="P91" s="7"/>
      <c r="Q91" s="7"/>
      <c r="R91" s="7"/>
      <c r="S91" s="7" t="s">
        <v>487</v>
      </c>
      <c r="T91" s="7"/>
      <c r="U91" s="1">
        <v>89</v>
      </c>
      <c r="V91" s="5">
        <f t="shared" si="18"/>
        <v>840</v>
      </c>
      <c r="W91" s="2"/>
      <c r="Z91" s="6">
        <f t="shared" si="13"/>
        <v>1000</v>
      </c>
    </row>
    <row r="92" spans="1:26" s="1" customFormat="1">
      <c r="A92" s="2">
        <v>200090</v>
      </c>
      <c r="B92" s="1" t="s">
        <v>87</v>
      </c>
      <c r="C92" s="1" t="s">
        <v>84</v>
      </c>
      <c r="D92" s="1" t="s">
        <v>85</v>
      </c>
      <c r="E92" s="1" t="s">
        <v>86</v>
      </c>
      <c r="F92" s="2">
        <f t="shared" si="15"/>
        <v>37000</v>
      </c>
      <c r="G92" s="2">
        <v>38000</v>
      </c>
      <c r="H92" s="2">
        <f t="shared" si="17"/>
        <v>1000</v>
      </c>
      <c r="I92" s="2" t="b">
        <f t="shared" si="9"/>
        <v>1</v>
      </c>
      <c r="J92" s="2" t="b">
        <f t="shared" si="10"/>
        <v>1</v>
      </c>
      <c r="K92" s="2" t="b">
        <f t="shared" si="11"/>
        <v>0</v>
      </c>
      <c r="L92" s="2">
        <f t="shared" si="12"/>
        <v>6</v>
      </c>
      <c r="M92" s="7">
        <v>854</v>
      </c>
      <c r="N92" s="7">
        <f t="shared" si="14"/>
        <v>5124</v>
      </c>
      <c r="O92" s="7" t="b">
        <v>0</v>
      </c>
      <c r="P92" s="7"/>
      <c r="Q92" s="7"/>
      <c r="R92" s="7"/>
      <c r="S92" s="7" t="s">
        <v>488</v>
      </c>
      <c r="T92" s="7"/>
      <c r="U92" s="1">
        <v>90</v>
      </c>
      <c r="V92" s="5">
        <f t="shared" si="18"/>
        <v>854</v>
      </c>
      <c r="W92" s="2"/>
      <c r="Z92" s="6">
        <f t="shared" si="13"/>
        <v>1000</v>
      </c>
    </row>
    <row r="93" spans="1:26" s="1" customFormat="1">
      <c r="A93" s="2">
        <v>200091</v>
      </c>
      <c r="B93" s="1" t="s">
        <v>87</v>
      </c>
      <c r="C93" s="1" t="s">
        <v>84</v>
      </c>
      <c r="D93" s="1" t="s">
        <v>85</v>
      </c>
      <c r="E93" s="1" t="s">
        <v>86</v>
      </c>
      <c r="F93" s="2">
        <f t="shared" si="15"/>
        <v>38000</v>
      </c>
      <c r="G93" s="2">
        <v>39000</v>
      </c>
      <c r="H93" s="2">
        <f t="shared" si="17"/>
        <v>1000</v>
      </c>
      <c r="I93" s="2" t="b">
        <f t="shared" si="9"/>
        <v>1</v>
      </c>
      <c r="J93" s="2" t="b">
        <f t="shared" si="10"/>
        <v>1</v>
      </c>
      <c r="K93" s="2" t="b">
        <f t="shared" si="11"/>
        <v>0</v>
      </c>
      <c r="L93" s="2">
        <f t="shared" si="12"/>
        <v>6</v>
      </c>
      <c r="M93" s="7">
        <v>869</v>
      </c>
      <c r="N93" s="7">
        <f t="shared" si="14"/>
        <v>5214</v>
      </c>
      <c r="O93" s="7" t="b">
        <v>0</v>
      </c>
      <c r="P93" s="7"/>
      <c r="Q93" s="7"/>
      <c r="R93" s="7"/>
      <c r="S93" s="7" t="s">
        <v>489</v>
      </c>
      <c r="T93" s="7"/>
      <c r="U93" s="1">
        <v>91</v>
      </c>
      <c r="V93" s="5">
        <f t="shared" si="18"/>
        <v>869</v>
      </c>
      <c r="W93" s="2"/>
      <c r="Z93" s="6">
        <f t="shared" si="13"/>
        <v>1000</v>
      </c>
    </row>
    <row r="94" spans="1:26" s="1" customFormat="1">
      <c r="A94" s="2">
        <v>200092</v>
      </c>
      <c r="B94" s="1" t="s">
        <v>87</v>
      </c>
      <c r="C94" s="1" t="s">
        <v>84</v>
      </c>
      <c r="D94" s="1" t="s">
        <v>85</v>
      </c>
      <c r="E94" s="1" t="s">
        <v>86</v>
      </c>
      <c r="F94" s="2">
        <f t="shared" si="15"/>
        <v>39000</v>
      </c>
      <c r="G94" s="2">
        <v>40000</v>
      </c>
      <c r="H94" s="2">
        <f t="shared" si="17"/>
        <v>1000</v>
      </c>
      <c r="I94" s="2" t="b">
        <f t="shared" si="9"/>
        <v>1</v>
      </c>
      <c r="J94" s="2" t="b">
        <f t="shared" si="10"/>
        <v>1</v>
      </c>
      <c r="K94" s="2" t="b">
        <f t="shared" si="11"/>
        <v>1</v>
      </c>
      <c r="L94" s="2">
        <f t="shared" si="12"/>
        <v>10</v>
      </c>
      <c r="M94" s="7">
        <v>883</v>
      </c>
      <c r="N94" s="7">
        <f t="shared" si="14"/>
        <v>8830</v>
      </c>
      <c r="O94" s="7" t="b">
        <v>0</v>
      </c>
      <c r="P94" s="10"/>
      <c r="Q94" s="7"/>
      <c r="R94" s="7" t="s">
        <v>218</v>
      </c>
      <c r="S94" s="7" t="s">
        <v>490</v>
      </c>
      <c r="T94" s="7"/>
      <c r="U94" s="1">
        <v>92</v>
      </c>
      <c r="V94" s="5">
        <f t="shared" si="18"/>
        <v>883</v>
      </c>
      <c r="W94" s="2"/>
      <c r="Z94" s="6">
        <f t="shared" si="13"/>
        <v>1000</v>
      </c>
    </row>
    <row r="95" spans="1:26" s="1" customFormat="1">
      <c r="A95" s="2">
        <v>200093</v>
      </c>
      <c r="B95" s="1" t="s">
        <v>87</v>
      </c>
      <c r="C95" s="1" t="s">
        <v>84</v>
      </c>
      <c r="D95" s="1" t="s">
        <v>85</v>
      </c>
      <c r="E95" s="1" t="s">
        <v>86</v>
      </c>
      <c r="F95" s="2">
        <f t="shared" si="15"/>
        <v>40000</v>
      </c>
      <c r="G95" s="2">
        <v>41000</v>
      </c>
      <c r="H95" s="2">
        <f t="shared" si="17"/>
        <v>1000</v>
      </c>
      <c r="I95" s="2" t="b">
        <f t="shared" si="9"/>
        <v>1</v>
      </c>
      <c r="J95" s="2" t="b">
        <f t="shared" si="10"/>
        <v>1</v>
      </c>
      <c r="K95" s="2" t="b">
        <f t="shared" si="11"/>
        <v>0</v>
      </c>
      <c r="L95" s="2">
        <f t="shared" si="12"/>
        <v>6</v>
      </c>
      <c r="M95" s="7">
        <v>897</v>
      </c>
      <c r="N95" s="7">
        <f t="shared" si="14"/>
        <v>5382</v>
      </c>
      <c r="O95" s="7" t="b">
        <v>0</v>
      </c>
      <c r="P95" s="7"/>
      <c r="Q95" s="7"/>
      <c r="R95" s="7"/>
      <c r="S95" s="7" t="s">
        <v>491</v>
      </c>
      <c r="T95" s="7"/>
      <c r="U95" s="1">
        <v>93</v>
      </c>
      <c r="V95" s="5">
        <f t="shared" si="18"/>
        <v>897</v>
      </c>
      <c r="W95" s="2"/>
      <c r="Z95" s="6">
        <f t="shared" si="13"/>
        <v>1000</v>
      </c>
    </row>
    <row r="96" spans="1:26" s="1" customFormat="1">
      <c r="A96" s="2">
        <v>200094</v>
      </c>
      <c r="B96" s="1" t="s">
        <v>87</v>
      </c>
      <c r="C96" s="1" t="s">
        <v>84</v>
      </c>
      <c r="D96" s="1" t="s">
        <v>85</v>
      </c>
      <c r="E96" s="1" t="s">
        <v>86</v>
      </c>
      <c r="F96" s="2">
        <f t="shared" si="15"/>
        <v>41000</v>
      </c>
      <c r="G96" s="2">
        <v>42000</v>
      </c>
      <c r="H96" s="2">
        <f t="shared" si="17"/>
        <v>1000</v>
      </c>
      <c r="I96" s="2" t="b">
        <f t="shared" si="9"/>
        <v>1</v>
      </c>
      <c r="J96" s="2" t="b">
        <f t="shared" si="10"/>
        <v>1</v>
      </c>
      <c r="K96" s="2" t="b">
        <f t="shared" si="11"/>
        <v>0</v>
      </c>
      <c r="L96" s="2">
        <f t="shared" si="12"/>
        <v>6</v>
      </c>
      <c r="M96" s="7">
        <v>912</v>
      </c>
      <c r="N96" s="7">
        <f t="shared" si="14"/>
        <v>5472</v>
      </c>
      <c r="O96" s="7" t="b">
        <v>0</v>
      </c>
      <c r="P96" s="7"/>
      <c r="Q96" s="7"/>
      <c r="R96" s="7"/>
      <c r="S96" s="7" t="s">
        <v>492</v>
      </c>
      <c r="T96" s="7"/>
      <c r="U96" s="1">
        <v>94</v>
      </c>
      <c r="V96" s="5">
        <f t="shared" si="18"/>
        <v>912</v>
      </c>
      <c r="W96" s="2"/>
      <c r="Z96" s="6">
        <f t="shared" si="13"/>
        <v>1000</v>
      </c>
    </row>
    <row r="97" spans="1:26" s="1" customFormat="1">
      <c r="A97" s="2">
        <v>200095</v>
      </c>
      <c r="B97" s="1" t="s">
        <v>87</v>
      </c>
      <c r="C97" s="1" t="s">
        <v>84</v>
      </c>
      <c r="D97" s="1" t="s">
        <v>85</v>
      </c>
      <c r="E97" s="1" t="s">
        <v>86</v>
      </c>
      <c r="F97" s="2">
        <f t="shared" si="15"/>
        <v>42000</v>
      </c>
      <c r="G97" s="2">
        <v>43000</v>
      </c>
      <c r="H97" s="2">
        <f t="shared" si="17"/>
        <v>1000</v>
      </c>
      <c r="I97" s="2" t="b">
        <f t="shared" si="9"/>
        <v>1</v>
      </c>
      <c r="J97" s="2" t="b">
        <f t="shared" si="10"/>
        <v>1</v>
      </c>
      <c r="K97" s="2" t="b">
        <f t="shared" si="11"/>
        <v>0</v>
      </c>
      <c r="L97" s="2">
        <f t="shared" si="12"/>
        <v>6</v>
      </c>
      <c r="M97" s="7">
        <v>926</v>
      </c>
      <c r="N97" s="7">
        <f t="shared" si="14"/>
        <v>5556</v>
      </c>
      <c r="O97" s="7" t="b">
        <v>0</v>
      </c>
      <c r="P97" s="7"/>
      <c r="Q97" s="7"/>
      <c r="R97" s="7"/>
      <c r="S97" s="7" t="s">
        <v>493</v>
      </c>
      <c r="T97" s="7"/>
      <c r="U97" s="1">
        <v>95</v>
      </c>
      <c r="V97" s="5">
        <f t="shared" si="18"/>
        <v>926</v>
      </c>
      <c r="W97" s="2"/>
      <c r="Z97" s="6">
        <f t="shared" si="13"/>
        <v>1000</v>
      </c>
    </row>
    <row r="98" spans="1:26" s="1" customFormat="1">
      <c r="A98" s="2">
        <v>200096</v>
      </c>
      <c r="B98" s="1" t="s">
        <v>87</v>
      </c>
      <c r="C98" s="1" t="s">
        <v>84</v>
      </c>
      <c r="D98" s="1" t="s">
        <v>85</v>
      </c>
      <c r="E98" s="1" t="s">
        <v>86</v>
      </c>
      <c r="F98" s="2">
        <f t="shared" si="15"/>
        <v>43000</v>
      </c>
      <c r="G98" s="2">
        <v>44000</v>
      </c>
      <c r="H98" s="2">
        <f t="shared" si="17"/>
        <v>1000</v>
      </c>
      <c r="I98" s="2" t="b">
        <f t="shared" si="9"/>
        <v>1</v>
      </c>
      <c r="J98" s="2" t="b">
        <f t="shared" si="10"/>
        <v>1</v>
      </c>
      <c r="K98" s="2" t="b">
        <f t="shared" si="11"/>
        <v>0</v>
      </c>
      <c r="L98" s="2">
        <f t="shared" si="12"/>
        <v>6</v>
      </c>
      <c r="M98" s="7">
        <v>941</v>
      </c>
      <c r="N98" s="7">
        <f t="shared" si="14"/>
        <v>5646</v>
      </c>
      <c r="O98" s="7" t="b">
        <v>0</v>
      </c>
      <c r="P98" s="7"/>
      <c r="Q98" s="7"/>
      <c r="R98" s="7"/>
      <c r="S98" s="7" t="s">
        <v>494</v>
      </c>
      <c r="T98" s="7"/>
      <c r="U98" s="1">
        <v>96</v>
      </c>
      <c r="V98" s="5">
        <f t="shared" si="18"/>
        <v>941</v>
      </c>
      <c r="W98" s="2"/>
      <c r="Z98" s="6">
        <f t="shared" si="13"/>
        <v>1000</v>
      </c>
    </row>
    <row r="99" spans="1:26" s="1" customFormat="1">
      <c r="A99" s="2">
        <v>200097</v>
      </c>
      <c r="B99" s="1" t="s">
        <v>87</v>
      </c>
      <c r="C99" s="1" t="s">
        <v>84</v>
      </c>
      <c r="D99" s="1" t="s">
        <v>85</v>
      </c>
      <c r="E99" s="1" t="s">
        <v>86</v>
      </c>
      <c r="F99" s="2">
        <f t="shared" si="15"/>
        <v>44000</v>
      </c>
      <c r="G99" s="2">
        <v>45000</v>
      </c>
      <c r="H99" s="2">
        <f t="shared" si="17"/>
        <v>1000</v>
      </c>
      <c r="I99" s="2" t="b">
        <f t="shared" si="9"/>
        <v>1</v>
      </c>
      <c r="J99" s="2" t="b">
        <f t="shared" si="10"/>
        <v>1</v>
      </c>
      <c r="K99" s="2" t="b">
        <f t="shared" si="11"/>
        <v>0</v>
      </c>
      <c r="L99" s="2">
        <f t="shared" si="12"/>
        <v>6</v>
      </c>
      <c r="M99" s="7">
        <v>956</v>
      </c>
      <c r="N99" s="7">
        <f t="shared" si="14"/>
        <v>5736</v>
      </c>
      <c r="O99" s="7" t="b">
        <v>0</v>
      </c>
      <c r="P99" s="7"/>
      <c r="Q99" s="7"/>
      <c r="R99" s="7"/>
      <c r="S99" s="7" t="s">
        <v>495</v>
      </c>
      <c r="T99" s="7"/>
      <c r="U99" s="1">
        <v>97</v>
      </c>
      <c r="V99" s="5">
        <f t="shared" si="18"/>
        <v>956</v>
      </c>
      <c r="W99" s="2"/>
      <c r="Z99" s="6">
        <f t="shared" si="13"/>
        <v>1000</v>
      </c>
    </row>
    <row r="100" spans="1:26" s="1" customFormat="1">
      <c r="A100" s="2">
        <v>200098</v>
      </c>
      <c r="B100" s="1" t="s">
        <v>87</v>
      </c>
      <c r="C100" s="1" t="s">
        <v>84</v>
      </c>
      <c r="D100" s="1" t="s">
        <v>85</v>
      </c>
      <c r="E100" s="1" t="s">
        <v>86</v>
      </c>
      <c r="F100" s="2">
        <f t="shared" si="15"/>
        <v>45000</v>
      </c>
      <c r="G100" s="2">
        <v>46000</v>
      </c>
      <c r="H100" s="2">
        <f t="shared" si="17"/>
        <v>1000</v>
      </c>
      <c r="I100" s="2" t="b">
        <f t="shared" si="9"/>
        <v>1</v>
      </c>
      <c r="J100" s="2" t="b">
        <f t="shared" si="10"/>
        <v>1</v>
      </c>
      <c r="K100" s="2" t="b">
        <f t="shared" si="11"/>
        <v>0</v>
      </c>
      <c r="L100" s="2">
        <f t="shared" si="12"/>
        <v>6</v>
      </c>
      <c r="M100" s="7">
        <v>971</v>
      </c>
      <c r="N100" s="7">
        <f t="shared" si="14"/>
        <v>5826</v>
      </c>
      <c r="O100" s="7" t="b">
        <v>0</v>
      </c>
      <c r="P100" s="7"/>
      <c r="Q100" s="7"/>
      <c r="R100" s="7"/>
      <c r="S100" s="7" t="s">
        <v>496</v>
      </c>
      <c r="T100" s="7"/>
      <c r="U100" s="1">
        <v>98</v>
      </c>
      <c r="V100" s="5">
        <f t="shared" si="18"/>
        <v>971</v>
      </c>
      <c r="W100" s="2"/>
      <c r="Z100" s="6">
        <f t="shared" si="13"/>
        <v>1000</v>
      </c>
    </row>
    <row r="101" spans="1:26" s="1" customFormat="1">
      <c r="A101" s="2">
        <v>200099</v>
      </c>
      <c r="B101" s="1" t="s">
        <v>87</v>
      </c>
      <c r="C101" s="1" t="s">
        <v>84</v>
      </c>
      <c r="D101" s="1" t="s">
        <v>85</v>
      </c>
      <c r="E101" s="1" t="s">
        <v>86</v>
      </c>
      <c r="F101" s="2">
        <f t="shared" si="15"/>
        <v>46000</v>
      </c>
      <c r="G101" s="2">
        <v>47000</v>
      </c>
      <c r="H101" s="2">
        <f t="shared" si="17"/>
        <v>1000</v>
      </c>
      <c r="I101" s="2" t="b">
        <f t="shared" ref="I101:I164" si="19">MOD(G101,100)=0</f>
        <v>1</v>
      </c>
      <c r="J101" s="2" t="b">
        <f t="shared" ref="J101:J164" si="20">MOD(G101,1000)=0</f>
        <v>1</v>
      </c>
      <c r="K101" s="2" t="b">
        <f t="shared" ref="K101:K164" si="21">MOD(G101,10000)=0</f>
        <v>0</v>
      </c>
      <c r="L101" s="2">
        <f t="shared" ref="L101:L164" si="22">1+I101*2+J101*3+K101*4</f>
        <v>6</v>
      </c>
      <c r="M101" s="7">
        <v>986</v>
      </c>
      <c r="N101" s="7">
        <f t="shared" si="14"/>
        <v>5916</v>
      </c>
      <c r="O101" s="7" t="b">
        <v>0</v>
      </c>
      <c r="P101" s="7"/>
      <c r="Q101" s="7"/>
      <c r="R101" s="7"/>
      <c r="S101" s="7" t="s">
        <v>497</v>
      </c>
      <c r="T101" s="7"/>
      <c r="U101" s="1">
        <v>99</v>
      </c>
      <c r="V101" s="5">
        <f t="shared" si="18"/>
        <v>986</v>
      </c>
      <c r="W101" s="2"/>
      <c r="Z101" s="6">
        <f t="shared" ref="Z101:Z164" si="23">G101-F101</f>
        <v>1000</v>
      </c>
    </row>
    <row r="102" spans="1:26" s="1" customFormat="1">
      <c r="A102" s="2">
        <v>200100</v>
      </c>
      <c r="B102" s="1" t="s">
        <v>87</v>
      </c>
      <c r="C102" s="1" t="s">
        <v>84</v>
      </c>
      <c r="D102" s="1" t="s">
        <v>85</v>
      </c>
      <c r="E102" s="1" t="s">
        <v>86</v>
      </c>
      <c r="F102" s="2">
        <f t="shared" si="15"/>
        <v>47000</v>
      </c>
      <c r="G102" s="2">
        <v>48000</v>
      </c>
      <c r="H102" s="2">
        <f t="shared" si="17"/>
        <v>1000</v>
      </c>
      <c r="I102" s="2" t="b">
        <f t="shared" si="19"/>
        <v>1</v>
      </c>
      <c r="J102" s="2" t="b">
        <f t="shared" si="20"/>
        <v>1</v>
      </c>
      <c r="K102" s="2" t="b">
        <f t="shared" si="21"/>
        <v>0</v>
      </c>
      <c r="L102" s="2">
        <f t="shared" si="22"/>
        <v>6</v>
      </c>
      <c r="M102" s="7">
        <v>1000</v>
      </c>
      <c r="N102" s="7">
        <f t="shared" si="14"/>
        <v>6000</v>
      </c>
      <c r="O102" s="7" t="b">
        <v>0</v>
      </c>
      <c r="P102" s="7"/>
      <c r="Q102" s="7"/>
      <c r="R102" s="7"/>
      <c r="S102" s="7" t="s">
        <v>498</v>
      </c>
      <c r="T102" s="7"/>
      <c r="U102" s="1">
        <v>100</v>
      </c>
      <c r="V102" s="5">
        <f t="shared" si="18"/>
        <v>1000</v>
      </c>
      <c r="W102" s="2"/>
      <c r="Z102" s="6">
        <f t="shared" si="23"/>
        <v>1000</v>
      </c>
    </row>
    <row r="103" spans="1:26" s="1" customFormat="1">
      <c r="A103" s="2">
        <v>200101</v>
      </c>
      <c r="B103" s="1" t="s">
        <v>87</v>
      </c>
      <c r="C103" s="1" t="s">
        <v>84</v>
      </c>
      <c r="D103" s="1" t="s">
        <v>85</v>
      </c>
      <c r="E103" s="1" t="s">
        <v>86</v>
      </c>
      <c r="F103" s="2">
        <f t="shared" si="15"/>
        <v>48000</v>
      </c>
      <c r="G103" s="2">
        <v>49000</v>
      </c>
      <c r="H103" s="2">
        <f t="shared" si="17"/>
        <v>1000</v>
      </c>
      <c r="I103" s="2" t="b">
        <f t="shared" si="19"/>
        <v>1</v>
      </c>
      <c r="J103" s="2" t="b">
        <f t="shared" si="20"/>
        <v>1</v>
      </c>
      <c r="K103" s="2" t="b">
        <f t="shared" si="21"/>
        <v>0</v>
      </c>
      <c r="L103" s="2">
        <f t="shared" si="22"/>
        <v>6</v>
      </c>
      <c r="M103" s="7">
        <v>1016</v>
      </c>
      <c r="N103" s="7">
        <f t="shared" si="14"/>
        <v>6096</v>
      </c>
      <c r="O103" s="7" t="b">
        <v>0</v>
      </c>
      <c r="P103" s="7"/>
      <c r="Q103" s="7"/>
      <c r="R103" s="7"/>
      <c r="S103" s="7" t="s">
        <v>499</v>
      </c>
      <c r="T103" s="7"/>
      <c r="U103" s="1">
        <v>101</v>
      </c>
      <c r="V103" s="5">
        <f t="shared" si="18"/>
        <v>1016</v>
      </c>
      <c r="W103" s="2"/>
      <c r="Z103" s="6">
        <f t="shared" si="23"/>
        <v>1000</v>
      </c>
    </row>
    <row r="104" spans="1:26" s="1" customFormat="1">
      <c r="A104" s="2">
        <v>200102</v>
      </c>
      <c r="B104" s="1" t="s">
        <v>87</v>
      </c>
      <c r="C104" s="1" t="s">
        <v>84</v>
      </c>
      <c r="D104" s="1" t="s">
        <v>85</v>
      </c>
      <c r="E104" s="1" t="s">
        <v>86</v>
      </c>
      <c r="F104" s="2">
        <f t="shared" si="15"/>
        <v>49000</v>
      </c>
      <c r="G104" s="2">
        <v>50000</v>
      </c>
      <c r="H104" s="2">
        <f t="shared" si="17"/>
        <v>1000</v>
      </c>
      <c r="I104" s="2" t="b">
        <f t="shared" si="19"/>
        <v>1</v>
      </c>
      <c r="J104" s="2" t="b">
        <f t="shared" si="20"/>
        <v>1</v>
      </c>
      <c r="K104" s="2" t="b">
        <f t="shared" si="21"/>
        <v>1</v>
      </c>
      <c r="L104" s="2">
        <f t="shared" si="22"/>
        <v>10</v>
      </c>
      <c r="M104" s="7">
        <v>1031</v>
      </c>
      <c r="N104" s="7">
        <f t="shared" si="14"/>
        <v>10310</v>
      </c>
      <c r="O104" s="7" t="b">
        <v>0</v>
      </c>
      <c r="P104" s="10"/>
      <c r="Q104" s="7"/>
      <c r="R104" s="7" t="s">
        <v>219</v>
      </c>
      <c r="S104" s="7" t="s">
        <v>500</v>
      </c>
      <c r="T104" s="7"/>
      <c r="U104" s="1">
        <v>102</v>
      </c>
      <c r="V104" s="5">
        <f t="shared" si="18"/>
        <v>1031</v>
      </c>
      <c r="W104" s="2"/>
      <c r="Z104" s="6">
        <f t="shared" si="23"/>
        <v>1000</v>
      </c>
    </row>
    <row r="105" spans="1:26" s="1" customFormat="1">
      <c r="A105" s="2">
        <v>200103</v>
      </c>
      <c r="B105" s="1" t="s">
        <v>87</v>
      </c>
      <c r="C105" s="1" t="s">
        <v>84</v>
      </c>
      <c r="D105" s="1" t="s">
        <v>85</v>
      </c>
      <c r="E105" s="1" t="s">
        <v>86</v>
      </c>
      <c r="F105" s="2">
        <f t="shared" si="15"/>
        <v>50000</v>
      </c>
      <c r="G105" s="2">
        <v>51000</v>
      </c>
      <c r="H105" s="2">
        <f t="shared" si="17"/>
        <v>1000</v>
      </c>
      <c r="I105" s="2" t="b">
        <f t="shared" si="19"/>
        <v>1</v>
      </c>
      <c r="J105" s="2" t="b">
        <f t="shared" si="20"/>
        <v>1</v>
      </c>
      <c r="K105" s="2" t="b">
        <f t="shared" si="21"/>
        <v>0</v>
      </c>
      <c r="L105" s="2">
        <f t="shared" si="22"/>
        <v>6</v>
      </c>
      <c r="M105" s="7">
        <v>1046</v>
      </c>
      <c r="N105" s="7">
        <f t="shared" si="14"/>
        <v>6276</v>
      </c>
      <c r="O105" s="7" t="b">
        <v>0</v>
      </c>
      <c r="P105" s="7"/>
      <c r="Q105" s="7"/>
      <c r="R105" s="7"/>
      <c r="S105" s="7" t="s">
        <v>501</v>
      </c>
      <c r="T105" s="7"/>
      <c r="U105" s="1">
        <v>103</v>
      </c>
      <c r="V105" s="5">
        <f t="shared" si="18"/>
        <v>1046</v>
      </c>
      <c r="W105" s="2"/>
      <c r="Z105" s="6">
        <f t="shared" si="23"/>
        <v>1000</v>
      </c>
    </row>
    <row r="106" spans="1:26" s="1" customFormat="1">
      <c r="A106" s="2">
        <v>200104</v>
      </c>
      <c r="B106" s="1" t="s">
        <v>87</v>
      </c>
      <c r="C106" s="1" t="s">
        <v>84</v>
      </c>
      <c r="D106" s="1" t="s">
        <v>85</v>
      </c>
      <c r="E106" s="1" t="s">
        <v>86</v>
      </c>
      <c r="F106" s="2">
        <f t="shared" si="15"/>
        <v>51000</v>
      </c>
      <c r="G106" s="2">
        <v>52000</v>
      </c>
      <c r="H106" s="2">
        <f t="shared" si="17"/>
        <v>1000</v>
      </c>
      <c r="I106" s="2" t="b">
        <f t="shared" si="19"/>
        <v>1</v>
      </c>
      <c r="J106" s="2" t="b">
        <f t="shared" si="20"/>
        <v>1</v>
      </c>
      <c r="K106" s="2" t="b">
        <f t="shared" si="21"/>
        <v>0</v>
      </c>
      <c r="L106" s="2">
        <f t="shared" si="22"/>
        <v>6</v>
      </c>
      <c r="M106" s="7">
        <v>1061</v>
      </c>
      <c r="N106" s="7">
        <f t="shared" si="14"/>
        <v>6366</v>
      </c>
      <c r="O106" s="7" t="b">
        <v>0</v>
      </c>
      <c r="P106" s="7"/>
      <c r="Q106" s="7"/>
      <c r="R106" s="7"/>
      <c r="S106" s="7" t="s">
        <v>502</v>
      </c>
      <c r="T106" s="7"/>
      <c r="U106" s="1">
        <v>104</v>
      </c>
      <c r="V106" s="5">
        <f t="shared" si="18"/>
        <v>1061</v>
      </c>
      <c r="W106" s="2"/>
      <c r="Z106" s="6">
        <f t="shared" si="23"/>
        <v>1000</v>
      </c>
    </row>
    <row r="107" spans="1:26" s="1" customFormat="1">
      <c r="A107" s="2">
        <v>200105</v>
      </c>
      <c r="B107" s="1" t="s">
        <v>87</v>
      </c>
      <c r="C107" s="1" t="s">
        <v>84</v>
      </c>
      <c r="D107" s="1" t="s">
        <v>85</v>
      </c>
      <c r="E107" s="1" t="s">
        <v>86</v>
      </c>
      <c r="F107" s="2">
        <f t="shared" si="15"/>
        <v>52000</v>
      </c>
      <c r="G107" s="2">
        <v>53000</v>
      </c>
      <c r="H107" s="2">
        <f t="shared" si="17"/>
        <v>1000</v>
      </c>
      <c r="I107" s="2" t="b">
        <f t="shared" si="19"/>
        <v>1</v>
      </c>
      <c r="J107" s="2" t="b">
        <f t="shared" si="20"/>
        <v>1</v>
      </c>
      <c r="K107" s="2" t="b">
        <f t="shared" si="21"/>
        <v>0</v>
      </c>
      <c r="L107" s="2">
        <f t="shared" si="22"/>
        <v>6</v>
      </c>
      <c r="M107" s="7">
        <v>1076</v>
      </c>
      <c r="N107" s="7">
        <f t="shared" si="14"/>
        <v>6456</v>
      </c>
      <c r="O107" s="7" t="b">
        <v>0</v>
      </c>
      <c r="P107" s="7"/>
      <c r="Q107" s="7"/>
      <c r="R107" s="7"/>
      <c r="S107" s="7" t="s">
        <v>503</v>
      </c>
      <c r="T107" s="7"/>
      <c r="U107" s="1">
        <v>105</v>
      </c>
      <c r="V107" s="5">
        <f t="shared" si="18"/>
        <v>1076</v>
      </c>
      <c r="W107" s="2"/>
      <c r="Z107" s="6">
        <f t="shared" si="23"/>
        <v>1000</v>
      </c>
    </row>
    <row r="108" spans="1:26" s="1" customFormat="1">
      <c r="A108" s="2">
        <v>200106</v>
      </c>
      <c r="B108" s="1" t="s">
        <v>87</v>
      </c>
      <c r="C108" s="1" t="s">
        <v>84</v>
      </c>
      <c r="D108" s="1" t="s">
        <v>85</v>
      </c>
      <c r="E108" s="1" t="s">
        <v>86</v>
      </c>
      <c r="F108" s="2">
        <f t="shared" si="15"/>
        <v>53000</v>
      </c>
      <c r="G108" s="2">
        <v>54000</v>
      </c>
      <c r="H108" s="2">
        <f t="shared" si="17"/>
        <v>1000</v>
      </c>
      <c r="I108" s="2" t="b">
        <f t="shared" si="19"/>
        <v>1</v>
      </c>
      <c r="J108" s="2" t="b">
        <f t="shared" si="20"/>
        <v>1</v>
      </c>
      <c r="K108" s="2" t="b">
        <f t="shared" si="21"/>
        <v>0</v>
      </c>
      <c r="L108" s="2">
        <f t="shared" si="22"/>
        <v>6</v>
      </c>
      <c r="M108" s="7">
        <v>1092</v>
      </c>
      <c r="N108" s="7">
        <f t="shared" si="14"/>
        <v>6552</v>
      </c>
      <c r="O108" s="7" t="b">
        <v>0</v>
      </c>
      <c r="P108" s="7"/>
      <c r="Q108" s="7"/>
      <c r="R108" s="7"/>
      <c r="S108" s="7" t="s">
        <v>504</v>
      </c>
      <c r="T108" s="7"/>
      <c r="U108" s="1">
        <v>106</v>
      </c>
      <c r="V108" s="5">
        <f t="shared" si="18"/>
        <v>1092</v>
      </c>
      <c r="W108" s="2"/>
      <c r="Z108" s="6">
        <f t="shared" si="23"/>
        <v>1000</v>
      </c>
    </row>
    <row r="109" spans="1:26" s="1" customFormat="1">
      <c r="A109" s="2">
        <v>200107</v>
      </c>
      <c r="B109" s="1" t="s">
        <v>87</v>
      </c>
      <c r="C109" s="1" t="s">
        <v>84</v>
      </c>
      <c r="D109" s="1" t="s">
        <v>85</v>
      </c>
      <c r="E109" s="1" t="s">
        <v>86</v>
      </c>
      <c r="F109" s="2">
        <f t="shared" si="15"/>
        <v>54000</v>
      </c>
      <c r="G109" s="2">
        <v>55000</v>
      </c>
      <c r="H109" s="2">
        <f t="shared" si="17"/>
        <v>1000</v>
      </c>
      <c r="I109" s="2" t="b">
        <f t="shared" si="19"/>
        <v>1</v>
      </c>
      <c r="J109" s="2" t="b">
        <f t="shared" si="20"/>
        <v>1</v>
      </c>
      <c r="K109" s="2" t="b">
        <f t="shared" si="21"/>
        <v>0</v>
      </c>
      <c r="L109" s="2">
        <f t="shared" si="22"/>
        <v>6</v>
      </c>
      <c r="M109" s="7">
        <v>1107</v>
      </c>
      <c r="N109" s="7">
        <f t="shared" si="14"/>
        <v>6642</v>
      </c>
      <c r="O109" s="7" t="b">
        <v>0</v>
      </c>
      <c r="P109" s="7"/>
      <c r="Q109" s="7"/>
      <c r="R109" s="7"/>
      <c r="S109" s="7" t="s">
        <v>505</v>
      </c>
      <c r="T109" s="7"/>
      <c r="U109" s="1">
        <v>107</v>
      </c>
      <c r="V109" s="5">
        <f t="shared" si="18"/>
        <v>1107</v>
      </c>
      <c r="W109" s="2"/>
      <c r="Z109" s="6">
        <f t="shared" si="23"/>
        <v>1000</v>
      </c>
    </row>
    <row r="110" spans="1:26" s="1" customFormat="1">
      <c r="A110" s="2">
        <v>200108</v>
      </c>
      <c r="B110" s="1" t="s">
        <v>87</v>
      </c>
      <c r="C110" s="1" t="s">
        <v>84</v>
      </c>
      <c r="D110" s="1" t="s">
        <v>85</v>
      </c>
      <c r="E110" s="1" t="s">
        <v>86</v>
      </c>
      <c r="F110" s="2">
        <f t="shared" si="15"/>
        <v>55000</v>
      </c>
      <c r="G110" s="2">
        <v>56000</v>
      </c>
      <c r="H110" s="2">
        <f t="shared" si="17"/>
        <v>1000</v>
      </c>
      <c r="I110" s="2" t="b">
        <f t="shared" si="19"/>
        <v>1</v>
      </c>
      <c r="J110" s="2" t="b">
        <f t="shared" si="20"/>
        <v>1</v>
      </c>
      <c r="K110" s="2" t="b">
        <f t="shared" si="21"/>
        <v>0</v>
      </c>
      <c r="L110" s="2">
        <f t="shared" si="22"/>
        <v>6</v>
      </c>
      <c r="M110" s="7">
        <v>1123</v>
      </c>
      <c r="N110" s="7">
        <f t="shared" si="14"/>
        <v>6738</v>
      </c>
      <c r="O110" s="7" t="b">
        <v>0</v>
      </c>
      <c r="P110" s="7"/>
      <c r="Q110" s="7"/>
      <c r="R110" s="7"/>
      <c r="S110" s="7" t="s">
        <v>506</v>
      </c>
      <c r="T110" s="7"/>
      <c r="U110" s="1">
        <v>108</v>
      </c>
      <c r="V110" s="5">
        <f t="shared" si="18"/>
        <v>1123</v>
      </c>
      <c r="W110" s="2"/>
      <c r="Z110" s="6">
        <f t="shared" si="23"/>
        <v>1000</v>
      </c>
    </row>
    <row r="111" spans="1:26" s="1" customFormat="1">
      <c r="A111" s="2">
        <v>200109</v>
      </c>
      <c r="B111" s="1" t="s">
        <v>87</v>
      </c>
      <c r="C111" s="1" t="s">
        <v>84</v>
      </c>
      <c r="D111" s="1" t="s">
        <v>85</v>
      </c>
      <c r="E111" s="1" t="s">
        <v>86</v>
      </c>
      <c r="F111" s="2">
        <f t="shared" si="15"/>
        <v>56000</v>
      </c>
      <c r="G111" s="2">
        <v>57000</v>
      </c>
      <c r="H111" s="2">
        <f t="shared" si="17"/>
        <v>1000</v>
      </c>
      <c r="I111" s="2" t="b">
        <f t="shared" si="19"/>
        <v>1</v>
      </c>
      <c r="J111" s="2" t="b">
        <f t="shared" si="20"/>
        <v>1</v>
      </c>
      <c r="K111" s="2" t="b">
        <f t="shared" si="21"/>
        <v>0</v>
      </c>
      <c r="L111" s="2">
        <f t="shared" si="22"/>
        <v>6</v>
      </c>
      <c r="M111" s="7">
        <v>1138</v>
      </c>
      <c r="N111" s="7">
        <f t="shared" si="14"/>
        <v>6828</v>
      </c>
      <c r="O111" s="7" t="b">
        <v>0</v>
      </c>
      <c r="P111" s="7"/>
      <c r="Q111" s="7"/>
      <c r="R111" s="7"/>
      <c r="S111" s="7" t="s">
        <v>507</v>
      </c>
      <c r="T111" s="7"/>
      <c r="U111" s="1">
        <v>109</v>
      </c>
      <c r="V111" s="5">
        <f t="shared" si="18"/>
        <v>1138</v>
      </c>
      <c r="W111" s="2"/>
      <c r="Z111" s="6">
        <f t="shared" si="23"/>
        <v>1000</v>
      </c>
    </row>
    <row r="112" spans="1:26" s="1" customFormat="1">
      <c r="A112" s="2">
        <v>200110</v>
      </c>
      <c r="B112" s="1" t="s">
        <v>87</v>
      </c>
      <c r="C112" s="1" t="s">
        <v>84</v>
      </c>
      <c r="D112" s="1" t="s">
        <v>85</v>
      </c>
      <c r="E112" s="1" t="s">
        <v>86</v>
      </c>
      <c r="F112" s="2">
        <f t="shared" si="15"/>
        <v>57000</v>
      </c>
      <c r="G112" s="2">
        <v>58000</v>
      </c>
      <c r="H112" s="2">
        <f t="shared" si="17"/>
        <v>1000</v>
      </c>
      <c r="I112" s="2" t="b">
        <f t="shared" si="19"/>
        <v>1</v>
      </c>
      <c r="J112" s="2" t="b">
        <f t="shared" si="20"/>
        <v>1</v>
      </c>
      <c r="K112" s="2" t="b">
        <f t="shared" si="21"/>
        <v>0</v>
      </c>
      <c r="L112" s="2">
        <f t="shared" si="22"/>
        <v>6</v>
      </c>
      <c r="M112" s="7">
        <v>1154</v>
      </c>
      <c r="N112" s="7">
        <f t="shared" si="14"/>
        <v>6924</v>
      </c>
      <c r="O112" s="7" t="b">
        <v>0</v>
      </c>
      <c r="P112" s="7"/>
      <c r="Q112" s="7"/>
      <c r="R112" s="7"/>
      <c r="S112" s="7" t="s">
        <v>508</v>
      </c>
      <c r="T112" s="7"/>
      <c r="U112" s="1">
        <v>110</v>
      </c>
      <c r="V112" s="5">
        <f t="shared" si="18"/>
        <v>1154</v>
      </c>
      <c r="W112" s="2"/>
      <c r="Z112" s="6">
        <f t="shared" si="23"/>
        <v>1000</v>
      </c>
    </row>
    <row r="113" spans="1:26" s="1" customFormat="1">
      <c r="A113" s="2">
        <v>200111</v>
      </c>
      <c r="B113" s="1" t="s">
        <v>87</v>
      </c>
      <c r="C113" s="1" t="s">
        <v>84</v>
      </c>
      <c r="D113" s="1" t="s">
        <v>85</v>
      </c>
      <c r="E113" s="1" t="s">
        <v>86</v>
      </c>
      <c r="F113" s="2">
        <f t="shared" si="15"/>
        <v>58000</v>
      </c>
      <c r="G113" s="2">
        <v>59000</v>
      </c>
      <c r="H113" s="2">
        <f t="shared" si="17"/>
        <v>1000</v>
      </c>
      <c r="I113" s="2" t="b">
        <f t="shared" si="19"/>
        <v>1</v>
      </c>
      <c r="J113" s="2" t="b">
        <f t="shared" si="20"/>
        <v>1</v>
      </c>
      <c r="K113" s="2" t="b">
        <f t="shared" si="21"/>
        <v>0</v>
      </c>
      <c r="L113" s="2">
        <f t="shared" si="22"/>
        <v>6</v>
      </c>
      <c r="M113" s="7">
        <v>1170</v>
      </c>
      <c r="N113" s="7">
        <f t="shared" si="14"/>
        <v>7020</v>
      </c>
      <c r="O113" s="7" t="b">
        <v>0</v>
      </c>
      <c r="P113" s="7"/>
      <c r="Q113" s="7"/>
      <c r="R113" s="7"/>
      <c r="S113" s="7" t="s">
        <v>509</v>
      </c>
      <c r="T113" s="7"/>
      <c r="U113" s="1">
        <v>111</v>
      </c>
      <c r="V113" s="5">
        <f t="shared" si="18"/>
        <v>1170</v>
      </c>
      <c r="W113" s="2"/>
      <c r="Z113" s="6">
        <f t="shared" si="23"/>
        <v>1000</v>
      </c>
    </row>
    <row r="114" spans="1:26" s="1" customFormat="1">
      <c r="A114" s="2">
        <v>200112</v>
      </c>
      <c r="B114" s="1" t="s">
        <v>87</v>
      </c>
      <c r="C114" s="1" t="s">
        <v>84</v>
      </c>
      <c r="D114" s="1" t="s">
        <v>85</v>
      </c>
      <c r="E114" s="1" t="s">
        <v>86</v>
      </c>
      <c r="F114" s="2">
        <f t="shared" si="15"/>
        <v>59000</v>
      </c>
      <c r="G114" s="2">
        <v>60000</v>
      </c>
      <c r="H114" s="2">
        <f t="shared" si="17"/>
        <v>1000</v>
      </c>
      <c r="I114" s="2" t="b">
        <f t="shared" si="19"/>
        <v>1</v>
      </c>
      <c r="J114" s="2" t="b">
        <f t="shared" si="20"/>
        <v>1</v>
      </c>
      <c r="K114" s="2" t="b">
        <f t="shared" si="21"/>
        <v>1</v>
      </c>
      <c r="L114" s="2">
        <f t="shared" si="22"/>
        <v>10</v>
      </c>
      <c r="M114" s="7">
        <v>1186</v>
      </c>
      <c r="N114" s="7">
        <f t="shared" si="14"/>
        <v>11860</v>
      </c>
      <c r="O114" s="7" t="b">
        <v>0</v>
      </c>
      <c r="P114" s="10"/>
      <c r="Q114" s="7"/>
      <c r="R114" s="7" t="s">
        <v>220</v>
      </c>
      <c r="S114" s="7" t="s">
        <v>510</v>
      </c>
      <c r="T114" s="7"/>
      <c r="U114" s="1">
        <v>112</v>
      </c>
      <c r="V114" s="5">
        <f t="shared" si="18"/>
        <v>1186</v>
      </c>
      <c r="W114" s="2"/>
      <c r="Z114" s="6">
        <f t="shared" si="23"/>
        <v>1000</v>
      </c>
    </row>
    <row r="115" spans="1:26" s="1" customFormat="1">
      <c r="A115" s="2">
        <v>200113</v>
      </c>
      <c r="B115" s="1" t="s">
        <v>87</v>
      </c>
      <c r="C115" s="1" t="s">
        <v>84</v>
      </c>
      <c r="D115" s="1" t="s">
        <v>85</v>
      </c>
      <c r="E115" s="1" t="s">
        <v>86</v>
      </c>
      <c r="F115" s="2">
        <f t="shared" si="15"/>
        <v>60000</v>
      </c>
      <c r="G115" s="2">
        <v>61000</v>
      </c>
      <c r="H115" s="2">
        <f t="shared" si="17"/>
        <v>1000</v>
      </c>
      <c r="I115" s="2" t="b">
        <f t="shared" si="19"/>
        <v>1</v>
      </c>
      <c r="J115" s="2" t="b">
        <f t="shared" si="20"/>
        <v>1</v>
      </c>
      <c r="K115" s="2" t="b">
        <f t="shared" si="21"/>
        <v>0</v>
      </c>
      <c r="L115" s="2">
        <f t="shared" si="22"/>
        <v>6</v>
      </c>
      <c r="M115" s="7">
        <v>1202</v>
      </c>
      <c r="N115" s="7">
        <f t="shared" si="14"/>
        <v>7212</v>
      </c>
      <c r="O115" s="7" t="b">
        <v>0</v>
      </c>
      <c r="P115" s="7"/>
      <c r="Q115" s="7"/>
      <c r="R115" s="7"/>
      <c r="S115" s="7" t="s">
        <v>511</v>
      </c>
      <c r="T115" s="7"/>
      <c r="U115" s="1">
        <v>113</v>
      </c>
      <c r="V115" s="5">
        <f t="shared" si="18"/>
        <v>1202</v>
      </c>
      <c r="W115" s="2"/>
      <c r="Z115" s="6">
        <f t="shared" si="23"/>
        <v>1000</v>
      </c>
    </row>
    <row r="116" spans="1:26" s="1" customFormat="1">
      <c r="A116" s="2">
        <v>200114</v>
      </c>
      <c r="B116" s="1" t="s">
        <v>87</v>
      </c>
      <c r="C116" s="1" t="s">
        <v>84</v>
      </c>
      <c r="D116" s="1" t="s">
        <v>85</v>
      </c>
      <c r="E116" s="1" t="s">
        <v>86</v>
      </c>
      <c r="F116" s="2">
        <f t="shared" si="15"/>
        <v>61000</v>
      </c>
      <c r="G116" s="2">
        <v>62000</v>
      </c>
      <c r="H116" s="2">
        <f t="shared" si="17"/>
        <v>1000</v>
      </c>
      <c r="I116" s="2" t="b">
        <f t="shared" si="19"/>
        <v>1</v>
      </c>
      <c r="J116" s="2" t="b">
        <f t="shared" si="20"/>
        <v>1</v>
      </c>
      <c r="K116" s="2" t="b">
        <f t="shared" si="21"/>
        <v>0</v>
      </c>
      <c r="L116" s="2">
        <f t="shared" si="22"/>
        <v>6</v>
      </c>
      <c r="M116" s="7">
        <v>1218</v>
      </c>
      <c r="N116" s="7">
        <f t="shared" si="14"/>
        <v>7308</v>
      </c>
      <c r="O116" s="7" t="b">
        <v>0</v>
      </c>
      <c r="P116" s="7"/>
      <c r="Q116" s="7"/>
      <c r="R116" s="7"/>
      <c r="S116" s="7" t="s">
        <v>512</v>
      </c>
      <c r="T116" s="7"/>
      <c r="U116" s="1">
        <v>114</v>
      </c>
      <c r="V116" s="5">
        <f t="shared" si="18"/>
        <v>1218</v>
      </c>
      <c r="W116" s="2"/>
      <c r="Z116" s="6">
        <f t="shared" si="23"/>
        <v>1000</v>
      </c>
    </row>
    <row r="117" spans="1:26" s="1" customFormat="1">
      <c r="A117" s="2">
        <v>200115</v>
      </c>
      <c r="B117" s="1" t="s">
        <v>87</v>
      </c>
      <c r="C117" s="1" t="s">
        <v>84</v>
      </c>
      <c r="D117" s="1" t="s">
        <v>85</v>
      </c>
      <c r="E117" s="1" t="s">
        <v>86</v>
      </c>
      <c r="F117" s="2">
        <f t="shared" si="15"/>
        <v>62000</v>
      </c>
      <c r="G117" s="2">
        <v>63000</v>
      </c>
      <c r="H117" s="2">
        <f t="shared" si="17"/>
        <v>1000</v>
      </c>
      <c r="I117" s="2" t="b">
        <f t="shared" si="19"/>
        <v>1</v>
      </c>
      <c r="J117" s="2" t="b">
        <f t="shared" si="20"/>
        <v>1</v>
      </c>
      <c r="K117" s="2" t="b">
        <f t="shared" si="21"/>
        <v>0</v>
      </c>
      <c r="L117" s="2">
        <f t="shared" si="22"/>
        <v>6</v>
      </c>
      <c r="M117" s="7">
        <v>1234</v>
      </c>
      <c r="N117" s="7">
        <f t="shared" si="14"/>
        <v>7404</v>
      </c>
      <c r="O117" s="7" t="b">
        <v>0</v>
      </c>
      <c r="P117" s="7"/>
      <c r="Q117" s="7"/>
      <c r="R117" s="7"/>
      <c r="S117" s="7" t="s">
        <v>513</v>
      </c>
      <c r="T117" s="7"/>
      <c r="U117" s="1">
        <v>115</v>
      </c>
      <c r="V117" s="5">
        <f t="shared" si="18"/>
        <v>1234</v>
      </c>
      <c r="W117" s="2"/>
      <c r="Z117" s="6">
        <f t="shared" si="23"/>
        <v>1000</v>
      </c>
    </row>
    <row r="118" spans="1:26" s="1" customFormat="1">
      <c r="A118" s="2">
        <v>200116</v>
      </c>
      <c r="B118" s="1" t="s">
        <v>87</v>
      </c>
      <c r="C118" s="1" t="s">
        <v>84</v>
      </c>
      <c r="D118" s="1" t="s">
        <v>85</v>
      </c>
      <c r="E118" s="1" t="s">
        <v>86</v>
      </c>
      <c r="F118" s="2">
        <f t="shared" si="15"/>
        <v>63000</v>
      </c>
      <c r="G118" s="2">
        <v>64000</v>
      </c>
      <c r="H118" s="2">
        <f t="shared" si="17"/>
        <v>1000</v>
      </c>
      <c r="I118" s="2" t="b">
        <f t="shared" si="19"/>
        <v>1</v>
      </c>
      <c r="J118" s="2" t="b">
        <f t="shared" si="20"/>
        <v>1</v>
      </c>
      <c r="K118" s="2" t="b">
        <f t="shared" si="21"/>
        <v>0</v>
      </c>
      <c r="L118" s="2">
        <f t="shared" si="22"/>
        <v>6</v>
      </c>
      <c r="M118" s="7">
        <v>1250</v>
      </c>
      <c r="N118" s="7">
        <f t="shared" si="14"/>
        <v>7500</v>
      </c>
      <c r="O118" s="7" t="b">
        <v>0</v>
      </c>
      <c r="P118" s="10"/>
      <c r="Q118" s="7"/>
      <c r="R118" s="7" t="s">
        <v>215</v>
      </c>
      <c r="S118" s="7" t="s">
        <v>514</v>
      </c>
      <c r="T118" s="7"/>
      <c r="U118" s="1">
        <v>116</v>
      </c>
      <c r="V118" s="5">
        <f t="shared" si="18"/>
        <v>1250</v>
      </c>
      <c r="W118" s="2"/>
      <c r="Z118" s="6">
        <f t="shared" si="23"/>
        <v>1000</v>
      </c>
    </row>
    <row r="119" spans="1:26" s="1" customFormat="1">
      <c r="A119" s="2">
        <v>200117</v>
      </c>
      <c r="B119" s="1" t="s">
        <v>87</v>
      </c>
      <c r="C119" s="1" t="s">
        <v>84</v>
      </c>
      <c r="D119" s="1" t="s">
        <v>85</v>
      </c>
      <c r="E119" s="1" t="s">
        <v>86</v>
      </c>
      <c r="F119" s="2">
        <f t="shared" si="15"/>
        <v>64000</v>
      </c>
      <c r="G119" s="2">
        <v>65000</v>
      </c>
      <c r="H119" s="2">
        <f t="shared" si="17"/>
        <v>1000</v>
      </c>
      <c r="I119" s="2" t="b">
        <f t="shared" si="19"/>
        <v>1</v>
      </c>
      <c r="J119" s="2" t="b">
        <f t="shared" si="20"/>
        <v>1</v>
      </c>
      <c r="K119" s="2" t="b">
        <f t="shared" si="21"/>
        <v>0</v>
      </c>
      <c r="L119" s="2">
        <f t="shared" si="22"/>
        <v>6</v>
      </c>
      <c r="M119" s="7">
        <v>1266</v>
      </c>
      <c r="N119" s="7">
        <f t="shared" si="14"/>
        <v>7596</v>
      </c>
      <c r="O119" s="7" t="b">
        <v>0</v>
      </c>
      <c r="P119" s="7"/>
      <c r="Q119" s="7"/>
      <c r="R119" s="7"/>
      <c r="S119" s="7" t="s">
        <v>515</v>
      </c>
      <c r="T119" s="7"/>
      <c r="U119" s="1">
        <v>117</v>
      </c>
      <c r="V119" s="5">
        <f t="shared" si="18"/>
        <v>1266</v>
      </c>
      <c r="W119" s="2"/>
      <c r="Z119" s="6">
        <f t="shared" si="23"/>
        <v>1000</v>
      </c>
    </row>
    <row r="120" spans="1:26" s="1" customFormat="1">
      <c r="A120" s="2">
        <v>200118</v>
      </c>
      <c r="B120" s="1" t="s">
        <v>87</v>
      </c>
      <c r="C120" s="1" t="s">
        <v>84</v>
      </c>
      <c r="D120" s="1" t="s">
        <v>85</v>
      </c>
      <c r="E120" s="1" t="s">
        <v>86</v>
      </c>
      <c r="F120" s="2">
        <f t="shared" si="15"/>
        <v>65000</v>
      </c>
      <c r="G120" s="2">
        <v>66000</v>
      </c>
      <c r="H120" s="2">
        <f t="shared" si="17"/>
        <v>1000</v>
      </c>
      <c r="I120" s="2" t="b">
        <f t="shared" si="19"/>
        <v>1</v>
      </c>
      <c r="J120" s="2" t="b">
        <f t="shared" si="20"/>
        <v>1</v>
      </c>
      <c r="K120" s="2" t="b">
        <f t="shared" si="21"/>
        <v>0</v>
      </c>
      <c r="L120" s="2">
        <f t="shared" si="22"/>
        <v>6</v>
      </c>
      <c r="M120" s="7">
        <v>1282</v>
      </c>
      <c r="N120" s="7">
        <f t="shared" si="14"/>
        <v>7692</v>
      </c>
      <c r="O120" s="7" t="b">
        <v>0</v>
      </c>
      <c r="P120" s="7"/>
      <c r="Q120" s="7"/>
      <c r="R120" s="7"/>
      <c r="S120" s="7" t="s">
        <v>516</v>
      </c>
      <c r="T120" s="7"/>
      <c r="U120" s="1">
        <v>118</v>
      </c>
      <c r="V120" s="5">
        <f t="shared" si="18"/>
        <v>1282</v>
      </c>
      <c r="W120" s="2"/>
      <c r="Z120" s="6">
        <f t="shared" si="23"/>
        <v>1000</v>
      </c>
    </row>
    <row r="121" spans="1:26" s="1" customFormat="1">
      <c r="A121" s="2">
        <v>200119</v>
      </c>
      <c r="B121" s="1" t="s">
        <v>87</v>
      </c>
      <c r="C121" s="1" t="s">
        <v>84</v>
      </c>
      <c r="D121" s="1" t="s">
        <v>85</v>
      </c>
      <c r="E121" s="1" t="s">
        <v>86</v>
      </c>
      <c r="F121" s="2">
        <f t="shared" si="15"/>
        <v>66000</v>
      </c>
      <c r="G121" s="2">
        <v>67000</v>
      </c>
      <c r="H121" s="2">
        <f t="shared" si="17"/>
        <v>1000</v>
      </c>
      <c r="I121" s="2" t="b">
        <f t="shared" si="19"/>
        <v>1</v>
      </c>
      <c r="J121" s="2" t="b">
        <f t="shared" si="20"/>
        <v>1</v>
      </c>
      <c r="K121" s="2" t="b">
        <f t="shared" si="21"/>
        <v>0</v>
      </c>
      <c r="L121" s="2">
        <f t="shared" si="22"/>
        <v>6</v>
      </c>
      <c r="M121" s="7">
        <v>1299</v>
      </c>
      <c r="N121" s="7">
        <f t="shared" si="14"/>
        <v>7794</v>
      </c>
      <c r="O121" s="7" t="b">
        <v>0</v>
      </c>
      <c r="P121" s="7"/>
      <c r="Q121" s="7"/>
      <c r="R121" s="7"/>
      <c r="S121" s="7" t="s">
        <v>517</v>
      </c>
      <c r="T121" s="7"/>
      <c r="U121" s="1">
        <v>119</v>
      </c>
      <c r="V121" s="5">
        <f t="shared" si="18"/>
        <v>1299</v>
      </c>
      <c r="W121" s="2"/>
      <c r="Z121" s="6">
        <f t="shared" si="23"/>
        <v>1000</v>
      </c>
    </row>
    <row r="122" spans="1:26" s="1" customFormat="1">
      <c r="A122" s="2">
        <v>200120</v>
      </c>
      <c r="B122" s="1" t="s">
        <v>87</v>
      </c>
      <c r="C122" s="1" t="s">
        <v>84</v>
      </c>
      <c r="D122" s="1" t="s">
        <v>85</v>
      </c>
      <c r="E122" s="1" t="s">
        <v>86</v>
      </c>
      <c r="F122" s="2">
        <f t="shared" si="15"/>
        <v>67000</v>
      </c>
      <c r="G122" s="2">
        <v>68000</v>
      </c>
      <c r="H122" s="2">
        <f t="shared" si="17"/>
        <v>1000</v>
      </c>
      <c r="I122" s="2" t="b">
        <f t="shared" si="19"/>
        <v>1</v>
      </c>
      <c r="J122" s="2" t="b">
        <f t="shared" si="20"/>
        <v>1</v>
      </c>
      <c r="K122" s="2" t="b">
        <f t="shared" si="21"/>
        <v>0</v>
      </c>
      <c r="L122" s="2">
        <f t="shared" si="22"/>
        <v>6</v>
      </c>
      <c r="M122" s="7">
        <v>1315</v>
      </c>
      <c r="N122" s="7">
        <f t="shared" si="14"/>
        <v>7890</v>
      </c>
      <c r="O122" s="7" t="b">
        <v>0</v>
      </c>
      <c r="P122" s="7"/>
      <c r="Q122" s="7"/>
      <c r="R122" s="7"/>
      <c r="S122" s="7" t="s">
        <v>518</v>
      </c>
      <c r="T122" s="7"/>
      <c r="U122" s="1">
        <v>120</v>
      </c>
      <c r="V122" s="5">
        <f t="shared" si="18"/>
        <v>1315</v>
      </c>
      <c r="W122" s="2"/>
      <c r="Z122" s="6">
        <f t="shared" si="23"/>
        <v>1000</v>
      </c>
    </row>
    <row r="123" spans="1:26" s="1" customFormat="1">
      <c r="A123" s="2">
        <v>200121</v>
      </c>
      <c r="B123" s="1" t="s">
        <v>87</v>
      </c>
      <c r="C123" s="1" t="s">
        <v>84</v>
      </c>
      <c r="D123" s="1" t="s">
        <v>85</v>
      </c>
      <c r="E123" s="1" t="s">
        <v>86</v>
      </c>
      <c r="F123" s="2">
        <f t="shared" si="15"/>
        <v>68000</v>
      </c>
      <c r="G123" s="2">
        <v>69000</v>
      </c>
      <c r="H123" s="2">
        <f t="shared" si="17"/>
        <v>1000</v>
      </c>
      <c r="I123" s="2" t="b">
        <f t="shared" si="19"/>
        <v>1</v>
      </c>
      <c r="J123" s="2" t="b">
        <f t="shared" si="20"/>
        <v>1</v>
      </c>
      <c r="K123" s="2" t="b">
        <f t="shared" si="21"/>
        <v>0</v>
      </c>
      <c r="L123" s="2">
        <f t="shared" si="22"/>
        <v>6</v>
      </c>
      <c r="M123" s="7">
        <v>1331</v>
      </c>
      <c r="N123" s="7">
        <f t="shared" si="14"/>
        <v>7986</v>
      </c>
      <c r="O123" s="7" t="b">
        <v>0</v>
      </c>
      <c r="P123" s="7"/>
      <c r="Q123" s="7"/>
      <c r="R123" s="7"/>
      <c r="S123" s="7" t="s">
        <v>519</v>
      </c>
      <c r="T123" s="7"/>
      <c r="U123" s="1">
        <v>121</v>
      </c>
      <c r="V123" s="5">
        <f t="shared" si="18"/>
        <v>1331</v>
      </c>
      <c r="W123" s="2"/>
      <c r="Z123" s="6">
        <f t="shared" si="23"/>
        <v>1000</v>
      </c>
    </row>
    <row r="124" spans="1:26" s="1" customFormat="1">
      <c r="A124" s="2">
        <v>200122</v>
      </c>
      <c r="B124" s="1" t="s">
        <v>87</v>
      </c>
      <c r="C124" s="1" t="s">
        <v>84</v>
      </c>
      <c r="D124" s="1" t="s">
        <v>85</v>
      </c>
      <c r="E124" s="1" t="s">
        <v>86</v>
      </c>
      <c r="F124" s="2">
        <f t="shared" si="15"/>
        <v>69000</v>
      </c>
      <c r="G124" s="2">
        <v>70000</v>
      </c>
      <c r="H124" s="2">
        <f t="shared" si="17"/>
        <v>1000</v>
      </c>
      <c r="I124" s="2" t="b">
        <f t="shared" si="19"/>
        <v>1</v>
      </c>
      <c r="J124" s="2" t="b">
        <f t="shared" si="20"/>
        <v>1</v>
      </c>
      <c r="K124" s="2" t="b">
        <f t="shared" si="21"/>
        <v>1</v>
      </c>
      <c r="L124" s="2">
        <f t="shared" si="22"/>
        <v>10</v>
      </c>
      <c r="M124" s="7">
        <v>1348</v>
      </c>
      <c r="N124" s="7">
        <f t="shared" si="14"/>
        <v>13480</v>
      </c>
      <c r="O124" s="7" t="b">
        <v>0</v>
      </c>
      <c r="P124" s="10"/>
      <c r="Q124" s="7"/>
      <c r="R124" s="7" t="s">
        <v>221</v>
      </c>
      <c r="S124" s="7" t="s">
        <v>520</v>
      </c>
      <c r="T124" s="7"/>
      <c r="U124" s="1">
        <v>122</v>
      </c>
      <c r="V124" s="5">
        <f t="shared" si="18"/>
        <v>1348</v>
      </c>
      <c r="W124" s="2"/>
      <c r="Z124" s="6">
        <f t="shared" si="23"/>
        <v>1000</v>
      </c>
    </row>
    <row r="125" spans="1:26" s="1" customFormat="1">
      <c r="A125" s="2">
        <v>200123</v>
      </c>
      <c r="B125" s="1" t="s">
        <v>87</v>
      </c>
      <c r="C125" s="1" t="s">
        <v>84</v>
      </c>
      <c r="D125" s="1" t="s">
        <v>85</v>
      </c>
      <c r="E125" s="1" t="s">
        <v>86</v>
      </c>
      <c r="F125" s="2">
        <f t="shared" si="15"/>
        <v>70000</v>
      </c>
      <c r="G125" s="2">
        <v>71000</v>
      </c>
      <c r="H125" s="2">
        <f t="shared" si="17"/>
        <v>1000</v>
      </c>
      <c r="I125" s="2" t="b">
        <f t="shared" si="19"/>
        <v>1</v>
      </c>
      <c r="J125" s="2" t="b">
        <f t="shared" si="20"/>
        <v>1</v>
      </c>
      <c r="K125" s="2" t="b">
        <f t="shared" si="21"/>
        <v>0</v>
      </c>
      <c r="L125" s="2">
        <f t="shared" si="22"/>
        <v>6</v>
      </c>
      <c r="M125" s="7">
        <v>1365</v>
      </c>
      <c r="N125" s="7">
        <f t="shared" si="14"/>
        <v>8190</v>
      </c>
      <c r="O125" s="7" t="b">
        <v>0</v>
      </c>
      <c r="P125" s="7"/>
      <c r="Q125" s="7"/>
      <c r="R125" s="7"/>
      <c r="S125" s="7" t="s">
        <v>521</v>
      </c>
      <c r="T125" s="7"/>
      <c r="U125" s="1">
        <v>123</v>
      </c>
      <c r="V125" s="5">
        <f t="shared" si="18"/>
        <v>1365</v>
      </c>
      <c r="W125" s="2"/>
      <c r="Z125" s="6">
        <f t="shared" si="23"/>
        <v>1000</v>
      </c>
    </row>
    <row r="126" spans="1:26" s="1" customFormat="1">
      <c r="A126" s="2">
        <v>200124</v>
      </c>
      <c r="B126" s="1" t="s">
        <v>87</v>
      </c>
      <c r="C126" s="1" t="s">
        <v>84</v>
      </c>
      <c r="D126" s="1" t="s">
        <v>85</v>
      </c>
      <c r="E126" s="1" t="s">
        <v>86</v>
      </c>
      <c r="F126" s="2">
        <f t="shared" si="15"/>
        <v>71000</v>
      </c>
      <c r="G126" s="2">
        <v>72000</v>
      </c>
      <c r="H126" s="2">
        <f t="shared" si="17"/>
        <v>1000</v>
      </c>
      <c r="I126" s="2" t="b">
        <f t="shared" si="19"/>
        <v>1</v>
      </c>
      <c r="J126" s="2" t="b">
        <f t="shared" si="20"/>
        <v>1</v>
      </c>
      <c r="K126" s="2" t="b">
        <f t="shared" si="21"/>
        <v>0</v>
      </c>
      <c r="L126" s="2">
        <f t="shared" si="22"/>
        <v>6</v>
      </c>
      <c r="M126" s="7">
        <v>1381</v>
      </c>
      <c r="N126" s="7">
        <f t="shared" si="14"/>
        <v>8286</v>
      </c>
      <c r="O126" s="7" t="b">
        <v>0</v>
      </c>
      <c r="P126" s="7"/>
      <c r="Q126" s="7"/>
      <c r="R126" s="7"/>
      <c r="S126" s="7" t="s">
        <v>522</v>
      </c>
      <c r="T126" s="7"/>
      <c r="U126" s="1">
        <v>124</v>
      </c>
      <c r="V126" s="5">
        <f t="shared" si="18"/>
        <v>1381</v>
      </c>
      <c r="W126" s="2"/>
      <c r="Z126" s="6">
        <f t="shared" si="23"/>
        <v>1000</v>
      </c>
    </row>
    <row r="127" spans="1:26" s="1" customFormat="1">
      <c r="A127" s="2">
        <v>200125</v>
      </c>
      <c r="B127" s="1" t="s">
        <v>87</v>
      </c>
      <c r="C127" s="1" t="s">
        <v>84</v>
      </c>
      <c r="D127" s="1" t="s">
        <v>85</v>
      </c>
      <c r="E127" s="1" t="s">
        <v>86</v>
      </c>
      <c r="F127" s="2">
        <f t="shared" si="15"/>
        <v>72000</v>
      </c>
      <c r="G127" s="2">
        <v>73000</v>
      </c>
      <c r="H127" s="2">
        <f t="shared" si="17"/>
        <v>1000</v>
      </c>
      <c r="I127" s="2" t="b">
        <f t="shared" si="19"/>
        <v>1</v>
      </c>
      <c r="J127" s="2" t="b">
        <f t="shared" si="20"/>
        <v>1</v>
      </c>
      <c r="K127" s="2" t="b">
        <f t="shared" si="21"/>
        <v>0</v>
      </c>
      <c r="L127" s="2">
        <f t="shared" si="22"/>
        <v>6</v>
      </c>
      <c r="M127" s="7">
        <v>1398</v>
      </c>
      <c r="N127" s="7">
        <f t="shared" si="14"/>
        <v>8388</v>
      </c>
      <c r="O127" s="7" t="b">
        <v>0</v>
      </c>
      <c r="P127" s="7"/>
      <c r="Q127" s="7"/>
      <c r="R127" s="7"/>
      <c r="S127" s="7" t="s">
        <v>523</v>
      </c>
      <c r="T127" s="7"/>
      <c r="U127" s="1">
        <v>125</v>
      </c>
      <c r="V127" s="5">
        <f t="shared" si="18"/>
        <v>1398</v>
      </c>
      <c r="W127" s="2"/>
      <c r="Z127" s="6">
        <f t="shared" si="23"/>
        <v>1000</v>
      </c>
    </row>
    <row r="128" spans="1:26" s="1" customFormat="1">
      <c r="A128" s="2">
        <v>200126</v>
      </c>
      <c r="B128" s="1" t="s">
        <v>87</v>
      </c>
      <c r="C128" s="1" t="s">
        <v>84</v>
      </c>
      <c r="D128" s="1" t="s">
        <v>85</v>
      </c>
      <c r="E128" s="1" t="s">
        <v>86</v>
      </c>
      <c r="F128" s="2">
        <f t="shared" si="15"/>
        <v>73000</v>
      </c>
      <c r="G128" s="2">
        <v>74000</v>
      </c>
      <c r="H128" s="2">
        <f t="shared" si="17"/>
        <v>1000</v>
      </c>
      <c r="I128" s="2" t="b">
        <f t="shared" si="19"/>
        <v>1</v>
      </c>
      <c r="J128" s="2" t="b">
        <f t="shared" si="20"/>
        <v>1</v>
      </c>
      <c r="K128" s="2" t="b">
        <f t="shared" si="21"/>
        <v>0</v>
      </c>
      <c r="L128" s="2">
        <f t="shared" si="22"/>
        <v>6</v>
      </c>
      <c r="M128" s="7">
        <v>1415</v>
      </c>
      <c r="N128" s="7">
        <f t="shared" si="14"/>
        <v>8490</v>
      </c>
      <c r="O128" s="7" t="b">
        <v>0</v>
      </c>
      <c r="P128" s="7"/>
      <c r="Q128" s="7"/>
      <c r="R128" s="7"/>
      <c r="S128" s="7" t="s">
        <v>524</v>
      </c>
      <c r="T128" s="7"/>
      <c r="U128" s="1">
        <v>126</v>
      </c>
      <c r="V128" s="5">
        <f t="shared" si="18"/>
        <v>1415</v>
      </c>
      <c r="W128" s="2"/>
      <c r="Z128" s="6">
        <f t="shared" si="23"/>
        <v>1000</v>
      </c>
    </row>
    <row r="129" spans="1:26" s="1" customFormat="1">
      <c r="A129" s="2">
        <v>200127</v>
      </c>
      <c r="B129" s="1" t="s">
        <v>87</v>
      </c>
      <c r="C129" s="1" t="s">
        <v>84</v>
      </c>
      <c r="D129" s="1" t="s">
        <v>85</v>
      </c>
      <c r="E129" s="1" t="s">
        <v>86</v>
      </c>
      <c r="F129" s="2">
        <f t="shared" si="15"/>
        <v>74000</v>
      </c>
      <c r="G129" s="2">
        <v>75000</v>
      </c>
      <c r="H129" s="2">
        <f t="shared" si="17"/>
        <v>1000</v>
      </c>
      <c r="I129" s="2" t="b">
        <f t="shared" si="19"/>
        <v>1</v>
      </c>
      <c r="J129" s="2" t="b">
        <f t="shared" si="20"/>
        <v>1</v>
      </c>
      <c r="K129" s="2" t="b">
        <f t="shared" si="21"/>
        <v>0</v>
      </c>
      <c r="L129" s="2">
        <f t="shared" si="22"/>
        <v>6</v>
      </c>
      <c r="M129" s="7">
        <v>1432</v>
      </c>
      <c r="N129" s="7">
        <f t="shared" si="14"/>
        <v>8592</v>
      </c>
      <c r="O129" s="7" t="b">
        <v>0</v>
      </c>
      <c r="P129" s="7"/>
      <c r="Q129" s="7"/>
      <c r="R129" s="7"/>
      <c r="S129" s="7" t="s">
        <v>525</v>
      </c>
      <c r="T129" s="7"/>
      <c r="U129" s="1">
        <v>127</v>
      </c>
      <c r="V129" s="5">
        <f t="shared" si="18"/>
        <v>1432</v>
      </c>
      <c r="W129" s="2"/>
      <c r="Z129" s="6">
        <f t="shared" si="23"/>
        <v>1000</v>
      </c>
    </row>
    <row r="130" spans="1:26" s="1" customFormat="1">
      <c r="A130" s="2">
        <v>200128</v>
      </c>
      <c r="B130" s="1" t="s">
        <v>87</v>
      </c>
      <c r="C130" s="1" t="s">
        <v>84</v>
      </c>
      <c r="D130" s="1" t="s">
        <v>85</v>
      </c>
      <c r="E130" s="1" t="s">
        <v>86</v>
      </c>
      <c r="F130" s="2">
        <f t="shared" si="15"/>
        <v>75000</v>
      </c>
      <c r="G130" s="2">
        <v>76000</v>
      </c>
      <c r="H130" s="2">
        <f t="shared" si="17"/>
        <v>1000</v>
      </c>
      <c r="I130" s="2" t="b">
        <f t="shared" si="19"/>
        <v>1</v>
      </c>
      <c r="J130" s="2" t="b">
        <f t="shared" si="20"/>
        <v>1</v>
      </c>
      <c r="K130" s="2" t="b">
        <f t="shared" si="21"/>
        <v>0</v>
      </c>
      <c r="L130" s="2">
        <f t="shared" si="22"/>
        <v>6</v>
      </c>
      <c r="M130" s="7">
        <v>1449</v>
      </c>
      <c r="N130" s="7">
        <f t="shared" si="14"/>
        <v>8694</v>
      </c>
      <c r="O130" s="7" t="b">
        <v>0</v>
      </c>
      <c r="P130" s="7"/>
      <c r="Q130" s="7"/>
      <c r="R130" s="7"/>
      <c r="S130" s="7" t="s">
        <v>526</v>
      </c>
      <c r="T130" s="7"/>
      <c r="U130" s="1">
        <v>128</v>
      </c>
      <c r="V130" s="5">
        <f t="shared" si="18"/>
        <v>1449</v>
      </c>
      <c r="W130" s="2"/>
      <c r="Z130" s="6">
        <f t="shared" si="23"/>
        <v>1000</v>
      </c>
    </row>
    <row r="131" spans="1:26" s="1" customFormat="1">
      <c r="A131" s="2">
        <v>200129</v>
      </c>
      <c r="B131" s="1" t="s">
        <v>87</v>
      </c>
      <c r="C131" s="1" t="s">
        <v>84</v>
      </c>
      <c r="D131" s="1" t="s">
        <v>85</v>
      </c>
      <c r="E131" s="1" t="s">
        <v>86</v>
      </c>
      <c r="F131" s="2">
        <f t="shared" si="15"/>
        <v>76000</v>
      </c>
      <c r="G131" s="2">
        <v>77000</v>
      </c>
      <c r="H131" s="2">
        <f t="shared" si="17"/>
        <v>1000</v>
      </c>
      <c r="I131" s="2" t="b">
        <f t="shared" si="19"/>
        <v>1</v>
      </c>
      <c r="J131" s="2" t="b">
        <f t="shared" si="20"/>
        <v>1</v>
      </c>
      <c r="K131" s="2" t="b">
        <f t="shared" si="21"/>
        <v>0</v>
      </c>
      <c r="L131" s="2">
        <f t="shared" si="22"/>
        <v>6</v>
      </c>
      <c r="M131" s="7">
        <v>1466</v>
      </c>
      <c r="N131" s="7">
        <f t="shared" ref="N131:N194" si="24">L131*M131</f>
        <v>8796</v>
      </c>
      <c r="O131" s="7" t="b">
        <v>0</v>
      </c>
      <c r="P131" s="7"/>
      <c r="Q131" s="7"/>
      <c r="R131" s="7"/>
      <c r="S131" s="7" t="s">
        <v>527</v>
      </c>
      <c r="T131" s="7"/>
      <c r="U131" s="1">
        <v>129</v>
      </c>
      <c r="V131" s="5">
        <f t="shared" si="18"/>
        <v>1466</v>
      </c>
      <c r="W131" s="2"/>
      <c r="Z131" s="6">
        <f t="shared" si="23"/>
        <v>1000</v>
      </c>
    </row>
    <row r="132" spans="1:26" s="1" customFormat="1">
      <c r="A132" s="2">
        <v>200130</v>
      </c>
      <c r="B132" s="1" t="s">
        <v>87</v>
      </c>
      <c r="C132" s="1" t="s">
        <v>84</v>
      </c>
      <c r="D132" s="1" t="s">
        <v>85</v>
      </c>
      <c r="E132" s="1" t="s">
        <v>86</v>
      </c>
      <c r="F132" s="2">
        <f t="shared" ref="F132:F195" si="25">G131</f>
        <v>77000</v>
      </c>
      <c r="G132" s="2">
        <v>78000</v>
      </c>
      <c r="H132" s="2">
        <f t="shared" si="17"/>
        <v>1000</v>
      </c>
      <c r="I132" s="2" t="b">
        <f t="shared" si="19"/>
        <v>1</v>
      </c>
      <c r="J132" s="2" t="b">
        <f t="shared" si="20"/>
        <v>1</v>
      </c>
      <c r="K132" s="2" t="b">
        <f t="shared" si="21"/>
        <v>0</v>
      </c>
      <c r="L132" s="2">
        <f t="shared" si="22"/>
        <v>6</v>
      </c>
      <c r="M132" s="7">
        <v>1483</v>
      </c>
      <c r="N132" s="7">
        <f t="shared" si="24"/>
        <v>8898</v>
      </c>
      <c r="O132" s="7" t="b">
        <v>0</v>
      </c>
      <c r="P132" s="7"/>
      <c r="Q132" s="7"/>
      <c r="R132" s="7"/>
      <c r="S132" s="7" t="s">
        <v>528</v>
      </c>
      <c r="T132" s="7"/>
      <c r="U132" s="1">
        <v>130</v>
      </c>
      <c r="V132" s="5">
        <f t="shared" si="18"/>
        <v>1483</v>
      </c>
      <c r="W132" s="2"/>
      <c r="Z132" s="6">
        <f t="shared" si="23"/>
        <v>1000</v>
      </c>
    </row>
    <row r="133" spans="1:26" s="1" customFormat="1">
      <c r="A133" s="2">
        <v>200131</v>
      </c>
      <c r="B133" s="1" t="s">
        <v>87</v>
      </c>
      <c r="C133" s="1" t="s">
        <v>84</v>
      </c>
      <c r="D133" s="1" t="s">
        <v>85</v>
      </c>
      <c r="E133" s="1" t="s">
        <v>86</v>
      </c>
      <c r="F133" s="2">
        <f t="shared" si="25"/>
        <v>78000</v>
      </c>
      <c r="G133" s="2">
        <v>79000</v>
      </c>
      <c r="H133" s="2">
        <f t="shared" ref="H133:H196" si="26">G133-G132</f>
        <v>1000</v>
      </c>
      <c r="I133" s="2" t="b">
        <f t="shared" si="19"/>
        <v>1</v>
      </c>
      <c r="J133" s="2" t="b">
        <f t="shared" si="20"/>
        <v>1</v>
      </c>
      <c r="K133" s="2" t="b">
        <f t="shared" si="21"/>
        <v>0</v>
      </c>
      <c r="L133" s="2">
        <f t="shared" si="22"/>
        <v>6</v>
      </c>
      <c r="M133" s="7">
        <v>1500</v>
      </c>
      <c r="N133" s="7">
        <f t="shared" si="24"/>
        <v>9000</v>
      </c>
      <c r="O133" s="7" t="b">
        <v>0</v>
      </c>
      <c r="P133" s="7"/>
      <c r="Q133" s="7"/>
      <c r="R133" s="7"/>
      <c r="S133" s="7" t="s">
        <v>529</v>
      </c>
      <c r="T133" s="7"/>
      <c r="U133" s="1">
        <v>131</v>
      </c>
      <c r="V133" s="5">
        <f t="shared" si="18"/>
        <v>1500</v>
      </c>
      <c r="W133" s="2"/>
      <c r="Z133" s="6">
        <f t="shared" si="23"/>
        <v>1000</v>
      </c>
    </row>
    <row r="134" spans="1:26" s="1" customFormat="1">
      <c r="A134" s="2">
        <v>200132</v>
      </c>
      <c r="B134" s="1" t="s">
        <v>87</v>
      </c>
      <c r="C134" s="1" t="s">
        <v>84</v>
      </c>
      <c r="D134" s="1" t="s">
        <v>85</v>
      </c>
      <c r="E134" s="1" t="s">
        <v>86</v>
      </c>
      <c r="F134" s="2">
        <f t="shared" si="25"/>
        <v>79000</v>
      </c>
      <c r="G134" s="2">
        <v>80000</v>
      </c>
      <c r="H134" s="2">
        <f t="shared" si="26"/>
        <v>1000</v>
      </c>
      <c r="I134" s="2" t="b">
        <f t="shared" si="19"/>
        <v>1</v>
      </c>
      <c r="J134" s="2" t="b">
        <f t="shared" si="20"/>
        <v>1</v>
      </c>
      <c r="K134" s="2" t="b">
        <f t="shared" si="21"/>
        <v>1</v>
      </c>
      <c r="L134" s="2">
        <f t="shared" si="22"/>
        <v>10</v>
      </c>
      <c r="M134" s="7">
        <v>1517</v>
      </c>
      <c r="N134" s="7">
        <f t="shared" si="24"/>
        <v>15170</v>
      </c>
      <c r="O134" s="7" t="b">
        <v>0</v>
      </c>
      <c r="P134" s="10"/>
      <c r="Q134" s="7"/>
      <c r="R134" s="7" t="s">
        <v>223</v>
      </c>
      <c r="S134" s="7" t="s">
        <v>530</v>
      </c>
      <c r="T134" s="7"/>
      <c r="U134" s="1">
        <v>132</v>
      </c>
      <c r="V134" s="5">
        <f t="shared" si="18"/>
        <v>1517</v>
      </c>
      <c r="W134" s="2"/>
      <c r="Z134" s="6">
        <f t="shared" si="23"/>
        <v>1000</v>
      </c>
    </row>
    <row r="135" spans="1:26" s="1" customFormat="1">
      <c r="A135" s="2">
        <v>200133</v>
      </c>
      <c r="B135" s="1" t="s">
        <v>87</v>
      </c>
      <c r="C135" s="1" t="s">
        <v>84</v>
      </c>
      <c r="D135" s="1" t="s">
        <v>85</v>
      </c>
      <c r="E135" s="1" t="s">
        <v>86</v>
      </c>
      <c r="F135" s="2">
        <f t="shared" si="25"/>
        <v>80000</v>
      </c>
      <c r="G135" s="2">
        <v>81000</v>
      </c>
      <c r="H135" s="2">
        <f t="shared" si="26"/>
        <v>1000</v>
      </c>
      <c r="I135" s="2" t="b">
        <f t="shared" si="19"/>
        <v>1</v>
      </c>
      <c r="J135" s="2" t="b">
        <f t="shared" si="20"/>
        <v>1</v>
      </c>
      <c r="K135" s="2" t="b">
        <f t="shared" si="21"/>
        <v>0</v>
      </c>
      <c r="L135" s="2">
        <f t="shared" si="22"/>
        <v>6</v>
      </c>
      <c r="M135" s="7">
        <v>1534</v>
      </c>
      <c r="N135" s="7">
        <f t="shared" si="24"/>
        <v>9204</v>
      </c>
      <c r="O135" s="7" t="b">
        <v>0</v>
      </c>
      <c r="P135" s="7"/>
      <c r="Q135" s="7"/>
      <c r="R135" s="7"/>
      <c r="S135" s="7" t="s">
        <v>531</v>
      </c>
      <c r="T135" s="7"/>
      <c r="U135" s="1">
        <v>133</v>
      </c>
      <c r="V135" s="5">
        <f t="shared" si="18"/>
        <v>1534</v>
      </c>
      <c r="W135" s="2"/>
      <c r="Z135" s="6">
        <f t="shared" si="23"/>
        <v>1000</v>
      </c>
    </row>
    <row r="136" spans="1:26" s="1" customFormat="1">
      <c r="A136" s="2">
        <v>200134</v>
      </c>
      <c r="B136" s="1" t="s">
        <v>87</v>
      </c>
      <c r="C136" s="1" t="s">
        <v>84</v>
      </c>
      <c r="D136" s="1" t="s">
        <v>85</v>
      </c>
      <c r="E136" s="1" t="s">
        <v>86</v>
      </c>
      <c r="F136" s="2">
        <f t="shared" si="25"/>
        <v>81000</v>
      </c>
      <c r="G136" s="2">
        <v>82000</v>
      </c>
      <c r="H136" s="2">
        <f t="shared" si="26"/>
        <v>1000</v>
      </c>
      <c r="I136" s="2" t="b">
        <f t="shared" si="19"/>
        <v>1</v>
      </c>
      <c r="J136" s="2" t="b">
        <f t="shared" si="20"/>
        <v>1</v>
      </c>
      <c r="K136" s="2" t="b">
        <f t="shared" si="21"/>
        <v>0</v>
      </c>
      <c r="L136" s="2">
        <f t="shared" si="22"/>
        <v>6</v>
      </c>
      <c r="M136" s="7">
        <v>1552</v>
      </c>
      <c r="N136" s="7">
        <f t="shared" si="24"/>
        <v>9312</v>
      </c>
      <c r="O136" s="7" t="b">
        <v>0</v>
      </c>
      <c r="P136" s="7"/>
      <c r="Q136" s="7"/>
      <c r="R136" s="7"/>
      <c r="S136" s="7" t="s">
        <v>532</v>
      </c>
      <c r="T136" s="7"/>
      <c r="U136" s="1">
        <v>134</v>
      </c>
      <c r="V136" s="5">
        <f t="shared" si="18"/>
        <v>1552</v>
      </c>
      <c r="W136" s="2"/>
      <c r="Z136" s="6">
        <f t="shared" si="23"/>
        <v>1000</v>
      </c>
    </row>
    <row r="137" spans="1:26" s="1" customFormat="1">
      <c r="A137" s="2">
        <v>200135</v>
      </c>
      <c r="B137" s="1" t="s">
        <v>87</v>
      </c>
      <c r="C137" s="1" t="s">
        <v>84</v>
      </c>
      <c r="D137" s="1" t="s">
        <v>85</v>
      </c>
      <c r="E137" s="1" t="s">
        <v>86</v>
      </c>
      <c r="F137" s="2">
        <f t="shared" si="25"/>
        <v>82000</v>
      </c>
      <c r="G137" s="2">
        <v>83000</v>
      </c>
      <c r="H137" s="2">
        <f t="shared" si="26"/>
        <v>1000</v>
      </c>
      <c r="I137" s="2" t="b">
        <f t="shared" si="19"/>
        <v>1</v>
      </c>
      <c r="J137" s="2" t="b">
        <f t="shared" si="20"/>
        <v>1</v>
      </c>
      <c r="K137" s="2" t="b">
        <f t="shared" si="21"/>
        <v>0</v>
      </c>
      <c r="L137" s="2">
        <f t="shared" si="22"/>
        <v>6</v>
      </c>
      <c r="M137" s="7">
        <v>1569</v>
      </c>
      <c r="N137" s="7">
        <f t="shared" si="24"/>
        <v>9414</v>
      </c>
      <c r="O137" s="7" t="b">
        <v>0</v>
      </c>
      <c r="P137" s="7"/>
      <c r="Q137" s="7"/>
      <c r="R137" s="7"/>
      <c r="S137" s="7" t="s">
        <v>533</v>
      </c>
      <c r="T137" s="7"/>
      <c r="U137" s="1">
        <v>135</v>
      </c>
      <c r="V137" s="5">
        <f t="shared" si="18"/>
        <v>1569</v>
      </c>
      <c r="W137" s="2"/>
      <c r="Z137" s="6">
        <f t="shared" si="23"/>
        <v>1000</v>
      </c>
    </row>
    <row r="138" spans="1:26" s="1" customFormat="1">
      <c r="A138" s="2">
        <v>200136</v>
      </c>
      <c r="B138" s="1" t="s">
        <v>87</v>
      </c>
      <c r="C138" s="1" t="s">
        <v>84</v>
      </c>
      <c r="D138" s="1" t="s">
        <v>85</v>
      </c>
      <c r="E138" s="1" t="s">
        <v>86</v>
      </c>
      <c r="F138" s="2">
        <f t="shared" si="25"/>
        <v>83000</v>
      </c>
      <c r="G138" s="2">
        <v>84000</v>
      </c>
      <c r="H138" s="2">
        <f t="shared" si="26"/>
        <v>1000</v>
      </c>
      <c r="I138" s="2" t="b">
        <f t="shared" si="19"/>
        <v>1</v>
      </c>
      <c r="J138" s="2" t="b">
        <f t="shared" si="20"/>
        <v>1</v>
      </c>
      <c r="K138" s="2" t="b">
        <f t="shared" si="21"/>
        <v>0</v>
      </c>
      <c r="L138" s="2">
        <f t="shared" si="22"/>
        <v>6</v>
      </c>
      <c r="M138" s="7">
        <v>1587</v>
      </c>
      <c r="N138" s="7">
        <f t="shared" si="24"/>
        <v>9522</v>
      </c>
      <c r="O138" s="7" t="b">
        <v>0</v>
      </c>
      <c r="P138" s="7"/>
      <c r="Q138" s="7"/>
      <c r="R138" s="7"/>
      <c r="S138" s="7" t="s">
        <v>534</v>
      </c>
      <c r="T138" s="7"/>
      <c r="U138" s="1">
        <v>136</v>
      </c>
      <c r="V138" s="5">
        <f t="shared" si="18"/>
        <v>1587</v>
      </c>
      <c r="W138" s="2"/>
      <c r="Z138" s="6">
        <f t="shared" si="23"/>
        <v>1000</v>
      </c>
    </row>
    <row r="139" spans="1:26" s="1" customFormat="1">
      <c r="A139" s="2">
        <v>200137</v>
      </c>
      <c r="B139" s="1" t="s">
        <v>87</v>
      </c>
      <c r="C139" s="1" t="s">
        <v>84</v>
      </c>
      <c r="D139" s="1" t="s">
        <v>85</v>
      </c>
      <c r="E139" s="1" t="s">
        <v>86</v>
      </c>
      <c r="F139" s="2">
        <f t="shared" si="25"/>
        <v>84000</v>
      </c>
      <c r="G139" s="2">
        <v>85000</v>
      </c>
      <c r="H139" s="2">
        <f t="shared" si="26"/>
        <v>1000</v>
      </c>
      <c r="I139" s="2" t="b">
        <f t="shared" si="19"/>
        <v>1</v>
      </c>
      <c r="J139" s="2" t="b">
        <f t="shared" si="20"/>
        <v>1</v>
      </c>
      <c r="K139" s="2" t="b">
        <f t="shared" si="21"/>
        <v>0</v>
      </c>
      <c r="L139" s="2">
        <f t="shared" si="22"/>
        <v>6</v>
      </c>
      <c r="M139" s="7">
        <v>1604</v>
      </c>
      <c r="N139" s="7">
        <f t="shared" si="24"/>
        <v>9624</v>
      </c>
      <c r="O139" s="7" t="b">
        <v>0</v>
      </c>
      <c r="P139" s="7"/>
      <c r="Q139" s="7"/>
      <c r="R139" s="7"/>
      <c r="S139" s="7" t="s">
        <v>535</v>
      </c>
      <c r="T139" s="7"/>
      <c r="U139" s="1">
        <v>137</v>
      </c>
      <c r="V139" s="5">
        <f t="shared" si="18"/>
        <v>1604</v>
      </c>
      <c r="W139" s="2"/>
      <c r="Z139" s="6">
        <f t="shared" si="23"/>
        <v>1000</v>
      </c>
    </row>
    <row r="140" spans="1:26" s="1" customFormat="1">
      <c r="A140" s="2">
        <v>200138</v>
      </c>
      <c r="B140" s="1" t="s">
        <v>87</v>
      </c>
      <c r="C140" s="1" t="s">
        <v>84</v>
      </c>
      <c r="D140" s="1" t="s">
        <v>85</v>
      </c>
      <c r="E140" s="1" t="s">
        <v>86</v>
      </c>
      <c r="F140" s="2">
        <f t="shared" si="25"/>
        <v>85000</v>
      </c>
      <c r="G140" s="2">
        <v>86000</v>
      </c>
      <c r="H140" s="2">
        <f t="shared" si="26"/>
        <v>1000</v>
      </c>
      <c r="I140" s="2" t="b">
        <f t="shared" si="19"/>
        <v>1</v>
      </c>
      <c r="J140" s="2" t="b">
        <f t="shared" si="20"/>
        <v>1</v>
      </c>
      <c r="K140" s="2" t="b">
        <f t="shared" si="21"/>
        <v>0</v>
      </c>
      <c r="L140" s="2">
        <f t="shared" si="22"/>
        <v>6</v>
      </c>
      <c r="M140" s="7">
        <v>1622</v>
      </c>
      <c r="N140" s="7">
        <f t="shared" si="24"/>
        <v>9732</v>
      </c>
      <c r="O140" s="7" t="b">
        <v>0</v>
      </c>
      <c r="P140" s="7"/>
      <c r="Q140" s="7"/>
      <c r="R140" s="7"/>
      <c r="S140" s="7" t="s">
        <v>536</v>
      </c>
      <c r="T140" s="7"/>
      <c r="U140" s="1">
        <v>138</v>
      </c>
      <c r="V140" s="5">
        <f t="shared" si="18"/>
        <v>1622</v>
      </c>
      <c r="W140" s="2"/>
      <c r="Z140" s="6">
        <f t="shared" si="23"/>
        <v>1000</v>
      </c>
    </row>
    <row r="141" spans="1:26" s="1" customFormat="1">
      <c r="A141" s="2">
        <v>200139</v>
      </c>
      <c r="B141" s="1" t="s">
        <v>87</v>
      </c>
      <c r="C141" s="1" t="s">
        <v>84</v>
      </c>
      <c r="D141" s="1" t="s">
        <v>85</v>
      </c>
      <c r="E141" s="1" t="s">
        <v>86</v>
      </c>
      <c r="F141" s="2">
        <f t="shared" si="25"/>
        <v>86000</v>
      </c>
      <c r="G141" s="2">
        <v>87000</v>
      </c>
      <c r="H141" s="2">
        <f t="shared" si="26"/>
        <v>1000</v>
      </c>
      <c r="I141" s="2" t="b">
        <f t="shared" si="19"/>
        <v>1</v>
      </c>
      <c r="J141" s="2" t="b">
        <f t="shared" si="20"/>
        <v>1</v>
      </c>
      <c r="K141" s="2" t="b">
        <f t="shared" si="21"/>
        <v>0</v>
      </c>
      <c r="L141" s="2">
        <f t="shared" si="22"/>
        <v>6</v>
      </c>
      <c r="M141" s="7">
        <v>1639</v>
      </c>
      <c r="N141" s="7">
        <f t="shared" si="24"/>
        <v>9834</v>
      </c>
      <c r="O141" s="7" t="b">
        <v>0</v>
      </c>
      <c r="P141" s="7"/>
      <c r="Q141" s="7"/>
      <c r="R141" s="7"/>
      <c r="S141" s="7" t="s">
        <v>537</v>
      </c>
      <c r="T141" s="7"/>
      <c r="U141" s="1">
        <v>139</v>
      </c>
      <c r="V141" s="5">
        <f t="shared" si="18"/>
        <v>1639</v>
      </c>
      <c r="W141" s="2"/>
      <c r="Z141" s="6">
        <f t="shared" si="23"/>
        <v>1000</v>
      </c>
    </row>
    <row r="142" spans="1:26" s="1" customFormat="1">
      <c r="A142" s="2">
        <v>200140</v>
      </c>
      <c r="B142" s="1" t="s">
        <v>87</v>
      </c>
      <c r="C142" s="1" t="s">
        <v>84</v>
      </c>
      <c r="D142" s="1" t="s">
        <v>85</v>
      </c>
      <c r="E142" s="1" t="s">
        <v>86</v>
      </c>
      <c r="F142" s="2">
        <f t="shared" si="25"/>
        <v>87000</v>
      </c>
      <c r="G142" s="2">
        <v>88000</v>
      </c>
      <c r="H142" s="2">
        <f t="shared" si="26"/>
        <v>1000</v>
      </c>
      <c r="I142" s="2" t="b">
        <f t="shared" si="19"/>
        <v>1</v>
      </c>
      <c r="J142" s="2" t="b">
        <f t="shared" si="20"/>
        <v>1</v>
      </c>
      <c r="K142" s="2" t="b">
        <f t="shared" si="21"/>
        <v>0</v>
      </c>
      <c r="L142" s="2">
        <f t="shared" si="22"/>
        <v>6</v>
      </c>
      <c r="M142" s="7">
        <v>1657</v>
      </c>
      <c r="N142" s="7">
        <f t="shared" si="24"/>
        <v>9942</v>
      </c>
      <c r="O142" s="7" t="b">
        <v>0</v>
      </c>
      <c r="P142" s="7"/>
      <c r="Q142" s="7"/>
      <c r="R142" s="7"/>
      <c r="S142" s="7" t="s">
        <v>538</v>
      </c>
      <c r="T142" s="7"/>
      <c r="U142" s="1">
        <v>140</v>
      </c>
      <c r="V142" s="5">
        <f t="shared" si="18"/>
        <v>1657</v>
      </c>
      <c r="W142" s="2"/>
      <c r="Z142" s="6">
        <f t="shared" si="23"/>
        <v>1000</v>
      </c>
    </row>
    <row r="143" spans="1:26" s="1" customFormat="1">
      <c r="A143" s="2">
        <v>200141</v>
      </c>
      <c r="B143" s="1" t="s">
        <v>87</v>
      </c>
      <c r="C143" s="1" t="s">
        <v>84</v>
      </c>
      <c r="D143" s="1" t="s">
        <v>85</v>
      </c>
      <c r="E143" s="1" t="s">
        <v>86</v>
      </c>
      <c r="F143" s="2">
        <f t="shared" si="25"/>
        <v>88000</v>
      </c>
      <c r="G143" s="2">
        <v>89000</v>
      </c>
      <c r="H143" s="2">
        <f t="shared" si="26"/>
        <v>1000</v>
      </c>
      <c r="I143" s="2" t="b">
        <f t="shared" si="19"/>
        <v>1</v>
      </c>
      <c r="J143" s="2" t="b">
        <f t="shared" si="20"/>
        <v>1</v>
      </c>
      <c r="K143" s="2" t="b">
        <f t="shared" si="21"/>
        <v>0</v>
      </c>
      <c r="L143" s="2">
        <f t="shared" si="22"/>
        <v>6</v>
      </c>
      <c r="M143" s="7">
        <v>1675</v>
      </c>
      <c r="N143" s="7">
        <f t="shared" si="24"/>
        <v>10050</v>
      </c>
      <c r="O143" s="7" t="b">
        <v>0</v>
      </c>
      <c r="P143" s="7"/>
      <c r="Q143" s="7"/>
      <c r="R143" s="7"/>
      <c r="S143" s="7" t="s">
        <v>539</v>
      </c>
      <c r="T143" s="7"/>
      <c r="U143" s="1">
        <v>141</v>
      </c>
      <c r="V143" s="5">
        <f t="shared" ref="V143:V152" si="27">_xlfn.CEILING.MATH(POWER(U143,1.5))</f>
        <v>1675</v>
      </c>
      <c r="W143" s="2"/>
      <c r="Z143" s="6">
        <f t="shared" si="23"/>
        <v>1000</v>
      </c>
    </row>
    <row r="144" spans="1:26" s="1" customFormat="1">
      <c r="A144" s="2">
        <v>200142</v>
      </c>
      <c r="B144" s="1" t="s">
        <v>87</v>
      </c>
      <c r="C144" s="1" t="s">
        <v>84</v>
      </c>
      <c r="D144" s="1" t="s">
        <v>85</v>
      </c>
      <c r="E144" s="1" t="s">
        <v>86</v>
      </c>
      <c r="F144" s="2">
        <f t="shared" si="25"/>
        <v>89000</v>
      </c>
      <c r="G144" s="2">
        <v>90000</v>
      </c>
      <c r="H144" s="2">
        <f t="shared" si="26"/>
        <v>1000</v>
      </c>
      <c r="I144" s="2" t="b">
        <f t="shared" si="19"/>
        <v>1</v>
      </c>
      <c r="J144" s="2" t="b">
        <f t="shared" si="20"/>
        <v>1</v>
      </c>
      <c r="K144" s="2" t="b">
        <f t="shared" si="21"/>
        <v>1</v>
      </c>
      <c r="L144" s="2">
        <f t="shared" si="22"/>
        <v>10</v>
      </c>
      <c r="M144" s="7">
        <v>1693</v>
      </c>
      <c r="N144" s="7">
        <f t="shared" si="24"/>
        <v>16930</v>
      </c>
      <c r="O144" s="7" t="b">
        <v>0</v>
      </c>
      <c r="P144" s="10"/>
      <c r="Q144" s="7"/>
      <c r="R144" s="7" t="s">
        <v>222</v>
      </c>
      <c r="S144" s="7" t="s">
        <v>540</v>
      </c>
      <c r="T144" s="7"/>
      <c r="U144" s="1">
        <v>142</v>
      </c>
      <c r="V144" s="5">
        <f t="shared" si="27"/>
        <v>1693</v>
      </c>
      <c r="W144" s="2"/>
      <c r="Z144" s="6">
        <f t="shared" si="23"/>
        <v>1000</v>
      </c>
    </row>
    <row r="145" spans="1:26" s="1" customFormat="1">
      <c r="A145" s="2">
        <v>200143</v>
      </c>
      <c r="B145" s="1" t="s">
        <v>87</v>
      </c>
      <c r="C145" s="1" t="s">
        <v>84</v>
      </c>
      <c r="D145" s="1" t="s">
        <v>85</v>
      </c>
      <c r="E145" s="1" t="s">
        <v>86</v>
      </c>
      <c r="F145" s="2">
        <f t="shared" si="25"/>
        <v>90000</v>
      </c>
      <c r="G145" s="2">
        <v>91000</v>
      </c>
      <c r="H145" s="2">
        <f t="shared" si="26"/>
        <v>1000</v>
      </c>
      <c r="I145" s="2" t="b">
        <f t="shared" si="19"/>
        <v>1</v>
      </c>
      <c r="J145" s="2" t="b">
        <f t="shared" si="20"/>
        <v>1</v>
      </c>
      <c r="K145" s="2" t="b">
        <f t="shared" si="21"/>
        <v>0</v>
      </c>
      <c r="L145" s="2">
        <f t="shared" si="22"/>
        <v>6</v>
      </c>
      <c r="M145" s="7">
        <v>1711</v>
      </c>
      <c r="N145" s="7">
        <f t="shared" si="24"/>
        <v>10266</v>
      </c>
      <c r="O145" s="7" t="b">
        <v>0</v>
      </c>
      <c r="P145" s="7"/>
      <c r="Q145" s="7"/>
      <c r="R145" s="7"/>
      <c r="S145" s="7" t="s">
        <v>541</v>
      </c>
      <c r="T145" s="7"/>
      <c r="U145" s="1">
        <v>143</v>
      </c>
      <c r="V145" s="5">
        <f t="shared" si="27"/>
        <v>1711</v>
      </c>
      <c r="W145" s="2"/>
      <c r="Z145" s="6">
        <f t="shared" si="23"/>
        <v>1000</v>
      </c>
    </row>
    <row r="146" spans="1:26" s="1" customFormat="1">
      <c r="A146" s="2">
        <v>200144</v>
      </c>
      <c r="B146" s="1" t="s">
        <v>87</v>
      </c>
      <c r="C146" s="1" t="s">
        <v>84</v>
      </c>
      <c r="D146" s="1" t="s">
        <v>85</v>
      </c>
      <c r="E146" s="1" t="s">
        <v>86</v>
      </c>
      <c r="F146" s="2">
        <f t="shared" si="25"/>
        <v>91000</v>
      </c>
      <c r="G146" s="2">
        <v>92000</v>
      </c>
      <c r="H146" s="2">
        <f t="shared" si="26"/>
        <v>1000</v>
      </c>
      <c r="I146" s="2" t="b">
        <f t="shared" si="19"/>
        <v>1</v>
      </c>
      <c r="J146" s="2" t="b">
        <f t="shared" si="20"/>
        <v>1</v>
      </c>
      <c r="K146" s="2" t="b">
        <f t="shared" si="21"/>
        <v>0</v>
      </c>
      <c r="L146" s="2">
        <f t="shared" si="22"/>
        <v>6</v>
      </c>
      <c r="M146" s="7">
        <v>1728</v>
      </c>
      <c r="N146" s="7">
        <f t="shared" si="24"/>
        <v>10368</v>
      </c>
      <c r="O146" s="7" t="b">
        <v>0</v>
      </c>
      <c r="P146" s="7"/>
      <c r="Q146" s="7"/>
      <c r="R146" s="7"/>
      <c r="S146" s="7" t="s">
        <v>542</v>
      </c>
      <c r="T146" s="7"/>
      <c r="U146" s="1">
        <v>144</v>
      </c>
      <c r="V146" s="5">
        <f t="shared" si="27"/>
        <v>1728</v>
      </c>
      <c r="W146" s="2"/>
      <c r="Z146" s="6">
        <f t="shared" si="23"/>
        <v>1000</v>
      </c>
    </row>
    <row r="147" spans="1:26" s="1" customFormat="1">
      <c r="A147" s="2">
        <v>200145</v>
      </c>
      <c r="B147" s="1" t="s">
        <v>87</v>
      </c>
      <c r="C147" s="1" t="s">
        <v>84</v>
      </c>
      <c r="D147" s="1" t="s">
        <v>85</v>
      </c>
      <c r="E147" s="1" t="s">
        <v>86</v>
      </c>
      <c r="F147" s="2">
        <f t="shared" si="25"/>
        <v>92000</v>
      </c>
      <c r="G147" s="2">
        <v>93000</v>
      </c>
      <c r="H147" s="2">
        <f t="shared" si="26"/>
        <v>1000</v>
      </c>
      <c r="I147" s="2" t="b">
        <f t="shared" si="19"/>
        <v>1</v>
      </c>
      <c r="J147" s="2" t="b">
        <f t="shared" si="20"/>
        <v>1</v>
      </c>
      <c r="K147" s="2" t="b">
        <f t="shared" si="21"/>
        <v>0</v>
      </c>
      <c r="L147" s="2">
        <f t="shared" si="22"/>
        <v>6</v>
      </c>
      <c r="M147" s="7">
        <v>1747</v>
      </c>
      <c r="N147" s="7">
        <f t="shared" si="24"/>
        <v>10482</v>
      </c>
      <c r="O147" s="7" t="b">
        <v>0</v>
      </c>
      <c r="P147" s="7"/>
      <c r="Q147" s="7"/>
      <c r="R147" s="7"/>
      <c r="S147" s="7" t="s">
        <v>543</v>
      </c>
      <c r="T147" s="7"/>
      <c r="U147" s="1">
        <v>145</v>
      </c>
      <c r="V147" s="5">
        <f t="shared" si="27"/>
        <v>1747</v>
      </c>
      <c r="W147" s="2"/>
      <c r="Z147" s="6">
        <f t="shared" si="23"/>
        <v>1000</v>
      </c>
    </row>
    <row r="148" spans="1:26" s="1" customFormat="1">
      <c r="A148" s="2">
        <v>200146</v>
      </c>
      <c r="B148" s="1" t="s">
        <v>87</v>
      </c>
      <c r="C148" s="1" t="s">
        <v>84</v>
      </c>
      <c r="D148" s="1" t="s">
        <v>85</v>
      </c>
      <c r="E148" s="1" t="s">
        <v>86</v>
      </c>
      <c r="F148" s="2">
        <f t="shared" si="25"/>
        <v>93000</v>
      </c>
      <c r="G148" s="2">
        <v>94000</v>
      </c>
      <c r="H148" s="2">
        <f t="shared" si="26"/>
        <v>1000</v>
      </c>
      <c r="I148" s="2" t="b">
        <f t="shared" si="19"/>
        <v>1</v>
      </c>
      <c r="J148" s="2" t="b">
        <f t="shared" si="20"/>
        <v>1</v>
      </c>
      <c r="K148" s="2" t="b">
        <f t="shared" si="21"/>
        <v>0</v>
      </c>
      <c r="L148" s="2">
        <f t="shared" si="22"/>
        <v>6</v>
      </c>
      <c r="M148" s="7">
        <v>1765</v>
      </c>
      <c r="N148" s="7">
        <f t="shared" si="24"/>
        <v>10590</v>
      </c>
      <c r="O148" s="7" t="b">
        <v>0</v>
      </c>
      <c r="P148" s="7"/>
      <c r="Q148" s="7"/>
      <c r="R148" s="7"/>
      <c r="S148" s="7" t="s">
        <v>544</v>
      </c>
      <c r="T148" s="7"/>
      <c r="U148" s="1">
        <v>146</v>
      </c>
      <c r="V148" s="5">
        <f t="shared" si="27"/>
        <v>1765</v>
      </c>
      <c r="W148" s="2"/>
      <c r="Z148" s="6">
        <f t="shared" si="23"/>
        <v>1000</v>
      </c>
    </row>
    <row r="149" spans="1:26" s="1" customFormat="1">
      <c r="A149" s="2">
        <v>200147</v>
      </c>
      <c r="B149" s="1" t="s">
        <v>87</v>
      </c>
      <c r="C149" s="1" t="s">
        <v>84</v>
      </c>
      <c r="D149" s="1" t="s">
        <v>85</v>
      </c>
      <c r="E149" s="1" t="s">
        <v>86</v>
      </c>
      <c r="F149" s="2">
        <f t="shared" si="25"/>
        <v>94000</v>
      </c>
      <c r="G149" s="2">
        <v>95000</v>
      </c>
      <c r="H149" s="2">
        <f t="shared" si="26"/>
        <v>1000</v>
      </c>
      <c r="I149" s="2" t="b">
        <f t="shared" si="19"/>
        <v>1</v>
      </c>
      <c r="J149" s="2" t="b">
        <f t="shared" si="20"/>
        <v>1</v>
      </c>
      <c r="K149" s="2" t="b">
        <f t="shared" si="21"/>
        <v>0</v>
      </c>
      <c r="L149" s="2">
        <f t="shared" si="22"/>
        <v>6</v>
      </c>
      <c r="M149" s="7">
        <v>1783</v>
      </c>
      <c r="N149" s="7">
        <f t="shared" si="24"/>
        <v>10698</v>
      </c>
      <c r="O149" s="7" t="b">
        <v>0</v>
      </c>
      <c r="P149" s="7"/>
      <c r="Q149" s="7"/>
      <c r="R149" s="7"/>
      <c r="S149" s="7" t="s">
        <v>545</v>
      </c>
      <c r="T149" s="7"/>
      <c r="U149" s="1">
        <v>147</v>
      </c>
      <c r="V149" s="5">
        <f t="shared" si="27"/>
        <v>1783</v>
      </c>
      <c r="W149" s="2"/>
      <c r="Z149" s="6">
        <f t="shared" si="23"/>
        <v>1000</v>
      </c>
    </row>
    <row r="150" spans="1:26" s="1" customFormat="1">
      <c r="A150" s="2">
        <v>200148</v>
      </c>
      <c r="B150" s="1" t="s">
        <v>87</v>
      </c>
      <c r="C150" s="1" t="s">
        <v>84</v>
      </c>
      <c r="D150" s="1" t="s">
        <v>85</v>
      </c>
      <c r="E150" s="1" t="s">
        <v>86</v>
      </c>
      <c r="F150" s="2">
        <f t="shared" si="25"/>
        <v>95000</v>
      </c>
      <c r="G150" s="2">
        <v>96000</v>
      </c>
      <c r="H150" s="2">
        <f t="shared" si="26"/>
        <v>1000</v>
      </c>
      <c r="I150" s="2" t="b">
        <f t="shared" si="19"/>
        <v>1</v>
      </c>
      <c r="J150" s="2" t="b">
        <f t="shared" si="20"/>
        <v>1</v>
      </c>
      <c r="K150" s="2" t="b">
        <f t="shared" si="21"/>
        <v>0</v>
      </c>
      <c r="L150" s="2">
        <f t="shared" si="22"/>
        <v>6</v>
      </c>
      <c r="M150" s="7">
        <v>1801</v>
      </c>
      <c r="N150" s="7">
        <f t="shared" si="24"/>
        <v>10806</v>
      </c>
      <c r="O150" s="7" t="b">
        <v>0</v>
      </c>
      <c r="P150" s="7"/>
      <c r="Q150" s="7"/>
      <c r="R150" s="7"/>
      <c r="S150" s="7" t="s">
        <v>546</v>
      </c>
      <c r="T150" s="7"/>
      <c r="U150" s="1">
        <v>148</v>
      </c>
      <c r="V150" s="5">
        <f t="shared" si="27"/>
        <v>1801</v>
      </c>
      <c r="W150" s="2"/>
      <c r="Z150" s="6">
        <f t="shared" si="23"/>
        <v>1000</v>
      </c>
    </row>
    <row r="151" spans="1:26" s="1" customFormat="1">
      <c r="A151" s="2">
        <v>200149</v>
      </c>
      <c r="B151" s="1" t="s">
        <v>87</v>
      </c>
      <c r="C151" s="1" t="s">
        <v>84</v>
      </c>
      <c r="D151" s="1" t="s">
        <v>85</v>
      </c>
      <c r="E151" s="1" t="s">
        <v>86</v>
      </c>
      <c r="F151" s="2">
        <f t="shared" si="25"/>
        <v>96000</v>
      </c>
      <c r="G151" s="2">
        <v>97000</v>
      </c>
      <c r="H151" s="2">
        <f t="shared" si="26"/>
        <v>1000</v>
      </c>
      <c r="I151" s="2" t="b">
        <f t="shared" si="19"/>
        <v>1</v>
      </c>
      <c r="J151" s="2" t="b">
        <f t="shared" si="20"/>
        <v>1</v>
      </c>
      <c r="K151" s="2" t="b">
        <f t="shared" si="21"/>
        <v>0</v>
      </c>
      <c r="L151" s="2">
        <f t="shared" si="22"/>
        <v>6</v>
      </c>
      <c r="M151" s="7">
        <v>1819</v>
      </c>
      <c r="N151" s="7">
        <f t="shared" si="24"/>
        <v>10914</v>
      </c>
      <c r="O151" s="7" t="b">
        <v>0</v>
      </c>
      <c r="P151" s="7"/>
      <c r="Q151" s="7"/>
      <c r="R151" s="7"/>
      <c r="S151" s="7" t="s">
        <v>547</v>
      </c>
      <c r="T151" s="7"/>
      <c r="U151" s="1">
        <v>149</v>
      </c>
      <c r="V151" s="5">
        <f t="shared" si="27"/>
        <v>1819</v>
      </c>
      <c r="W151" s="2"/>
      <c r="Z151" s="6">
        <f t="shared" si="23"/>
        <v>1000</v>
      </c>
    </row>
    <row r="152" spans="1:26" s="16" customFormat="1" ht="12.75" thickBot="1">
      <c r="A152" s="15">
        <v>200150</v>
      </c>
      <c r="B152" s="16" t="s">
        <v>87</v>
      </c>
      <c r="C152" s="16" t="s">
        <v>84</v>
      </c>
      <c r="D152" s="16" t="s">
        <v>85</v>
      </c>
      <c r="E152" s="16" t="s">
        <v>86</v>
      </c>
      <c r="F152" s="15">
        <f t="shared" si="25"/>
        <v>97000</v>
      </c>
      <c r="G152" s="15">
        <v>98000</v>
      </c>
      <c r="H152" s="15">
        <f t="shared" si="26"/>
        <v>1000</v>
      </c>
      <c r="I152" s="15" t="b">
        <f t="shared" si="19"/>
        <v>1</v>
      </c>
      <c r="J152" s="15" t="b">
        <f t="shared" si="20"/>
        <v>1</v>
      </c>
      <c r="K152" s="15" t="b">
        <f t="shared" si="21"/>
        <v>0</v>
      </c>
      <c r="L152" s="15">
        <f t="shared" si="22"/>
        <v>6</v>
      </c>
      <c r="M152" s="17">
        <v>1838</v>
      </c>
      <c r="N152" s="17">
        <f t="shared" si="24"/>
        <v>11028</v>
      </c>
      <c r="O152" s="17" t="b">
        <v>0</v>
      </c>
      <c r="P152" s="17"/>
      <c r="Q152" s="17"/>
      <c r="R152" s="17"/>
      <c r="S152" s="17" t="s">
        <v>548</v>
      </c>
      <c r="T152" s="17"/>
      <c r="U152" s="16">
        <v>150</v>
      </c>
      <c r="V152" s="18">
        <f t="shared" si="27"/>
        <v>1838</v>
      </c>
      <c r="W152" s="15"/>
      <c r="Z152" s="19">
        <f t="shared" si="23"/>
        <v>1000</v>
      </c>
    </row>
    <row r="153" spans="1:26" s="1" customFormat="1">
      <c r="A153" s="2">
        <v>200151</v>
      </c>
      <c r="B153" s="1" t="s">
        <v>83</v>
      </c>
      <c r="C153" s="1" t="s">
        <v>84</v>
      </c>
      <c r="D153" s="1" t="s">
        <v>85</v>
      </c>
      <c r="E153" s="1" t="s">
        <v>86</v>
      </c>
      <c r="F153" s="2">
        <f t="shared" si="25"/>
        <v>98000</v>
      </c>
      <c r="G153" s="2">
        <v>99000</v>
      </c>
      <c r="H153" s="2">
        <f t="shared" si="26"/>
        <v>1000</v>
      </c>
      <c r="I153" s="2" t="b">
        <f t="shared" si="19"/>
        <v>1</v>
      </c>
      <c r="J153" s="2" t="b">
        <f t="shared" si="20"/>
        <v>1</v>
      </c>
      <c r="K153" s="2" t="b">
        <f t="shared" si="21"/>
        <v>0</v>
      </c>
      <c r="L153" s="2">
        <f t="shared" si="22"/>
        <v>6</v>
      </c>
      <c r="M153" s="7">
        <v>1857</v>
      </c>
      <c r="N153" s="7">
        <f t="shared" si="24"/>
        <v>11142</v>
      </c>
      <c r="O153" s="7" t="b">
        <v>0</v>
      </c>
      <c r="P153" s="7"/>
      <c r="Q153" s="7"/>
      <c r="R153" s="7"/>
      <c r="S153" s="7" t="s">
        <v>399</v>
      </c>
      <c r="T153" s="7"/>
      <c r="U153" s="1">
        <v>1</v>
      </c>
      <c r="V153" s="5">
        <f>_xlfn.CEILING.MATH(POWER(U153,1.5))</f>
        <v>1</v>
      </c>
      <c r="W153" s="2"/>
      <c r="Z153" s="6">
        <f t="shared" si="23"/>
        <v>1000</v>
      </c>
    </row>
    <row r="154" spans="1:26" s="1" customFormat="1">
      <c r="A154" s="2">
        <v>200152</v>
      </c>
      <c r="B154" s="1" t="s">
        <v>83</v>
      </c>
      <c r="C154" s="1" t="s">
        <v>84</v>
      </c>
      <c r="D154" s="1" t="s">
        <v>85</v>
      </c>
      <c r="E154" s="1" t="s">
        <v>86</v>
      </c>
      <c r="F154" s="2">
        <f t="shared" si="25"/>
        <v>99000</v>
      </c>
      <c r="G154" s="2">
        <v>100000</v>
      </c>
      <c r="H154" s="2">
        <f t="shared" si="26"/>
        <v>1000</v>
      </c>
      <c r="I154" s="2" t="b">
        <f t="shared" si="19"/>
        <v>1</v>
      </c>
      <c r="J154" s="2" t="b">
        <f t="shared" si="20"/>
        <v>1</v>
      </c>
      <c r="K154" s="2" t="b">
        <f t="shared" si="21"/>
        <v>1</v>
      </c>
      <c r="L154" s="2">
        <f t="shared" si="22"/>
        <v>10</v>
      </c>
      <c r="M154" s="7">
        <v>1876</v>
      </c>
      <c r="N154" s="7">
        <f t="shared" si="24"/>
        <v>18760</v>
      </c>
      <c r="O154" s="7" t="b">
        <v>0</v>
      </c>
      <c r="P154" s="7"/>
      <c r="Q154" s="7"/>
      <c r="R154" s="7"/>
      <c r="S154" s="7" t="s">
        <v>400</v>
      </c>
      <c r="T154" s="7"/>
      <c r="U154" s="1">
        <v>2</v>
      </c>
      <c r="V154" s="5">
        <f t="shared" ref="V154:V217" si="28">_xlfn.CEILING.MATH(POWER(U154,1.5))</f>
        <v>3</v>
      </c>
      <c r="W154" s="2"/>
      <c r="Z154" s="6">
        <f t="shared" si="23"/>
        <v>1000</v>
      </c>
    </row>
    <row r="155" spans="1:26" s="1" customFormat="1">
      <c r="A155" s="2">
        <v>200153</v>
      </c>
      <c r="B155" s="1" t="s">
        <v>83</v>
      </c>
      <c r="C155" s="1" t="s">
        <v>84</v>
      </c>
      <c r="D155" s="1" t="s">
        <v>85</v>
      </c>
      <c r="E155" s="1" t="s">
        <v>86</v>
      </c>
      <c r="F155" s="2">
        <f t="shared" si="25"/>
        <v>100000</v>
      </c>
      <c r="G155" s="2">
        <v>150000</v>
      </c>
      <c r="H155" s="2">
        <f t="shared" si="26"/>
        <v>50000</v>
      </c>
      <c r="I155" s="2" t="b">
        <f t="shared" si="19"/>
        <v>1</v>
      </c>
      <c r="J155" s="2" t="b">
        <f t="shared" si="20"/>
        <v>1</v>
      </c>
      <c r="K155" s="2" t="b">
        <f t="shared" si="21"/>
        <v>1</v>
      </c>
      <c r="L155" s="2">
        <f t="shared" si="22"/>
        <v>10</v>
      </c>
      <c r="M155" s="7">
        <v>1895</v>
      </c>
      <c r="N155" s="7">
        <f t="shared" si="24"/>
        <v>18950</v>
      </c>
      <c r="O155" s="7" t="b">
        <v>0</v>
      </c>
      <c r="P155" s="7"/>
      <c r="Q155" s="7"/>
      <c r="R155" s="7" t="s">
        <v>200</v>
      </c>
      <c r="S155" s="7" t="s">
        <v>401</v>
      </c>
      <c r="T155" s="7"/>
      <c r="U155" s="1">
        <v>3</v>
      </c>
      <c r="V155" s="5">
        <f t="shared" si="28"/>
        <v>6</v>
      </c>
      <c r="W155" s="2"/>
      <c r="Z155" s="6">
        <f t="shared" si="23"/>
        <v>50000</v>
      </c>
    </row>
    <row r="156" spans="1:26" s="1" customFormat="1">
      <c r="A156" s="2">
        <v>200154</v>
      </c>
      <c r="B156" s="1" t="s">
        <v>87</v>
      </c>
      <c r="C156" s="1" t="s">
        <v>84</v>
      </c>
      <c r="D156" s="1" t="s">
        <v>85</v>
      </c>
      <c r="E156" s="1" t="s">
        <v>86</v>
      </c>
      <c r="F156" s="2">
        <f t="shared" si="25"/>
        <v>150000</v>
      </c>
      <c r="G156" s="2">
        <v>200000</v>
      </c>
      <c r="H156" s="2">
        <f t="shared" si="26"/>
        <v>50000</v>
      </c>
      <c r="I156" s="2" t="b">
        <f t="shared" si="19"/>
        <v>1</v>
      </c>
      <c r="J156" s="2" t="b">
        <f t="shared" si="20"/>
        <v>1</v>
      </c>
      <c r="K156" s="2" t="b">
        <f t="shared" si="21"/>
        <v>1</v>
      </c>
      <c r="L156" s="2">
        <f t="shared" si="22"/>
        <v>10</v>
      </c>
      <c r="M156" s="7">
        <v>1914</v>
      </c>
      <c r="N156" s="7">
        <f t="shared" si="24"/>
        <v>19140</v>
      </c>
      <c r="O156" s="7" t="b">
        <v>0</v>
      </c>
      <c r="P156" s="7"/>
      <c r="Q156" s="7"/>
      <c r="R156" s="7"/>
      <c r="S156" s="7" t="s">
        <v>402</v>
      </c>
      <c r="T156" s="7"/>
      <c r="U156" s="1">
        <v>4</v>
      </c>
      <c r="V156" s="5">
        <f t="shared" si="28"/>
        <v>8</v>
      </c>
      <c r="W156" s="2"/>
      <c r="Z156" s="6">
        <f t="shared" si="23"/>
        <v>50000</v>
      </c>
    </row>
    <row r="157" spans="1:26" s="1" customFormat="1">
      <c r="A157" s="2">
        <v>200155</v>
      </c>
      <c r="B157" s="1" t="s">
        <v>87</v>
      </c>
      <c r="C157" s="1" t="s">
        <v>84</v>
      </c>
      <c r="D157" s="1" t="s">
        <v>85</v>
      </c>
      <c r="E157" s="1" t="s">
        <v>86</v>
      </c>
      <c r="F157" s="2">
        <f t="shared" si="25"/>
        <v>200000</v>
      </c>
      <c r="G157" s="2">
        <v>250000</v>
      </c>
      <c r="H157" s="2">
        <f t="shared" si="26"/>
        <v>50000</v>
      </c>
      <c r="I157" s="2" t="b">
        <f t="shared" si="19"/>
        <v>1</v>
      </c>
      <c r="J157" s="2" t="b">
        <f t="shared" si="20"/>
        <v>1</v>
      </c>
      <c r="K157" s="2" t="b">
        <f t="shared" si="21"/>
        <v>1</v>
      </c>
      <c r="L157" s="2">
        <f t="shared" si="22"/>
        <v>10</v>
      </c>
      <c r="M157" s="7">
        <v>1933</v>
      </c>
      <c r="N157" s="7">
        <f t="shared" si="24"/>
        <v>19330</v>
      </c>
      <c r="O157" s="7" t="b">
        <v>0</v>
      </c>
      <c r="P157" s="7"/>
      <c r="Q157" s="7"/>
      <c r="R157" s="7"/>
      <c r="S157" s="7" t="s">
        <v>403</v>
      </c>
      <c r="T157" s="7"/>
      <c r="U157" s="1">
        <v>5</v>
      </c>
      <c r="V157" s="5">
        <f t="shared" si="28"/>
        <v>12</v>
      </c>
      <c r="W157" s="2"/>
      <c r="Z157" s="6">
        <f t="shared" si="23"/>
        <v>50000</v>
      </c>
    </row>
    <row r="158" spans="1:26" s="1" customFormat="1">
      <c r="A158" s="2">
        <v>200156</v>
      </c>
      <c r="B158" s="1" t="s">
        <v>87</v>
      </c>
      <c r="C158" s="1" t="s">
        <v>84</v>
      </c>
      <c r="D158" s="1" t="s">
        <v>85</v>
      </c>
      <c r="E158" s="1" t="s">
        <v>86</v>
      </c>
      <c r="F158" s="2">
        <f t="shared" si="25"/>
        <v>250000</v>
      </c>
      <c r="G158" s="2">
        <v>300000</v>
      </c>
      <c r="H158" s="2">
        <f t="shared" si="26"/>
        <v>50000</v>
      </c>
      <c r="I158" s="2" t="b">
        <f t="shared" si="19"/>
        <v>1</v>
      </c>
      <c r="J158" s="2" t="b">
        <f t="shared" si="20"/>
        <v>1</v>
      </c>
      <c r="K158" s="2" t="b">
        <f t="shared" si="21"/>
        <v>1</v>
      </c>
      <c r="L158" s="2">
        <f t="shared" si="22"/>
        <v>10</v>
      </c>
      <c r="M158" s="7">
        <v>1952</v>
      </c>
      <c r="N158" s="7">
        <f t="shared" si="24"/>
        <v>19520</v>
      </c>
      <c r="O158" s="7" t="b">
        <v>0</v>
      </c>
      <c r="P158" s="7"/>
      <c r="Q158" s="7"/>
      <c r="R158" s="7" t="s">
        <v>201</v>
      </c>
      <c r="S158" s="7" t="s">
        <v>404</v>
      </c>
      <c r="T158" s="7"/>
      <c r="U158" s="1">
        <v>6</v>
      </c>
      <c r="V158" s="5">
        <f t="shared" si="28"/>
        <v>15</v>
      </c>
      <c r="W158" s="2"/>
      <c r="Z158" s="6">
        <f t="shared" si="23"/>
        <v>50000</v>
      </c>
    </row>
    <row r="159" spans="1:26" s="1" customFormat="1">
      <c r="A159" s="2">
        <v>200157</v>
      </c>
      <c r="B159" s="1" t="s">
        <v>87</v>
      </c>
      <c r="C159" s="1" t="s">
        <v>84</v>
      </c>
      <c r="D159" s="1" t="s">
        <v>85</v>
      </c>
      <c r="E159" s="1" t="s">
        <v>86</v>
      </c>
      <c r="F159" s="2">
        <f t="shared" si="25"/>
        <v>300000</v>
      </c>
      <c r="G159" s="2">
        <v>350000</v>
      </c>
      <c r="H159" s="2">
        <f t="shared" si="26"/>
        <v>50000</v>
      </c>
      <c r="I159" s="2" t="b">
        <f t="shared" si="19"/>
        <v>1</v>
      </c>
      <c r="J159" s="2" t="b">
        <f t="shared" si="20"/>
        <v>1</v>
      </c>
      <c r="K159" s="2" t="b">
        <f t="shared" si="21"/>
        <v>1</v>
      </c>
      <c r="L159" s="2">
        <f t="shared" si="22"/>
        <v>10</v>
      </c>
      <c r="M159" s="7">
        <v>1971</v>
      </c>
      <c r="N159" s="7">
        <f t="shared" si="24"/>
        <v>19710</v>
      </c>
      <c r="O159" s="7" t="b">
        <v>0</v>
      </c>
      <c r="P159" s="7"/>
      <c r="Q159" s="7"/>
      <c r="R159" s="7"/>
      <c r="S159" s="7" t="s">
        <v>405</v>
      </c>
      <c r="T159" s="7"/>
      <c r="U159" s="1">
        <v>7</v>
      </c>
      <c r="V159" s="5">
        <f t="shared" si="28"/>
        <v>19</v>
      </c>
      <c r="W159" s="2"/>
      <c r="Z159" s="6">
        <f t="shared" si="23"/>
        <v>50000</v>
      </c>
    </row>
    <row r="160" spans="1:26" s="1" customFormat="1">
      <c r="A160" s="2">
        <v>200158</v>
      </c>
      <c r="B160" s="1" t="s">
        <v>87</v>
      </c>
      <c r="C160" s="1" t="s">
        <v>84</v>
      </c>
      <c r="D160" s="1" t="s">
        <v>85</v>
      </c>
      <c r="E160" s="1" t="s">
        <v>86</v>
      </c>
      <c r="F160" s="2">
        <f t="shared" si="25"/>
        <v>350000</v>
      </c>
      <c r="G160" s="2">
        <v>400000</v>
      </c>
      <c r="H160" s="2">
        <f t="shared" si="26"/>
        <v>50000</v>
      </c>
      <c r="I160" s="2" t="b">
        <f t="shared" si="19"/>
        <v>1</v>
      </c>
      <c r="J160" s="2" t="b">
        <f t="shared" si="20"/>
        <v>1</v>
      </c>
      <c r="K160" s="2" t="b">
        <f t="shared" si="21"/>
        <v>1</v>
      </c>
      <c r="L160" s="2">
        <f t="shared" si="22"/>
        <v>10</v>
      </c>
      <c r="M160" s="7">
        <v>1990</v>
      </c>
      <c r="N160" s="7">
        <f t="shared" si="24"/>
        <v>19900</v>
      </c>
      <c r="O160" s="7" t="b">
        <v>0</v>
      </c>
      <c r="P160" s="7"/>
      <c r="Q160" s="7"/>
      <c r="R160" s="7" t="s">
        <v>202</v>
      </c>
      <c r="S160" s="7" t="s">
        <v>406</v>
      </c>
      <c r="T160" s="7"/>
      <c r="U160" s="1">
        <v>8</v>
      </c>
      <c r="V160" s="5">
        <f t="shared" si="28"/>
        <v>23</v>
      </c>
      <c r="W160" s="2"/>
      <c r="Z160" s="6">
        <f t="shared" si="23"/>
        <v>50000</v>
      </c>
    </row>
    <row r="161" spans="1:26" s="1" customFormat="1">
      <c r="A161" s="2">
        <v>200159</v>
      </c>
      <c r="B161" s="1" t="s">
        <v>87</v>
      </c>
      <c r="C161" s="1" t="s">
        <v>84</v>
      </c>
      <c r="D161" s="1" t="s">
        <v>85</v>
      </c>
      <c r="E161" s="1" t="s">
        <v>86</v>
      </c>
      <c r="F161" s="2">
        <f t="shared" si="25"/>
        <v>400000</v>
      </c>
      <c r="G161" s="2">
        <v>450000</v>
      </c>
      <c r="H161" s="2">
        <f t="shared" si="26"/>
        <v>50000</v>
      </c>
      <c r="I161" s="2" t="b">
        <f t="shared" si="19"/>
        <v>1</v>
      </c>
      <c r="J161" s="2" t="b">
        <f t="shared" si="20"/>
        <v>1</v>
      </c>
      <c r="K161" s="2" t="b">
        <f t="shared" si="21"/>
        <v>1</v>
      </c>
      <c r="L161" s="2">
        <f t="shared" si="22"/>
        <v>10</v>
      </c>
      <c r="M161" s="7">
        <v>2009</v>
      </c>
      <c r="N161" s="7">
        <f t="shared" si="24"/>
        <v>20090</v>
      </c>
      <c r="O161" s="7" t="b">
        <v>0</v>
      </c>
      <c r="P161" s="7"/>
      <c r="Q161" s="7"/>
      <c r="R161" s="7"/>
      <c r="S161" s="7" t="s">
        <v>407</v>
      </c>
      <c r="T161" s="7"/>
      <c r="U161" s="1">
        <v>9</v>
      </c>
      <c r="V161" s="5">
        <f t="shared" si="28"/>
        <v>27</v>
      </c>
      <c r="W161" s="2"/>
      <c r="Z161" s="6">
        <f t="shared" si="23"/>
        <v>50000</v>
      </c>
    </row>
    <row r="162" spans="1:26" s="1" customFormat="1">
      <c r="A162" s="2">
        <v>200160</v>
      </c>
      <c r="B162" s="1" t="s">
        <v>87</v>
      </c>
      <c r="C162" s="1" t="s">
        <v>84</v>
      </c>
      <c r="D162" s="1" t="s">
        <v>85</v>
      </c>
      <c r="E162" s="1" t="s">
        <v>86</v>
      </c>
      <c r="F162" s="2">
        <f t="shared" si="25"/>
        <v>450000</v>
      </c>
      <c r="G162" s="2">
        <v>500000</v>
      </c>
      <c r="H162" s="2">
        <f t="shared" si="26"/>
        <v>50000</v>
      </c>
      <c r="I162" s="2" t="b">
        <f t="shared" si="19"/>
        <v>1</v>
      </c>
      <c r="J162" s="2" t="b">
        <f t="shared" si="20"/>
        <v>1</v>
      </c>
      <c r="K162" s="2" t="b">
        <f t="shared" si="21"/>
        <v>1</v>
      </c>
      <c r="L162" s="2">
        <f t="shared" si="22"/>
        <v>10</v>
      </c>
      <c r="M162" s="7">
        <v>2028</v>
      </c>
      <c r="N162" s="7">
        <f t="shared" si="24"/>
        <v>20280</v>
      </c>
      <c r="O162" s="7" t="b">
        <v>0</v>
      </c>
      <c r="P162" s="10"/>
      <c r="Q162" s="7"/>
      <c r="R162" s="7" t="s">
        <v>203</v>
      </c>
      <c r="S162" s="7" t="s">
        <v>408</v>
      </c>
      <c r="T162" s="7"/>
      <c r="U162" s="1">
        <v>10</v>
      </c>
      <c r="V162" s="5">
        <f t="shared" si="28"/>
        <v>32</v>
      </c>
      <c r="W162" s="2"/>
      <c r="Z162" s="6">
        <f t="shared" si="23"/>
        <v>50000</v>
      </c>
    </row>
    <row r="163" spans="1:26" s="1" customFormat="1">
      <c r="A163" s="2">
        <v>200161</v>
      </c>
      <c r="B163" s="1" t="s">
        <v>87</v>
      </c>
      <c r="C163" s="1" t="s">
        <v>84</v>
      </c>
      <c r="D163" s="1" t="s">
        <v>85</v>
      </c>
      <c r="E163" s="1" t="s">
        <v>86</v>
      </c>
      <c r="F163" s="2">
        <f t="shared" si="25"/>
        <v>500000</v>
      </c>
      <c r="G163" s="2">
        <v>550000</v>
      </c>
      <c r="H163" s="2">
        <f t="shared" si="26"/>
        <v>50000</v>
      </c>
      <c r="I163" s="2" t="b">
        <f t="shared" si="19"/>
        <v>1</v>
      </c>
      <c r="J163" s="2" t="b">
        <f t="shared" si="20"/>
        <v>1</v>
      </c>
      <c r="K163" s="2" t="b">
        <f t="shared" si="21"/>
        <v>1</v>
      </c>
      <c r="L163" s="2">
        <f t="shared" si="22"/>
        <v>10</v>
      </c>
      <c r="M163" s="7">
        <v>2047</v>
      </c>
      <c r="N163" s="7">
        <f t="shared" si="24"/>
        <v>20470</v>
      </c>
      <c r="O163" s="7" t="b">
        <v>0</v>
      </c>
      <c r="P163" s="7"/>
      <c r="Q163" s="7"/>
      <c r="R163" s="7"/>
      <c r="S163" s="7" t="s">
        <v>409</v>
      </c>
      <c r="T163" s="7"/>
      <c r="U163" s="1">
        <v>11</v>
      </c>
      <c r="V163" s="5">
        <f t="shared" si="28"/>
        <v>37</v>
      </c>
      <c r="W163" s="2"/>
      <c r="Z163" s="6">
        <f t="shared" si="23"/>
        <v>50000</v>
      </c>
    </row>
    <row r="164" spans="1:26" s="1" customFormat="1">
      <c r="A164" s="2">
        <v>200162</v>
      </c>
      <c r="B164" s="1" t="s">
        <v>87</v>
      </c>
      <c r="C164" s="1" t="s">
        <v>84</v>
      </c>
      <c r="D164" s="1" t="s">
        <v>85</v>
      </c>
      <c r="E164" s="1" t="s">
        <v>86</v>
      </c>
      <c r="F164" s="2">
        <f t="shared" si="25"/>
        <v>550000</v>
      </c>
      <c r="G164" s="2">
        <v>600000</v>
      </c>
      <c r="H164" s="2">
        <f t="shared" si="26"/>
        <v>50000</v>
      </c>
      <c r="I164" s="2" t="b">
        <f t="shared" si="19"/>
        <v>1</v>
      </c>
      <c r="J164" s="2" t="b">
        <f t="shared" si="20"/>
        <v>1</v>
      </c>
      <c r="K164" s="2" t="b">
        <f t="shared" si="21"/>
        <v>1</v>
      </c>
      <c r="L164" s="2">
        <f t="shared" si="22"/>
        <v>10</v>
      </c>
      <c r="M164" s="7">
        <v>2066</v>
      </c>
      <c r="N164" s="7">
        <f t="shared" si="24"/>
        <v>20660</v>
      </c>
      <c r="O164" s="7" t="b">
        <v>0</v>
      </c>
      <c r="P164" s="10"/>
      <c r="Q164" s="7"/>
      <c r="R164" s="7" t="s">
        <v>205</v>
      </c>
      <c r="S164" s="7" t="s">
        <v>410</v>
      </c>
      <c r="T164" s="7"/>
      <c r="U164" s="1">
        <v>12</v>
      </c>
      <c r="V164" s="5">
        <f t="shared" si="28"/>
        <v>42</v>
      </c>
      <c r="W164" s="2"/>
      <c r="Z164" s="6">
        <f t="shared" si="23"/>
        <v>50000</v>
      </c>
    </row>
    <row r="165" spans="1:26" s="1" customFormat="1">
      <c r="A165" s="2">
        <v>200163</v>
      </c>
      <c r="B165" s="1" t="s">
        <v>87</v>
      </c>
      <c r="C165" s="1" t="s">
        <v>84</v>
      </c>
      <c r="D165" s="1" t="s">
        <v>85</v>
      </c>
      <c r="E165" s="1" t="s">
        <v>86</v>
      </c>
      <c r="F165" s="2">
        <f t="shared" si="25"/>
        <v>600000</v>
      </c>
      <c r="G165" s="2">
        <v>650000</v>
      </c>
      <c r="H165" s="2">
        <f t="shared" si="26"/>
        <v>50000</v>
      </c>
      <c r="I165" s="2" t="b">
        <f t="shared" ref="I165:I228" si="29">MOD(G165,100)=0</f>
        <v>1</v>
      </c>
      <c r="J165" s="2" t="b">
        <f t="shared" ref="J165:J228" si="30">MOD(G165,1000)=0</f>
        <v>1</v>
      </c>
      <c r="K165" s="2" t="b">
        <f t="shared" ref="K165:K228" si="31">MOD(G165,10000)=0</f>
        <v>1</v>
      </c>
      <c r="L165" s="2">
        <f t="shared" ref="L165:L228" si="32">1+I165*2+J165*3+K165*4</f>
        <v>10</v>
      </c>
      <c r="M165" s="7">
        <v>2085</v>
      </c>
      <c r="N165" s="7">
        <f t="shared" si="24"/>
        <v>20850</v>
      </c>
      <c r="O165" s="7" t="b">
        <v>0</v>
      </c>
      <c r="P165" s="7"/>
      <c r="Q165" s="7"/>
      <c r="R165" s="7"/>
      <c r="S165" s="7" t="s">
        <v>411</v>
      </c>
      <c r="T165" s="7"/>
      <c r="U165" s="1">
        <v>13</v>
      </c>
      <c r="V165" s="5">
        <f t="shared" si="28"/>
        <v>47</v>
      </c>
      <c r="W165" s="2"/>
      <c r="Z165" s="6">
        <f t="shared" ref="Z165:Z228" si="33">G165-F165</f>
        <v>50000</v>
      </c>
    </row>
    <row r="166" spans="1:26" s="1" customFormat="1">
      <c r="A166" s="2">
        <v>200164</v>
      </c>
      <c r="B166" s="1" t="s">
        <v>87</v>
      </c>
      <c r="C166" s="1" t="s">
        <v>84</v>
      </c>
      <c r="D166" s="1" t="s">
        <v>85</v>
      </c>
      <c r="E166" s="1" t="s">
        <v>86</v>
      </c>
      <c r="F166" s="2">
        <f t="shared" si="25"/>
        <v>650000</v>
      </c>
      <c r="G166" s="2">
        <v>700000</v>
      </c>
      <c r="H166" s="2">
        <f t="shared" si="26"/>
        <v>50000</v>
      </c>
      <c r="I166" s="2" t="b">
        <f t="shared" si="29"/>
        <v>1</v>
      </c>
      <c r="J166" s="2" t="b">
        <f t="shared" si="30"/>
        <v>1</v>
      </c>
      <c r="K166" s="2" t="b">
        <f t="shared" si="31"/>
        <v>1</v>
      </c>
      <c r="L166" s="2">
        <f t="shared" si="32"/>
        <v>10</v>
      </c>
      <c r="M166" s="7">
        <v>2104</v>
      </c>
      <c r="N166" s="7">
        <f t="shared" si="24"/>
        <v>21040</v>
      </c>
      <c r="O166" s="7" t="b">
        <v>0</v>
      </c>
      <c r="P166" s="7"/>
      <c r="Q166" s="7"/>
      <c r="R166" s="7"/>
      <c r="S166" s="7" t="s">
        <v>412</v>
      </c>
      <c r="T166" s="7"/>
      <c r="U166" s="1">
        <v>14</v>
      </c>
      <c r="V166" s="5">
        <f t="shared" si="28"/>
        <v>53</v>
      </c>
      <c r="W166" s="2"/>
      <c r="Z166" s="6">
        <f t="shared" si="33"/>
        <v>50000</v>
      </c>
    </row>
    <row r="167" spans="1:26" s="1" customFormat="1">
      <c r="A167" s="2">
        <v>200165</v>
      </c>
      <c r="B167" s="1" t="s">
        <v>87</v>
      </c>
      <c r="C167" s="1" t="s">
        <v>84</v>
      </c>
      <c r="D167" s="1" t="s">
        <v>85</v>
      </c>
      <c r="E167" s="1" t="s">
        <v>86</v>
      </c>
      <c r="F167" s="2">
        <f t="shared" si="25"/>
        <v>700000</v>
      </c>
      <c r="G167" s="2">
        <v>750000</v>
      </c>
      <c r="H167" s="2">
        <f t="shared" si="26"/>
        <v>50000</v>
      </c>
      <c r="I167" s="2" t="b">
        <f t="shared" si="29"/>
        <v>1</v>
      </c>
      <c r="J167" s="2" t="b">
        <f t="shared" si="30"/>
        <v>1</v>
      </c>
      <c r="K167" s="2" t="b">
        <f t="shared" si="31"/>
        <v>1</v>
      </c>
      <c r="L167" s="2">
        <f t="shared" si="32"/>
        <v>10</v>
      </c>
      <c r="M167" s="7">
        <v>2123</v>
      </c>
      <c r="N167" s="7">
        <f t="shared" si="24"/>
        <v>21230</v>
      </c>
      <c r="O167" s="7" t="b">
        <v>0</v>
      </c>
      <c r="P167" s="7"/>
      <c r="Q167" s="7"/>
      <c r="R167" s="7"/>
      <c r="S167" s="7" t="s">
        <v>413</v>
      </c>
      <c r="T167" s="7"/>
      <c r="U167" s="1">
        <v>15</v>
      </c>
      <c r="V167" s="5">
        <f t="shared" si="28"/>
        <v>59</v>
      </c>
      <c r="W167" s="2"/>
      <c r="Z167" s="6">
        <f t="shared" si="33"/>
        <v>50000</v>
      </c>
    </row>
    <row r="168" spans="1:26" s="1" customFormat="1">
      <c r="A168" s="2">
        <v>200166</v>
      </c>
      <c r="B168" s="1" t="s">
        <v>87</v>
      </c>
      <c r="C168" s="1" t="s">
        <v>84</v>
      </c>
      <c r="D168" s="1" t="s">
        <v>85</v>
      </c>
      <c r="E168" s="1" t="s">
        <v>86</v>
      </c>
      <c r="F168" s="2">
        <f t="shared" si="25"/>
        <v>750000</v>
      </c>
      <c r="G168" s="2">
        <v>800000</v>
      </c>
      <c r="H168" s="2">
        <f t="shared" si="26"/>
        <v>50000</v>
      </c>
      <c r="I168" s="2" t="b">
        <f t="shared" si="29"/>
        <v>1</v>
      </c>
      <c r="J168" s="2" t="b">
        <f t="shared" si="30"/>
        <v>1</v>
      </c>
      <c r="K168" s="2" t="b">
        <f t="shared" si="31"/>
        <v>1</v>
      </c>
      <c r="L168" s="2">
        <f t="shared" si="32"/>
        <v>10</v>
      </c>
      <c r="M168" s="7">
        <v>2142</v>
      </c>
      <c r="N168" s="7">
        <f t="shared" si="24"/>
        <v>21420</v>
      </c>
      <c r="O168" s="7" t="b">
        <v>0</v>
      </c>
      <c r="P168" s="10"/>
      <c r="Q168" s="7"/>
      <c r="R168" s="7" t="s">
        <v>206</v>
      </c>
      <c r="S168" s="7" t="s">
        <v>414</v>
      </c>
      <c r="T168" s="7"/>
      <c r="U168" s="1">
        <v>16</v>
      </c>
      <c r="V168" s="5">
        <f t="shared" si="28"/>
        <v>64</v>
      </c>
      <c r="W168" s="2"/>
      <c r="Z168" s="6">
        <f t="shared" si="33"/>
        <v>50000</v>
      </c>
    </row>
    <row r="169" spans="1:26" s="1" customFormat="1">
      <c r="A169" s="2">
        <v>200167</v>
      </c>
      <c r="B169" s="1" t="s">
        <v>87</v>
      </c>
      <c r="C169" s="1" t="s">
        <v>84</v>
      </c>
      <c r="D169" s="1" t="s">
        <v>85</v>
      </c>
      <c r="E169" s="1" t="s">
        <v>86</v>
      </c>
      <c r="F169" s="2">
        <f t="shared" si="25"/>
        <v>800000</v>
      </c>
      <c r="G169" s="2">
        <v>850000</v>
      </c>
      <c r="H169" s="2">
        <f t="shared" si="26"/>
        <v>50000</v>
      </c>
      <c r="I169" s="2" t="b">
        <f t="shared" si="29"/>
        <v>1</v>
      </c>
      <c r="J169" s="2" t="b">
        <f t="shared" si="30"/>
        <v>1</v>
      </c>
      <c r="K169" s="2" t="b">
        <f t="shared" si="31"/>
        <v>1</v>
      </c>
      <c r="L169" s="2">
        <f t="shared" si="32"/>
        <v>10</v>
      </c>
      <c r="M169" s="7">
        <v>2161</v>
      </c>
      <c r="N169" s="7">
        <f t="shared" si="24"/>
        <v>21610</v>
      </c>
      <c r="O169" s="7" t="b">
        <v>0</v>
      </c>
      <c r="P169" s="7"/>
      <c r="Q169" s="7"/>
      <c r="R169" s="7"/>
      <c r="S169" s="7" t="s">
        <v>415</v>
      </c>
      <c r="T169" s="7"/>
      <c r="U169" s="1">
        <v>17</v>
      </c>
      <c r="V169" s="5">
        <f t="shared" si="28"/>
        <v>71</v>
      </c>
      <c r="W169" s="2"/>
      <c r="Z169" s="6">
        <f t="shared" si="33"/>
        <v>50000</v>
      </c>
    </row>
    <row r="170" spans="1:26" s="1" customFormat="1">
      <c r="A170" s="2">
        <v>200168</v>
      </c>
      <c r="B170" s="1" t="s">
        <v>87</v>
      </c>
      <c r="C170" s="1" t="s">
        <v>84</v>
      </c>
      <c r="D170" s="1" t="s">
        <v>85</v>
      </c>
      <c r="E170" s="1" t="s">
        <v>86</v>
      </c>
      <c r="F170" s="2">
        <f t="shared" si="25"/>
        <v>850000</v>
      </c>
      <c r="G170" s="2">
        <v>900000</v>
      </c>
      <c r="H170" s="2">
        <f t="shared" si="26"/>
        <v>50000</v>
      </c>
      <c r="I170" s="2" t="b">
        <f t="shared" si="29"/>
        <v>1</v>
      </c>
      <c r="J170" s="2" t="b">
        <f t="shared" si="30"/>
        <v>1</v>
      </c>
      <c r="K170" s="2" t="b">
        <f t="shared" si="31"/>
        <v>1</v>
      </c>
      <c r="L170" s="2">
        <f t="shared" si="32"/>
        <v>10</v>
      </c>
      <c r="M170" s="7">
        <v>2180</v>
      </c>
      <c r="N170" s="7">
        <f t="shared" si="24"/>
        <v>21800</v>
      </c>
      <c r="O170" s="7" t="b">
        <v>0</v>
      </c>
      <c r="P170" s="7"/>
      <c r="Q170" s="7"/>
      <c r="R170" s="7"/>
      <c r="S170" s="7" t="s">
        <v>416</v>
      </c>
      <c r="T170" s="7"/>
      <c r="U170" s="1">
        <v>18</v>
      </c>
      <c r="V170" s="5">
        <f t="shared" si="28"/>
        <v>77</v>
      </c>
      <c r="W170" s="2"/>
      <c r="Z170" s="6">
        <f t="shared" si="33"/>
        <v>50000</v>
      </c>
    </row>
    <row r="171" spans="1:26" s="1" customFormat="1">
      <c r="A171" s="2">
        <v>200169</v>
      </c>
      <c r="B171" s="1" t="s">
        <v>87</v>
      </c>
      <c r="C171" s="1" t="s">
        <v>84</v>
      </c>
      <c r="D171" s="1" t="s">
        <v>85</v>
      </c>
      <c r="E171" s="1" t="s">
        <v>86</v>
      </c>
      <c r="F171" s="2">
        <f t="shared" si="25"/>
        <v>900000</v>
      </c>
      <c r="G171" s="2">
        <v>950000</v>
      </c>
      <c r="H171" s="2">
        <f t="shared" si="26"/>
        <v>50000</v>
      </c>
      <c r="I171" s="2" t="b">
        <f t="shared" si="29"/>
        <v>1</v>
      </c>
      <c r="J171" s="2" t="b">
        <f t="shared" si="30"/>
        <v>1</v>
      </c>
      <c r="K171" s="2" t="b">
        <f t="shared" si="31"/>
        <v>1</v>
      </c>
      <c r="L171" s="2">
        <f t="shared" si="32"/>
        <v>10</v>
      </c>
      <c r="M171" s="7">
        <v>2199</v>
      </c>
      <c r="N171" s="7">
        <f t="shared" si="24"/>
        <v>21990</v>
      </c>
      <c r="O171" s="7" t="b">
        <v>0</v>
      </c>
      <c r="P171" s="7"/>
      <c r="Q171" s="7"/>
      <c r="R171" s="7"/>
      <c r="S171" s="7" t="s">
        <v>417</v>
      </c>
      <c r="T171" s="7"/>
      <c r="U171" s="1">
        <v>19</v>
      </c>
      <c r="V171" s="5">
        <f t="shared" si="28"/>
        <v>83</v>
      </c>
      <c r="W171" s="2"/>
      <c r="Z171" s="6">
        <f t="shared" si="33"/>
        <v>50000</v>
      </c>
    </row>
    <row r="172" spans="1:26" s="1" customFormat="1">
      <c r="A172" s="2">
        <v>200170</v>
      </c>
      <c r="B172" s="1" t="s">
        <v>87</v>
      </c>
      <c r="C172" s="1" t="s">
        <v>84</v>
      </c>
      <c r="D172" s="1" t="s">
        <v>85</v>
      </c>
      <c r="E172" s="1" t="s">
        <v>86</v>
      </c>
      <c r="F172" s="2">
        <f t="shared" si="25"/>
        <v>950000</v>
      </c>
      <c r="G172" s="2">
        <v>1000000</v>
      </c>
      <c r="H172" s="2">
        <f t="shared" si="26"/>
        <v>50000</v>
      </c>
      <c r="I172" s="2" t="b">
        <f t="shared" si="29"/>
        <v>1</v>
      </c>
      <c r="J172" s="2" t="b">
        <f t="shared" si="30"/>
        <v>1</v>
      </c>
      <c r="K172" s="2" t="b">
        <f t="shared" si="31"/>
        <v>1</v>
      </c>
      <c r="L172" s="2">
        <f t="shared" si="32"/>
        <v>10</v>
      </c>
      <c r="M172" s="7">
        <v>2218</v>
      </c>
      <c r="N172" s="7">
        <f t="shared" si="24"/>
        <v>22180</v>
      </c>
      <c r="O172" s="7" t="b">
        <v>0</v>
      </c>
      <c r="P172" s="7"/>
      <c r="Q172" s="7"/>
      <c r="R172" s="7"/>
      <c r="S172" s="7" t="s">
        <v>418</v>
      </c>
      <c r="T172" s="7"/>
      <c r="U172" s="1">
        <v>20</v>
      </c>
      <c r="V172" s="5">
        <f t="shared" si="28"/>
        <v>90</v>
      </c>
      <c r="W172" s="2"/>
      <c r="Z172" s="6">
        <f t="shared" si="33"/>
        <v>50000</v>
      </c>
    </row>
    <row r="173" spans="1:26" s="1" customFormat="1">
      <c r="A173" s="2">
        <v>200171</v>
      </c>
      <c r="B173" s="1" t="s">
        <v>87</v>
      </c>
      <c r="C173" s="1" t="s">
        <v>84</v>
      </c>
      <c r="D173" s="1" t="s">
        <v>85</v>
      </c>
      <c r="E173" s="1" t="s">
        <v>86</v>
      </c>
      <c r="F173" s="2">
        <f t="shared" si="25"/>
        <v>1000000</v>
      </c>
      <c r="G173" s="2">
        <v>1050000</v>
      </c>
      <c r="H173" s="2">
        <f t="shared" si="26"/>
        <v>50000</v>
      </c>
      <c r="I173" s="2" t="b">
        <f t="shared" si="29"/>
        <v>1</v>
      </c>
      <c r="J173" s="2" t="b">
        <f t="shared" si="30"/>
        <v>1</v>
      </c>
      <c r="K173" s="2" t="b">
        <f t="shared" si="31"/>
        <v>1</v>
      </c>
      <c r="L173" s="2">
        <f t="shared" si="32"/>
        <v>10</v>
      </c>
      <c r="M173" s="7">
        <v>2237</v>
      </c>
      <c r="N173" s="7">
        <f t="shared" si="24"/>
        <v>22370</v>
      </c>
      <c r="O173" s="7" t="b">
        <v>0</v>
      </c>
      <c r="P173" s="7"/>
      <c r="Q173" s="7"/>
      <c r="R173" s="7"/>
      <c r="S173" s="7" t="s">
        <v>419</v>
      </c>
      <c r="T173" s="7"/>
      <c r="U173" s="1">
        <v>21</v>
      </c>
      <c r="V173" s="5">
        <f t="shared" si="28"/>
        <v>97</v>
      </c>
      <c r="W173" s="2"/>
      <c r="Z173" s="6">
        <f t="shared" si="33"/>
        <v>50000</v>
      </c>
    </row>
    <row r="174" spans="1:26" s="1" customFormat="1">
      <c r="A174" s="2">
        <v>200172</v>
      </c>
      <c r="B174" s="1" t="s">
        <v>87</v>
      </c>
      <c r="C174" s="1" t="s">
        <v>84</v>
      </c>
      <c r="D174" s="1" t="s">
        <v>85</v>
      </c>
      <c r="E174" s="1" t="s">
        <v>86</v>
      </c>
      <c r="F174" s="2">
        <f t="shared" si="25"/>
        <v>1050000</v>
      </c>
      <c r="G174" s="2">
        <v>1100000</v>
      </c>
      <c r="H174" s="2">
        <f t="shared" si="26"/>
        <v>50000</v>
      </c>
      <c r="I174" s="2" t="b">
        <f t="shared" si="29"/>
        <v>1</v>
      </c>
      <c r="J174" s="2" t="b">
        <f t="shared" si="30"/>
        <v>1</v>
      </c>
      <c r="K174" s="2" t="b">
        <f t="shared" si="31"/>
        <v>1</v>
      </c>
      <c r="L174" s="2">
        <f t="shared" si="32"/>
        <v>10</v>
      </c>
      <c r="M174" s="7">
        <v>2256</v>
      </c>
      <c r="N174" s="7">
        <f t="shared" si="24"/>
        <v>22560</v>
      </c>
      <c r="O174" s="7" t="b">
        <v>0</v>
      </c>
      <c r="P174" s="7"/>
      <c r="Q174" s="7"/>
      <c r="R174" s="7"/>
      <c r="S174" s="7" t="s">
        <v>420</v>
      </c>
      <c r="T174" s="7"/>
      <c r="U174" s="1">
        <v>22</v>
      </c>
      <c r="V174" s="5">
        <f t="shared" si="28"/>
        <v>104</v>
      </c>
      <c r="W174" s="2"/>
      <c r="Z174" s="6">
        <f t="shared" si="33"/>
        <v>50000</v>
      </c>
    </row>
    <row r="175" spans="1:26" s="1" customFormat="1">
      <c r="A175" s="2">
        <v>200173</v>
      </c>
      <c r="B175" s="1" t="s">
        <v>87</v>
      </c>
      <c r="C175" s="1" t="s">
        <v>84</v>
      </c>
      <c r="D175" s="1" t="s">
        <v>85</v>
      </c>
      <c r="E175" s="1" t="s">
        <v>86</v>
      </c>
      <c r="F175" s="2">
        <f t="shared" si="25"/>
        <v>1100000</v>
      </c>
      <c r="G175" s="2">
        <v>1150000</v>
      </c>
      <c r="H175" s="2">
        <f t="shared" si="26"/>
        <v>50000</v>
      </c>
      <c r="I175" s="2" t="b">
        <f t="shared" si="29"/>
        <v>1</v>
      </c>
      <c r="J175" s="2" t="b">
        <f t="shared" si="30"/>
        <v>1</v>
      </c>
      <c r="K175" s="2" t="b">
        <f t="shared" si="31"/>
        <v>1</v>
      </c>
      <c r="L175" s="2">
        <f t="shared" si="32"/>
        <v>10</v>
      </c>
      <c r="M175" s="7">
        <v>2275</v>
      </c>
      <c r="N175" s="7">
        <f t="shared" si="24"/>
        <v>22750</v>
      </c>
      <c r="O175" s="7" t="b">
        <v>0</v>
      </c>
      <c r="P175" s="7"/>
      <c r="Q175" s="7"/>
      <c r="R175" s="7"/>
      <c r="S175" s="7" t="s">
        <v>421</v>
      </c>
      <c r="T175" s="7"/>
      <c r="U175" s="1">
        <v>23</v>
      </c>
      <c r="V175" s="5">
        <f t="shared" si="28"/>
        <v>111</v>
      </c>
      <c r="W175" s="2"/>
      <c r="Z175" s="6">
        <f t="shared" si="33"/>
        <v>50000</v>
      </c>
    </row>
    <row r="176" spans="1:26" s="1" customFormat="1">
      <c r="A176" s="2">
        <v>200174</v>
      </c>
      <c r="B176" s="1" t="s">
        <v>87</v>
      </c>
      <c r="C176" s="1" t="s">
        <v>84</v>
      </c>
      <c r="D176" s="1" t="s">
        <v>85</v>
      </c>
      <c r="E176" s="1" t="s">
        <v>86</v>
      </c>
      <c r="F176" s="2">
        <f t="shared" si="25"/>
        <v>1150000</v>
      </c>
      <c r="G176" s="2">
        <v>1200000</v>
      </c>
      <c r="H176" s="2">
        <f t="shared" si="26"/>
        <v>50000</v>
      </c>
      <c r="I176" s="2" t="b">
        <f t="shared" si="29"/>
        <v>1</v>
      </c>
      <c r="J176" s="2" t="b">
        <f t="shared" si="30"/>
        <v>1</v>
      </c>
      <c r="K176" s="2" t="b">
        <f t="shared" si="31"/>
        <v>1</v>
      </c>
      <c r="L176" s="2">
        <f t="shared" si="32"/>
        <v>10</v>
      </c>
      <c r="M176" s="7">
        <v>2294</v>
      </c>
      <c r="N176" s="7">
        <f t="shared" si="24"/>
        <v>22940</v>
      </c>
      <c r="O176" s="7" t="b">
        <v>0</v>
      </c>
      <c r="P176" s="10"/>
      <c r="Q176" s="7"/>
      <c r="R176" s="7" t="s">
        <v>204</v>
      </c>
      <c r="S176" s="7" t="s">
        <v>422</v>
      </c>
      <c r="T176" s="7"/>
      <c r="U176" s="1">
        <v>24</v>
      </c>
      <c r="V176" s="5">
        <f t="shared" si="28"/>
        <v>118</v>
      </c>
      <c r="W176" s="2"/>
      <c r="Z176" s="6">
        <f t="shared" si="33"/>
        <v>50000</v>
      </c>
    </row>
    <row r="177" spans="1:26" s="1" customFormat="1">
      <c r="A177" s="2">
        <v>200175</v>
      </c>
      <c r="B177" s="1" t="s">
        <v>87</v>
      </c>
      <c r="C177" s="1" t="s">
        <v>84</v>
      </c>
      <c r="D177" s="1" t="s">
        <v>85</v>
      </c>
      <c r="E177" s="1" t="s">
        <v>86</v>
      </c>
      <c r="F177" s="2">
        <f t="shared" si="25"/>
        <v>1200000</v>
      </c>
      <c r="G177" s="2">
        <v>1250000</v>
      </c>
      <c r="H177" s="2">
        <f t="shared" si="26"/>
        <v>50000</v>
      </c>
      <c r="I177" s="2" t="b">
        <f t="shared" si="29"/>
        <v>1</v>
      </c>
      <c r="J177" s="2" t="b">
        <f t="shared" si="30"/>
        <v>1</v>
      </c>
      <c r="K177" s="2" t="b">
        <f t="shared" si="31"/>
        <v>1</v>
      </c>
      <c r="L177" s="2">
        <f t="shared" si="32"/>
        <v>10</v>
      </c>
      <c r="M177" s="7">
        <v>2313</v>
      </c>
      <c r="N177" s="7">
        <f t="shared" si="24"/>
        <v>23130</v>
      </c>
      <c r="O177" s="7" t="b">
        <v>0</v>
      </c>
      <c r="P177" s="7"/>
      <c r="Q177" s="7"/>
      <c r="R177" s="7"/>
      <c r="S177" s="7" t="s">
        <v>423</v>
      </c>
      <c r="T177" s="7"/>
      <c r="U177" s="1">
        <v>25</v>
      </c>
      <c r="V177" s="5">
        <f t="shared" si="28"/>
        <v>125</v>
      </c>
      <c r="W177" s="2"/>
      <c r="Z177" s="6">
        <f t="shared" si="33"/>
        <v>50000</v>
      </c>
    </row>
    <row r="178" spans="1:26" s="1" customFormat="1">
      <c r="A178" s="2">
        <v>200176</v>
      </c>
      <c r="B178" s="1" t="s">
        <v>87</v>
      </c>
      <c r="C178" s="1" t="s">
        <v>84</v>
      </c>
      <c r="D178" s="1" t="s">
        <v>85</v>
      </c>
      <c r="E178" s="1" t="s">
        <v>86</v>
      </c>
      <c r="F178" s="2">
        <f t="shared" si="25"/>
        <v>1250000</v>
      </c>
      <c r="G178" s="2">
        <v>1300000</v>
      </c>
      <c r="H178" s="2">
        <f t="shared" si="26"/>
        <v>50000</v>
      </c>
      <c r="I178" s="2" t="b">
        <f t="shared" si="29"/>
        <v>1</v>
      </c>
      <c r="J178" s="2" t="b">
        <f t="shared" si="30"/>
        <v>1</v>
      </c>
      <c r="K178" s="2" t="b">
        <f t="shared" si="31"/>
        <v>1</v>
      </c>
      <c r="L178" s="2">
        <f t="shared" si="32"/>
        <v>10</v>
      </c>
      <c r="M178" s="7">
        <v>2332</v>
      </c>
      <c r="N178" s="7">
        <f t="shared" si="24"/>
        <v>23320</v>
      </c>
      <c r="O178" s="7" t="b">
        <v>0</v>
      </c>
      <c r="P178" s="7"/>
      <c r="Q178" s="7"/>
      <c r="R178" s="7"/>
      <c r="S178" s="7" t="s">
        <v>424</v>
      </c>
      <c r="T178" s="7"/>
      <c r="U178" s="1">
        <v>26</v>
      </c>
      <c r="V178" s="5">
        <f t="shared" si="28"/>
        <v>133</v>
      </c>
      <c r="W178" s="2"/>
      <c r="Z178" s="6">
        <f t="shared" si="33"/>
        <v>50000</v>
      </c>
    </row>
    <row r="179" spans="1:26" s="1" customFormat="1">
      <c r="A179" s="2">
        <v>200177</v>
      </c>
      <c r="B179" s="1" t="s">
        <v>87</v>
      </c>
      <c r="C179" s="1" t="s">
        <v>84</v>
      </c>
      <c r="D179" s="1" t="s">
        <v>85</v>
      </c>
      <c r="E179" s="1" t="s">
        <v>86</v>
      </c>
      <c r="F179" s="2">
        <f t="shared" si="25"/>
        <v>1300000</v>
      </c>
      <c r="G179" s="2">
        <v>1350000</v>
      </c>
      <c r="H179" s="2">
        <f t="shared" si="26"/>
        <v>50000</v>
      </c>
      <c r="I179" s="2" t="b">
        <f t="shared" si="29"/>
        <v>1</v>
      </c>
      <c r="J179" s="2" t="b">
        <f t="shared" si="30"/>
        <v>1</v>
      </c>
      <c r="K179" s="2" t="b">
        <f t="shared" si="31"/>
        <v>1</v>
      </c>
      <c r="L179" s="2">
        <f t="shared" si="32"/>
        <v>10</v>
      </c>
      <c r="M179" s="7">
        <v>2351</v>
      </c>
      <c r="N179" s="7">
        <f t="shared" si="24"/>
        <v>23510</v>
      </c>
      <c r="O179" s="7" t="b">
        <v>0</v>
      </c>
      <c r="P179" s="7"/>
      <c r="Q179" s="7"/>
      <c r="R179" s="7"/>
      <c r="S179" s="7" t="s">
        <v>425</v>
      </c>
      <c r="T179" s="7"/>
      <c r="U179" s="1">
        <v>27</v>
      </c>
      <c r="V179" s="5">
        <f t="shared" si="28"/>
        <v>141</v>
      </c>
      <c r="W179" s="2"/>
      <c r="Z179" s="6">
        <f t="shared" si="33"/>
        <v>50000</v>
      </c>
    </row>
    <row r="180" spans="1:26" s="1" customFormat="1">
      <c r="A180" s="2">
        <v>200178</v>
      </c>
      <c r="B180" s="1" t="s">
        <v>87</v>
      </c>
      <c r="C180" s="1" t="s">
        <v>84</v>
      </c>
      <c r="D180" s="1" t="s">
        <v>85</v>
      </c>
      <c r="E180" s="1" t="s">
        <v>86</v>
      </c>
      <c r="F180" s="2">
        <f t="shared" si="25"/>
        <v>1350000</v>
      </c>
      <c r="G180" s="2">
        <v>1400000</v>
      </c>
      <c r="H180" s="2">
        <f t="shared" si="26"/>
        <v>50000</v>
      </c>
      <c r="I180" s="2" t="b">
        <f t="shared" si="29"/>
        <v>1</v>
      </c>
      <c r="J180" s="2" t="b">
        <f t="shared" si="30"/>
        <v>1</v>
      </c>
      <c r="K180" s="2" t="b">
        <f t="shared" si="31"/>
        <v>1</v>
      </c>
      <c r="L180" s="2">
        <f t="shared" si="32"/>
        <v>10</v>
      </c>
      <c r="M180" s="7">
        <v>2370</v>
      </c>
      <c r="N180" s="7">
        <f t="shared" si="24"/>
        <v>23700</v>
      </c>
      <c r="O180" s="7" t="b">
        <v>0</v>
      </c>
      <c r="P180" s="10"/>
      <c r="Q180" s="7"/>
      <c r="R180" s="7" t="s">
        <v>207</v>
      </c>
      <c r="S180" s="7" t="s">
        <v>426</v>
      </c>
      <c r="T180" s="7"/>
      <c r="U180" s="1">
        <v>28</v>
      </c>
      <c r="V180" s="5">
        <f t="shared" si="28"/>
        <v>149</v>
      </c>
      <c r="W180" s="2"/>
      <c r="Z180" s="6">
        <f t="shared" si="33"/>
        <v>50000</v>
      </c>
    </row>
    <row r="181" spans="1:26" s="1" customFormat="1">
      <c r="A181" s="2">
        <v>200179</v>
      </c>
      <c r="B181" s="1" t="s">
        <v>87</v>
      </c>
      <c r="C181" s="1" t="s">
        <v>84</v>
      </c>
      <c r="D181" s="1" t="s">
        <v>85</v>
      </c>
      <c r="E181" s="1" t="s">
        <v>86</v>
      </c>
      <c r="F181" s="2">
        <f t="shared" si="25"/>
        <v>1400000</v>
      </c>
      <c r="G181" s="2">
        <v>1450000</v>
      </c>
      <c r="H181" s="2">
        <f t="shared" si="26"/>
        <v>50000</v>
      </c>
      <c r="I181" s="2" t="b">
        <f t="shared" si="29"/>
        <v>1</v>
      </c>
      <c r="J181" s="2" t="b">
        <f t="shared" si="30"/>
        <v>1</v>
      </c>
      <c r="K181" s="2" t="b">
        <f t="shared" si="31"/>
        <v>1</v>
      </c>
      <c r="L181" s="2">
        <f t="shared" si="32"/>
        <v>10</v>
      </c>
      <c r="M181" s="7">
        <v>2389</v>
      </c>
      <c r="N181" s="7">
        <f t="shared" si="24"/>
        <v>23890</v>
      </c>
      <c r="O181" s="7" t="b">
        <v>0</v>
      </c>
      <c r="P181" s="7"/>
      <c r="Q181" s="7"/>
      <c r="R181" s="7"/>
      <c r="S181" s="7" t="s">
        <v>427</v>
      </c>
      <c r="T181" s="7"/>
      <c r="U181" s="1">
        <v>29</v>
      </c>
      <c r="V181" s="5">
        <f t="shared" si="28"/>
        <v>157</v>
      </c>
      <c r="W181" s="2"/>
      <c r="Z181" s="6">
        <f t="shared" si="33"/>
        <v>50000</v>
      </c>
    </row>
    <row r="182" spans="1:26" s="1" customFormat="1">
      <c r="A182" s="2">
        <v>200180</v>
      </c>
      <c r="B182" s="1" t="s">
        <v>87</v>
      </c>
      <c r="C182" s="1" t="s">
        <v>84</v>
      </c>
      <c r="D182" s="1" t="s">
        <v>85</v>
      </c>
      <c r="E182" s="1" t="s">
        <v>86</v>
      </c>
      <c r="F182" s="2">
        <f t="shared" si="25"/>
        <v>1450000</v>
      </c>
      <c r="G182" s="2">
        <v>1500000</v>
      </c>
      <c r="H182" s="2">
        <f t="shared" si="26"/>
        <v>50000</v>
      </c>
      <c r="I182" s="2" t="b">
        <f t="shared" si="29"/>
        <v>1</v>
      </c>
      <c r="J182" s="2" t="b">
        <f t="shared" si="30"/>
        <v>1</v>
      </c>
      <c r="K182" s="2" t="b">
        <f t="shared" si="31"/>
        <v>1</v>
      </c>
      <c r="L182" s="2">
        <f t="shared" si="32"/>
        <v>10</v>
      </c>
      <c r="M182" s="7">
        <v>2408</v>
      </c>
      <c r="N182" s="7">
        <f t="shared" si="24"/>
        <v>24080</v>
      </c>
      <c r="O182" s="7" t="b">
        <v>0</v>
      </c>
      <c r="P182" s="7"/>
      <c r="Q182" s="7"/>
      <c r="R182" s="7"/>
      <c r="S182" s="7" t="s">
        <v>428</v>
      </c>
      <c r="T182" s="7"/>
      <c r="U182" s="1">
        <v>30</v>
      </c>
      <c r="V182" s="5">
        <f t="shared" si="28"/>
        <v>165</v>
      </c>
      <c r="W182" s="2"/>
      <c r="Z182" s="6">
        <f t="shared" si="33"/>
        <v>50000</v>
      </c>
    </row>
    <row r="183" spans="1:26" s="1" customFormat="1">
      <c r="A183" s="2">
        <v>200181</v>
      </c>
      <c r="B183" s="1" t="s">
        <v>87</v>
      </c>
      <c r="C183" s="1" t="s">
        <v>84</v>
      </c>
      <c r="D183" s="1" t="s">
        <v>85</v>
      </c>
      <c r="E183" s="1" t="s">
        <v>86</v>
      </c>
      <c r="F183" s="2">
        <f t="shared" si="25"/>
        <v>1500000</v>
      </c>
      <c r="G183" s="2">
        <v>1550000</v>
      </c>
      <c r="H183" s="2">
        <f t="shared" si="26"/>
        <v>50000</v>
      </c>
      <c r="I183" s="2" t="b">
        <f t="shared" si="29"/>
        <v>1</v>
      </c>
      <c r="J183" s="2" t="b">
        <f t="shared" si="30"/>
        <v>1</v>
      </c>
      <c r="K183" s="2" t="b">
        <f t="shared" si="31"/>
        <v>1</v>
      </c>
      <c r="L183" s="2">
        <f t="shared" si="32"/>
        <v>10</v>
      </c>
      <c r="M183" s="7">
        <v>2427</v>
      </c>
      <c r="N183" s="7">
        <f t="shared" si="24"/>
        <v>24270</v>
      </c>
      <c r="O183" s="7" t="b">
        <v>0</v>
      </c>
      <c r="P183" s="7"/>
      <c r="Q183" s="7"/>
      <c r="R183" s="7"/>
      <c r="S183" s="7" t="s">
        <v>429</v>
      </c>
      <c r="T183" s="7"/>
      <c r="U183" s="1">
        <v>31</v>
      </c>
      <c r="V183" s="5">
        <f t="shared" si="28"/>
        <v>173</v>
      </c>
      <c r="W183" s="2"/>
      <c r="Z183" s="6">
        <f t="shared" si="33"/>
        <v>50000</v>
      </c>
    </row>
    <row r="184" spans="1:26" s="1" customFormat="1">
      <c r="A184" s="2">
        <v>200182</v>
      </c>
      <c r="B184" s="1" t="s">
        <v>87</v>
      </c>
      <c r="C184" s="1" t="s">
        <v>84</v>
      </c>
      <c r="D184" s="1" t="s">
        <v>85</v>
      </c>
      <c r="E184" s="1" t="s">
        <v>86</v>
      </c>
      <c r="F184" s="2">
        <f t="shared" si="25"/>
        <v>1550000</v>
      </c>
      <c r="G184" s="2">
        <v>1600000</v>
      </c>
      <c r="H184" s="2">
        <f t="shared" si="26"/>
        <v>50000</v>
      </c>
      <c r="I184" s="2" t="b">
        <f t="shared" si="29"/>
        <v>1</v>
      </c>
      <c r="J184" s="2" t="b">
        <f t="shared" si="30"/>
        <v>1</v>
      </c>
      <c r="K184" s="2" t="b">
        <f t="shared" si="31"/>
        <v>1</v>
      </c>
      <c r="L184" s="2">
        <f t="shared" si="32"/>
        <v>10</v>
      </c>
      <c r="M184" s="7">
        <v>2446</v>
      </c>
      <c r="N184" s="7">
        <f t="shared" si="24"/>
        <v>24460</v>
      </c>
      <c r="O184" s="7" t="b">
        <v>0</v>
      </c>
      <c r="P184" s="7"/>
      <c r="Q184" s="7"/>
      <c r="R184" s="7"/>
      <c r="S184" s="7" t="s">
        <v>430</v>
      </c>
      <c r="T184" s="7"/>
      <c r="U184" s="1">
        <v>32</v>
      </c>
      <c r="V184" s="5">
        <f t="shared" si="28"/>
        <v>182</v>
      </c>
      <c r="W184" s="2"/>
      <c r="Z184" s="6">
        <f t="shared" si="33"/>
        <v>50000</v>
      </c>
    </row>
    <row r="185" spans="1:26" s="1" customFormat="1">
      <c r="A185" s="2">
        <v>200183</v>
      </c>
      <c r="B185" s="1" t="s">
        <v>87</v>
      </c>
      <c r="C185" s="1" t="s">
        <v>84</v>
      </c>
      <c r="D185" s="1" t="s">
        <v>85</v>
      </c>
      <c r="E185" s="1" t="s">
        <v>86</v>
      </c>
      <c r="F185" s="2">
        <f t="shared" si="25"/>
        <v>1600000</v>
      </c>
      <c r="G185" s="2">
        <v>1650000</v>
      </c>
      <c r="H185" s="2">
        <f t="shared" si="26"/>
        <v>50000</v>
      </c>
      <c r="I185" s="2" t="b">
        <f t="shared" si="29"/>
        <v>1</v>
      </c>
      <c r="J185" s="2" t="b">
        <f t="shared" si="30"/>
        <v>1</v>
      </c>
      <c r="K185" s="2" t="b">
        <f t="shared" si="31"/>
        <v>1</v>
      </c>
      <c r="L185" s="2">
        <f t="shared" si="32"/>
        <v>10</v>
      </c>
      <c r="M185" s="7">
        <v>2465</v>
      </c>
      <c r="N185" s="7">
        <f t="shared" si="24"/>
        <v>24650</v>
      </c>
      <c r="O185" s="7" t="b">
        <v>0</v>
      </c>
      <c r="P185" s="7"/>
      <c r="Q185" s="7"/>
      <c r="R185" s="7"/>
      <c r="S185" s="7" t="s">
        <v>431</v>
      </c>
      <c r="T185" s="7"/>
      <c r="U185" s="1">
        <v>33</v>
      </c>
      <c r="V185" s="5">
        <f t="shared" si="28"/>
        <v>190</v>
      </c>
      <c r="W185" s="2"/>
      <c r="Z185" s="6">
        <f t="shared" si="33"/>
        <v>50000</v>
      </c>
    </row>
    <row r="186" spans="1:26" s="1" customFormat="1">
      <c r="A186" s="2">
        <v>200184</v>
      </c>
      <c r="B186" s="1" t="s">
        <v>87</v>
      </c>
      <c r="C186" s="1" t="s">
        <v>84</v>
      </c>
      <c r="D186" s="1" t="s">
        <v>85</v>
      </c>
      <c r="E186" s="1" t="s">
        <v>86</v>
      </c>
      <c r="F186" s="2">
        <f t="shared" si="25"/>
        <v>1650000</v>
      </c>
      <c r="G186" s="2">
        <v>1700000</v>
      </c>
      <c r="H186" s="2">
        <f t="shared" si="26"/>
        <v>50000</v>
      </c>
      <c r="I186" s="2" t="b">
        <f t="shared" si="29"/>
        <v>1</v>
      </c>
      <c r="J186" s="2" t="b">
        <f t="shared" si="30"/>
        <v>1</v>
      </c>
      <c r="K186" s="2" t="b">
        <f t="shared" si="31"/>
        <v>1</v>
      </c>
      <c r="L186" s="2">
        <f t="shared" si="32"/>
        <v>10</v>
      </c>
      <c r="M186" s="7">
        <v>2484</v>
      </c>
      <c r="N186" s="7">
        <f t="shared" si="24"/>
        <v>24840</v>
      </c>
      <c r="O186" s="7" t="b">
        <v>0</v>
      </c>
      <c r="P186" s="10"/>
      <c r="Q186" s="7"/>
      <c r="R186" s="7" t="s">
        <v>210</v>
      </c>
      <c r="S186" s="7" t="s">
        <v>432</v>
      </c>
      <c r="T186" s="7"/>
      <c r="U186" s="1">
        <v>34</v>
      </c>
      <c r="V186" s="5">
        <f t="shared" si="28"/>
        <v>199</v>
      </c>
      <c r="W186" s="2"/>
      <c r="Z186" s="6">
        <f t="shared" si="33"/>
        <v>50000</v>
      </c>
    </row>
    <row r="187" spans="1:26" s="1" customFormat="1">
      <c r="A187" s="2">
        <v>200185</v>
      </c>
      <c r="B187" s="1" t="s">
        <v>87</v>
      </c>
      <c r="C187" s="1" t="s">
        <v>84</v>
      </c>
      <c r="D187" s="1" t="s">
        <v>85</v>
      </c>
      <c r="E187" s="1" t="s">
        <v>86</v>
      </c>
      <c r="F187" s="2">
        <f t="shared" si="25"/>
        <v>1700000</v>
      </c>
      <c r="G187" s="2">
        <v>1750000</v>
      </c>
      <c r="H187" s="2">
        <f t="shared" si="26"/>
        <v>50000</v>
      </c>
      <c r="I187" s="2" t="b">
        <f t="shared" si="29"/>
        <v>1</v>
      </c>
      <c r="J187" s="2" t="b">
        <f t="shared" si="30"/>
        <v>1</v>
      </c>
      <c r="K187" s="2" t="b">
        <f t="shared" si="31"/>
        <v>1</v>
      </c>
      <c r="L187" s="2">
        <f t="shared" si="32"/>
        <v>10</v>
      </c>
      <c r="M187" s="7">
        <v>2503</v>
      </c>
      <c r="N187" s="7">
        <f t="shared" si="24"/>
        <v>25030</v>
      </c>
      <c r="O187" s="7" t="b">
        <v>0</v>
      </c>
      <c r="P187" s="7"/>
      <c r="Q187" s="7"/>
      <c r="R187" s="7"/>
      <c r="S187" s="7" t="s">
        <v>433</v>
      </c>
      <c r="T187" s="7"/>
      <c r="U187" s="1">
        <v>35</v>
      </c>
      <c r="V187" s="5">
        <f t="shared" si="28"/>
        <v>208</v>
      </c>
      <c r="W187" s="2"/>
      <c r="Z187" s="6">
        <f t="shared" si="33"/>
        <v>50000</v>
      </c>
    </row>
    <row r="188" spans="1:26" s="1" customFormat="1">
      <c r="A188" s="2">
        <v>200186</v>
      </c>
      <c r="B188" s="1" t="s">
        <v>87</v>
      </c>
      <c r="C188" s="1" t="s">
        <v>84</v>
      </c>
      <c r="D188" s="1" t="s">
        <v>85</v>
      </c>
      <c r="E188" s="1" t="s">
        <v>86</v>
      </c>
      <c r="F188" s="2">
        <f t="shared" si="25"/>
        <v>1750000</v>
      </c>
      <c r="G188" s="2">
        <v>1800000</v>
      </c>
      <c r="H188" s="2">
        <f t="shared" si="26"/>
        <v>50000</v>
      </c>
      <c r="I188" s="2" t="b">
        <f t="shared" si="29"/>
        <v>1</v>
      </c>
      <c r="J188" s="2" t="b">
        <f t="shared" si="30"/>
        <v>1</v>
      </c>
      <c r="K188" s="2" t="b">
        <f t="shared" si="31"/>
        <v>1</v>
      </c>
      <c r="L188" s="2">
        <f t="shared" si="32"/>
        <v>10</v>
      </c>
      <c r="M188" s="7">
        <v>2522</v>
      </c>
      <c r="N188" s="7">
        <f t="shared" si="24"/>
        <v>25220</v>
      </c>
      <c r="O188" s="7" t="b">
        <v>0</v>
      </c>
      <c r="P188" s="7"/>
      <c r="Q188" s="7"/>
      <c r="R188" s="7"/>
      <c r="S188" s="7" t="s">
        <v>434</v>
      </c>
      <c r="T188" s="7"/>
      <c r="U188" s="1">
        <v>36</v>
      </c>
      <c r="V188" s="5">
        <f t="shared" si="28"/>
        <v>216</v>
      </c>
      <c r="W188" s="2"/>
      <c r="Z188" s="6">
        <f t="shared" si="33"/>
        <v>50000</v>
      </c>
    </row>
    <row r="189" spans="1:26" s="1" customFormat="1">
      <c r="A189" s="2">
        <v>200187</v>
      </c>
      <c r="B189" s="1" t="s">
        <v>87</v>
      </c>
      <c r="C189" s="1" t="s">
        <v>84</v>
      </c>
      <c r="D189" s="1" t="s">
        <v>85</v>
      </c>
      <c r="E189" s="1" t="s">
        <v>86</v>
      </c>
      <c r="F189" s="2">
        <f t="shared" si="25"/>
        <v>1800000</v>
      </c>
      <c r="G189" s="2">
        <v>1850000</v>
      </c>
      <c r="H189" s="2">
        <f t="shared" si="26"/>
        <v>50000</v>
      </c>
      <c r="I189" s="2" t="b">
        <f t="shared" si="29"/>
        <v>1</v>
      </c>
      <c r="J189" s="2" t="b">
        <f t="shared" si="30"/>
        <v>1</v>
      </c>
      <c r="K189" s="2" t="b">
        <f t="shared" si="31"/>
        <v>1</v>
      </c>
      <c r="L189" s="2">
        <f t="shared" si="32"/>
        <v>10</v>
      </c>
      <c r="M189" s="7">
        <v>2541</v>
      </c>
      <c r="N189" s="7">
        <f t="shared" si="24"/>
        <v>25410</v>
      </c>
      <c r="O189" s="7" t="b">
        <v>0</v>
      </c>
      <c r="P189" s="7"/>
      <c r="Q189" s="7"/>
      <c r="R189" s="7"/>
      <c r="S189" s="7" t="s">
        <v>435</v>
      </c>
      <c r="T189" s="7"/>
      <c r="U189" s="1">
        <v>37</v>
      </c>
      <c r="V189" s="5">
        <f t="shared" si="28"/>
        <v>226</v>
      </c>
      <c r="W189" s="2"/>
      <c r="Z189" s="6">
        <f t="shared" si="33"/>
        <v>50000</v>
      </c>
    </row>
    <row r="190" spans="1:26" s="1" customFormat="1">
      <c r="A190" s="2">
        <v>200188</v>
      </c>
      <c r="B190" s="1" t="s">
        <v>87</v>
      </c>
      <c r="C190" s="1" t="s">
        <v>84</v>
      </c>
      <c r="D190" s="1" t="s">
        <v>85</v>
      </c>
      <c r="E190" s="1" t="s">
        <v>86</v>
      </c>
      <c r="F190" s="2">
        <f t="shared" si="25"/>
        <v>1850000</v>
      </c>
      <c r="G190" s="2">
        <v>1900000</v>
      </c>
      <c r="H190" s="2">
        <f t="shared" si="26"/>
        <v>50000</v>
      </c>
      <c r="I190" s="2" t="b">
        <f t="shared" si="29"/>
        <v>1</v>
      </c>
      <c r="J190" s="2" t="b">
        <f t="shared" si="30"/>
        <v>1</v>
      </c>
      <c r="K190" s="2" t="b">
        <f t="shared" si="31"/>
        <v>1</v>
      </c>
      <c r="L190" s="2">
        <f t="shared" si="32"/>
        <v>10</v>
      </c>
      <c r="M190" s="7">
        <v>2560</v>
      </c>
      <c r="N190" s="7">
        <f t="shared" si="24"/>
        <v>25600</v>
      </c>
      <c r="O190" s="7" t="b">
        <v>0</v>
      </c>
      <c r="P190" s="10"/>
      <c r="Q190" s="7"/>
      <c r="R190" s="7" t="s">
        <v>208</v>
      </c>
      <c r="S190" s="7" t="s">
        <v>436</v>
      </c>
      <c r="T190" s="7"/>
      <c r="U190" s="1">
        <v>38</v>
      </c>
      <c r="V190" s="5">
        <f t="shared" si="28"/>
        <v>235</v>
      </c>
      <c r="W190" s="2"/>
      <c r="Z190" s="6">
        <f t="shared" si="33"/>
        <v>50000</v>
      </c>
    </row>
    <row r="191" spans="1:26" s="1" customFormat="1">
      <c r="A191" s="2">
        <v>200189</v>
      </c>
      <c r="B191" s="1" t="s">
        <v>87</v>
      </c>
      <c r="C191" s="1" t="s">
        <v>84</v>
      </c>
      <c r="D191" s="1" t="s">
        <v>85</v>
      </c>
      <c r="E191" s="1" t="s">
        <v>86</v>
      </c>
      <c r="F191" s="2">
        <f t="shared" si="25"/>
        <v>1900000</v>
      </c>
      <c r="G191" s="2">
        <v>1950000</v>
      </c>
      <c r="H191" s="2">
        <f t="shared" si="26"/>
        <v>50000</v>
      </c>
      <c r="I191" s="2" t="b">
        <f t="shared" si="29"/>
        <v>1</v>
      </c>
      <c r="J191" s="2" t="b">
        <f t="shared" si="30"/>
        <v>1</v>
      </c>
      <c r="K191" s="2" t="b">
        <f t="shared" si="31"/>
        <v>1</v>
      </c>
      <c r="L191" s="2">
        <f t="shared" si="32"/>
        <v>10</v>
      </c>
      <c r="M191" s="7">
        <v>2579</v>
      </c>
      <c r="N191" s="7">
        <f t="shared" si="24"/>
        <v>25790</v>
      </c>
      <c r="O191" s="7" t="b">
        <v>0</v>
      </c>
      <c r="P191" s="7"/>
      <c r="Q191" s="7"/>
      <c r="R191" s="7"/>
      <c r="S191" s="7" t="s">
        <v>437</v>
      </c>
      <c r="T191" s="7"/>
      <c r="U191" s="1">
        <v>39</v>
      </c>
      <c r="V191" s="5">
        <f t="shared" si="28"/>
        <v>244</v>
      </c>
      <c r="W191" s="2"/>
      <c r="Z191" s="6">
        <f t="shared" si="33"/>
        <v>50000</v>
      </c>
    </row>
    <row r="192" spans="1:26" s="1" customFormat="1">
      <c r="A192" s="2">
        <v>200190</v>
      </c>
      <c r="B192" s="1" t="s">
        <v>87</v>
      </c>
      <c r="C192" s="1" t="s">
        <v>84</v>
      </c>
      <c r="D192" s="1" t="s">
        <v>85</v>
      </c>
      <c r="E192" s="1" t="s">
        <v>86</v>
      </c>
      <c r="F192" s="2">
        <f t="shared" si="25"/>
        <v>1950000</v>
      </c>
      <c r="G192" s="2">
        <v>2000000</v>
      </c>
      <c r="H192" s="2">
        <f t="shared" si="26"/>
        <v>50000</v>
      </c>
      <c r="I192" s="2" t="b">
        <f t="shared" si="29"/>
        <v>1</v>
      </c>
      <c r="J192" s="2" t="b">
        <f t="shared" si="30"/>
        <v>1</v>
      </c>
      <c r="K192" s="2" t="b">
        <f t="shared" si="31"/>
        <v>1</v>
      </c>
      <c r="L192" s="2">
        <f t="shared" si="32"/>
        <v>10</v>
      </c>
      <c r="M192" s="7">
        <v>2598</v>
      </c>
      <c r="N192" s="7">
        <f t="shared" si="24"/>
        <v>25980</v>
      </c>
      <c r="O192" s="7" t="b">
        <v>0</v>
      </c>
      <c r="P192" s="7"/>
      <c r="Q192" s="7"/>
      <c r="R192" s="7"/>
      <c r="S192" s="7" t="s">
        <v>438</v>
      </c>
      <c r="T192" s="7"/>
      <c r="U192" s="1">
        <v>40</v>
      </c>
      <c r="V192" s="5">
        <f t="shared" si="28"/>
        <v>253</v>
      </c>
      <c r="W192" s="2"/>
      <c r="Z192" s="6">
        <f t="shared" si="33"/>
        <v>50000</v>
      </c>
    </row>
    <row r="193" spans="1:26" s="1" customFormat="1">
      <c r="A193" s="2">
        <v>200191</v>
      </c>
      <c r="B193" s="1" t="s">
        <v>87</v>
      </c>
      <c r="C193" s="1" t="s">
        <v>84</v>
      </c>
      <c r="D193" s="1" t="s">
        <v>85</v>
      </c>
      <c r="E193" s="1" t="s">
        <v>86</v>
      </c>
      <c r="F193" s="2">
        <f t="shared" si="25"/>
        <v>2000000</v>
      </c>
      <c r="G193" s="2">
        <v>2050000</v>
      </c>
      <c r="H193" s="2">
        <f t="shared" si="26"/>
        <v>50000</v>
      </c>
      <c r="I193" s="2" t="b">
        <f t="shared" si="29"/>
        <v>1</v>
      </c>
      <c r="J193" s="2" t="b">
        <f t="shared" si="30"/>
        <v>1</v>
      </c>
      <c r="K193" s="2" t="b">
        <f t="shared" si="31"/>
        <v>1</v>
      </c>
      <c r="L193" s="2">
        <f t="shared" si="32"/>
        <v>10</v>
      </c>
      <c r="M193" s="7">
        <v>2617</v>
      </c>
      <c r="N193" s="7">
        <f t="shared" si="24"/>
        <v>26170</v>
      </c>
      <c r="O193" s="7" t="b">
        <v>0</v>
      </c>
      <c r="P193" s="7"/>
      <c r="Q193" s="7"/>
      <c r="R193" s="7"/>
      <c r="S193" s="7" t="s">
        <v>439</v>
      </c>
      <c r="T193" s="7"/>
      <c r="U193" s="1">
        <v>41</v>
      </c>
      <c r="V193" s="5">
        <f t="shared" si="28"/>
        <v>263</v>
      </c>
      <c r="W193" s="2"/>
      <c r="Z193" s="6">
        <f t="shared" si="33"/>
        <v>50000</v>
      </c>
    </row>
    <row r="194" spans="1:26" s="1" customFormat="1">
      <c r="A194" s="2">
        <v>200192</v>
      </c>
      <c r="B194" s="1" t="s">
        <v>87</v>
      </c>
      <c r="C194" s="1" t="s">
        <v>84</v>
      </c>
      <c r="D194" s="1" t="s">
        <v>85</v>
      </c>
      <c r="E194" s="1" t="s">
        <v>86</v>
      </c>
      <c r="F194" s="2">
        <f t="shared" si="25"/>
        <v>2050000</v>
      </c>
      <c r="G194" s="2">
        <v>2100000</v>
      </c>
      <c r="H194" s="2">
        <f t="shared" si="26"/>
        <v>50000</v>
      </c>
      <c r="I194" s="2" t="b">
        <f t="shared" si="29"/>
        <v>1</v>
      </c>
      <c r="J194" s="2" t="b">
        <f t="shared" si="30"/>
        <v>1</v>
      </c>
      <c r="K194" s="2" t="b">
        <f t="shared" si="31"/>
        <v>1</v>
      </c>
      <c r="L194" s="2">
        <f t="shared" si="32"/>
        <v>10</v>
      </c>
      <c r="M194" s="7">
        <v>2636</v>
      </c>
      <c r="N194" s="7">
        <f t="shared" si="24"/>
        <v>26360</v>
      </c>
      <c r="O194" s="7" t="b">
        <v>0</v>
      </c>
      <c r="P194" s="7"/>
      <c r="Q194" s="7"/>
      <c r="R194" s="7"/>
      <c r="S194" s="7" t="s">
        <v>440</v>
      </c>
      <c r="T194" s="7"/>
      <c r="U194" s="1">
        <v>42</v>
      </c>
      <c r="V194" s="5">
        <f t="shared" si="28"/>
        <v>273</v>
      </c>
      <c r="W194" s="2"/>
      <c r="Z194" s="6">
        <f t="shared" si="33"/>
        <v>50000</v>
      </c>
    </row>
    <row r="195" spans="1:26" s="1" customFormat="1">
      <c r="A195" s="2">
        <v>200193</v>
      </c>
      <c r="B195" s="1" t="s">
        <v>87</v>
      </c>
      <c r="C195" s="1" t="s">
        <v>84</v>
      </c>
      <c r="D195" s="1" t="s">
        <v>85</v>
      </c>
      <c r="E195" s="1" t="s">
        <v>86</v>
      </c>
      <c r="F195" s="2">
        <f t="shared" si="25"/>
        <v>2100000</v>
      </c>
      <c r="G195" s="2">
        <v>2150000</v>
      </c>
      <c r="H195" s="2">
        <f t="shared" si="26"/>
        <v>50000</v>
      </c>
      <c r="I195" s="2" t="b">
        <f t="shared" si="29"/>
        <v>1</v>
      </c>
      <c r="J195" s="2" t="b">
        <f t="shared" si="30"/>
        <v>1</v>
      </c>
      <c r="K195" s="2" t="b">
        <f t="shared" si="31"/>
        <v>1</v>
      </c>
      <c r="L195" s="2">
        <f t="shared" si="32"/>
        <v>10</v>
      </c>
      <c r="M195" s="7">
        <v>2655</v>
      </c>
      <c r="N195" s="7">
        <f t="shared" ref="N195:N258" si="34">L195*M195</f>
        <v>26550</v>
      </c>
      <c r="O195" s="7" t="b">
        <v>0</v>
      </c>
      <c r="P195" s="7"/>
      <c r="Q195" s="7"/>
      <c r="R195" s="7"/>
      <c r="S195" s="7" t="s">
        <v>441</v>
      </c>
      <c r="T195" s="7"/>
      <c r="U195" s="1">
        <v>43</v>
      </c>
      <c r="V195" s="5">
        <f t="shared" si="28"/>
        <v>282</v>
      </c>
      <c r="W195" s="2"/>
      <c r="Z195" s="6">
        <f t="shared" si="33"/>
        <v>50000</v>
      </c>
    </row>
    <row r="196" spans="1:26" s="1" customFormat="1">
      <c r="A196" s="2">
        <v>200194</v>
      </c>
      <c r="B196" s="1" t="s">
        <v>87</v>
      </c>
      <c r="C196" s="1" t="s">
        <v>84</v>
      </c>
      <c r="D196" s="1" t="s">
        <v>85</v>
      </c>
      <c r="E196" s="1" t="s">
        <v>86</v>
      </c>
      <c r="F196" s="2">
        <f t="shared" ref="F196:F259" si="35">G195</f>
        <v>2150000</v>
      </c>
      <c r="G196" s="2">
        <v>2200000</v>
      </c>
      <c r="H196" s="2">
        <f t="shared" si="26"/>
        <v>50000</v>
      </c>
      <c r="I196" s="2" t="b">
        <f t="shared" si="29"/>
        <v>1</v>
      </c>
      <c r="J196" s="2" t="b">
        <f t="shared" si="30"/>
        <v>1</v>
      </c>
      <c r="K196" s="2" t="b">
        <f t="shared" si="31"/>
        <v>1</v>
      </c>
      <c r="L196" s="2">
        <f t="shared" si="32"/>
        <v>10</v>
      </c>
      <c r="M196" s="7">
        <v>2674</v>
      </c>
      <c r="N196" s="7">
        <f t="shared" si="34"/>
        <v>26740</v>
      </c>
      <c r="O196" s="7" t="b">
        <v>0</v>
      </c>
      <c r="P196" s="7"/>
      <c r="Q196" s="7"/>
      <c r="R196" s="7"/>
      <c r="S196" s="7" t="s">
        <v>442</v>
      </c>
      <c r="T196" s="7"/>
      <c r="U196" s="1">
        <v>44</v>
      </c>
      <c r="V196" s="5">
        <f t="shared" si="28"/>
        <v>292</v>
      </c>
      <c r="W196" s="2"/>
      <c r="Z196" s="6">
        <f t="shared" si="33"/>
        <v>50000</v>
      </c>
    </row>
    <row r="197" spans="1:26" s="1" customFormat="1">
      <c r="A197" s="2">
        <v>200195</v>
      </c>
      <c r="B197" s="1" t="s">
        <v>87</v>
      </c>
      <c r="C197" s="1" t="s">
        <v>84</v>
      </c>
      <c r="D197" s="1" t="s">
        <v>85</v>
      </c>
      <c r="E197" s="1" t="s">
        <v>86</v>
      </c>
      <c r="F197" s="2">
        <f t="shared" si="35"/>
        <v>2200000</v>
      </c>
      <c r="G197" s="2">
        <v>2250000</v>
      </c>
      <c r="H197" s="2">
        <f t="shared" ref="H197:H260" si="36">G197-G196</f>
        <v>50000</v>
      </c>
      <c r="I197" s="2" t="b">
        <f t="shared" si="29"/>
        <v>1</v>
      </c>
      <c r="J197" s="2" t="b">
        <f t="shared" si="30"/>
        <v>1</v>
      </c>
      <c r="K197" s="2" t="b">
        <f t="shared" si="31"/>
        <v>1</v>
      </c>
      <c r="L197" s="2">
        <f t="shared" si="32"/>
        <v>10</v>
      </c>
      <c r="M197" s="7">
        <v>2693</v>
      </c>
      <c r="N197" s="7">
        <f t="shared" si="34"/>
        <v>26930</v>
      </c>
      <c r="O197" s="7" t="b">
        <v>0</v>
      </c>
      <c r="P197" s="7"/>
      <c r="Q197" s="7"/>
      <c r="R197" s="7"/>
      <c r="S197" s="7" t="s">
        <v>443</v>
      </c>
      <c r="T197" s="7"/>
      <c r="U197" s="1">
        <v>45</v>
      </c>
      <c r="V197" s="5">
        <f t="shared" si="28"/>
        <v>302</v>
      </c>
      <c r="W197" s="2"/>
      <c r="Z197" s="6">
        <f t="shared" si="33"/>
        <v>50000</v>
      </c>
    </row>
    <row r="198" spans="1:26" s="1" customFormat="1">
      <c r="A198" s="2">
        <v>200196</v>
      </c>
      <c r="B198" s="1" t="s">
        <v>87</v>
      </c>
      <c r="C198" s="1" t="s">
        <v>84</v>
      </c>
      <c r="D198" s="1" t="s">
        <v>85</v>
      </c>
      <c r="E198" s="1" t="s">
        <v>86</v>
      </c>
      <c r="F198" s="2">
        <f t="shared" si="35"/>
        <v>2250000</v>
      </c>
      <c r="G198" s="2">
        <v>2300000</v>
      </c>
      <c r="H198" s="2">
        <f t="shared" si="36"/>
        <v>50000</v>
      </c>
      <c r="I198" s="2" t="b">
        <f t="shared" si="29"/>
        <v>1</v>
      </c>
      <c r="J198" s="2" t="b">
        <f t="shared" si="30"/>
        <v>1</v>
      </c>
      <c r="K198" s="2" t="b">
        <f t="shared" si="31"/>
        <v>1</v>
      </c>
      <c r="L198" s="2">
        <f t="shared" si="32"/>
        <v>10</v>
      </c>
      <c r="M198" s="7">
        <v>2712</v>
      </c>
      <c r="N198" s="7">
        <f t="shared" si="34"/>
        <v>27120</v>
      </c>
      <c r="O198" s="7" t="b">
        <v>0</v>
      </c>
      <c r="P198" s="7"/>
      <c r="Q198" s="7"/>
      <c r="R198" s="7"/>
      <c r="S198" s="7" t="s">
        <v>444</v>
      </c>
      <c r="T198" s="7"/>
      <c r="U198" s="1">
        <v>46</v>
      </c>
      <c r="V198" s="5">
        <f t="shared" si="28"/>
        <v>312</v>
      </c>
      <c r="W198" s="2"/>
      <c r="Z198" s="6">
        <f t="shared" si="33"/>
        <v>50000</v>
      </c>
    </row>
    <row r="199" spans="1:26" s="1" customFormat="1">
      <c r="A199" s="2">
        <v>200197</v>
      </c>
      <c r="B199" s="1" t="s">
        <v>87</v>
      </c>
      <c r="C199" s="1" t="s">
        <v>84</v>
      </c>
      <c r="D199" s="1" t="s">
        <v>85</v>
      </c>
      <c r="E199" s="1" t="s">
        <v>86</v>
      </c>
      <c r="F199" s="2">
        <f t="shared" si="35"/>
        <v>2300000</v>
      </c>
      <c r="G199" s="2">
        <v>2350000</v>
      </c>
      <c r="H199" s="2">
        <f t="shared" si="36"/>
        <v>50000</v>
      </c>
      <c r="I199" s="2" t="b">
        <f t="shared" si="29"/>
        <v>1</v>
      </c>
      <c r="J199" s="2" t="b">
        <f t="shared" si="30"/>
        <v>1</v>
      </c>
      <c r="K199" s="2" t="b">
        <f t="shared" si="31"/>
        <v>1</v>
      </c>
      <c r="L199" s="2">
        <f t="shared" si="32"/>
        <v>10</v>
      </c>
      <c r="M199" s="7">
        <v>2731</v>
      </c>
      <c r="N199" s="7">
        <f t="shared" si="34"/>
        <v>27310</v>
      </c>
      <c r="O199" s="7" t="b">
        <v>0</v>
      </c>
      <c r="P199" s="7"/>
      <c r="Q199" s="7"/>
      <c r="R199" s="7"/>
      <c r="S199" s="7" t="s">
        <v>445</v>
      </c>
      <c r="T199" s="7"/>
      <c r="U199" s="1">
        <v>47</v>
      </c>
      <c r="V199" s="5">
        <f t="shared" si="28"/>
        <v>323</v>
      </c>
      <c r="W199" s="2"/>
      <c r="Z199" s="6">
        <f t="shared" si="33"/>
        <v>50000</v>
      </c>
    </row>
    <row r="200" spans="1:26" s="1" customFormat="1">
      <c r="A200" s="2">
        <v>200198</v>
      </c>
      <c r="B200" s="1" t="s">
        <v>87</v>
      </c>
      <c r="C200" s="1" t="s">
        <v>84</v>
      </c>
      <c r="D200" s="1" t="s">
        <v>85</v>
      </c>
      <c r="E200" s="1" t="s">
        <v>86</v>
      </c>
      <c r="F200" s="2">
        <f t="shared" si="35"/>
        <v>2350000</v>
      </c>
      <c r="G200" s="2">
        <v>2400000</v>
      </c>
      <c r="H200" s="2">
        <f t="shared" si="36"/>
        <v>50000</v>
      </c>
      <c r="I200" s="2" t="b">
        <f t="shared" si="29"/>
        <v>1</v>
      </c>
      <c r="J200" s="2" t="b">
        <f t="shared" si="30"/>
        <v>1</v>
      </c>
      <c r="K200" s="2" t="b">
        <f t="shared" si="31"/>
        <v>1</v>
      </c>
      <c r="L200" s="2">
        <f t="shared" si="32"/>
        <v>10</v>
      </c>
      <c r="M200" s="7">
        <v>2750</v>
      </c>
      <c r="N200" s="7">
        <f t="shared" si="34"/>
        <v>27500</v>
      </c>
      <c r="O200" s="7" t="b">
        <v>0</v>
      </c>
      <c r="P200" s="10"/>
      <c r="Q200" s="7"/>
      <c r="R200" s="7" t="s">
        <v>211</v>
      </c>
      <c r="S200" s="7" t="s">
        <v>446</v>
      </c>
      <c r="T200" s="7"/>
      <c r="U200" s="1">
        <v>48</v>
      </c>
      <c r="V200" s="5">
        <f t="shared" si="28"/>
        <v>333</v>
      </c>
      <c r="W200" s="2"/>
      <c r="Z200" s="6">
        <f t="shared" si="33"/>
        <v>50000</v>
      </c>
    </row>
    <row r="201" spans="1:26" s="1" customFormat="1">
      <c r="A201" s="2">
        <v>200199</v>
      </c>
      <c r="B201" s="1" t="s">
        <v>87</v>
      </c>
      <c r="C201" s="1" t="s">
        <v>84</v>
      </c>
      <c r="D201" s="1" t="s">
        <v>85</v>
      </c>
      <c r="E201" s="1" t="s">
        <v>86</v>
      </c>
      <c r="F201" s="2">
        <f t="shared" si="35"/>
        <v>2400000</v>
      </c>
      <c r="G201" s="2">
        <v>2450000</v>
      </c>
      <c r="H201" s="2">
        <f t="shared" si="36"/>
        <v>50000</v>
      </c>
      <c r="I201" s="2" t="b">
        <f t="shared" si="29"/>
        <v>1</v>
      </c>
      <c r="J201" s="2" t="b">
        <f t="shared" si="30"/>
        <v>1</v>
      </c>
      <c r="K201" s="2" t="b">
        <f t="shared" si="31"/>
        <v>1</v>
      </c>
      <c r="L201" s="2">
        <f t="shared" si="32"/>
        <v>10</v>
      </c>
      <c r="M201" s="7">
        <v>2769</v>
      </c>
      <c r="N201" s="7">
        <f t="shared" si="34"/>
        <v>27690</v>
      </c>
      <c r="O201" s="7" t="b">
        <v>0</v>
      </c>
      <c r="P201" s="7"/>
      <c r="Q201" s="7"/>
      <c r="R201" s="7"/>
      <c r="S201" s="7" t="s">
        <v>447</v>
      </c>
      <c r="T201" s="7"/>
      <c r="U201" s="1">
        <v>49</v>
      </c>
      <c r="V201" s="5">
        <f t="shared" si="28"/>
        <v>343</v>
      </c>
      <c r="W201" s="2"/>
      <c r="Z201" s="6">
        <f t="shared" si="33"/>
        <v>50000</v>
      </c>
    </row>
    <row r="202" spans="1:26" s="1" customFormat="1">
      <c r="A202" s="2">
        <v>200200</v>
      </c>
      <c r="B202" s="1" t="s">
        <v>87</v>
      </c>
      <c r="C202" s="1" t="s">
        <v>84</v>
      </c>
      <c r="D202" s="1" t="s">
        <v>85</v>
      </c>
      <c r="E202" s="1" t="s">
        <v>86</v>
      </c>
      <c r="F202" s="2">
        <f t="shared" si="35"/>
        <v>2450000</v>
      </c>
      <c r="G202" s="2">
        <v>2500000</v>
      </c>
      <c r="H202" s="2">
        <f t="shared" si="36"/>
        <v>50000</v>
      </c>
      <c r="I202" s="2" t="b">
        <f t="shared" si="29"/>
        <v>1</v>
      </c>
      <c r="J202" s="2" t="b">
        <f t="shared" si="30"/>
        <v>1</v>
      </c>
      <c r="K202" s="2" t="b">
        <f t="shared" si="31"/>
        <v>1</v>
      </c>
      <c r="L202" s="2">
        <f t="shared" si="32"/>
        <v>10</v>
      </c>
      <c r="M202" s="7">
        <v>2788</v>
      </c>
      <c r="N202" s="7">
        <f t="shared" si="34"/>
        <v>27880</v>
      </c>
      <c r="O202" s="7" t="b">
        <v>0</v>
      </c>
      <c r="P202" s="10"/>
      <c r="Q202" s="7"/>
      <c r="R202" s="7" t="s">
        <v>209</v>
      </c>
      <c r="S202" s="7" t="s">
        <v>448</v>
      </c>
      <c r="T202" s="7"/>
      <c r="U202" s="1">
        <v>50</v>
      </c>
      <c r="V202" s="5">
        <f t="shared" si="28"/>
        <v>354</v>
      </c>
      <c r="W202" s="2"/>
      <c r="Z202" s="6">
        <f t="shared" si="33"/>
        <v>50000</v>
      </c>
    </row>
    <row r="203" spans="1:26" s="1" customFormat="1">
      <c r="A203" s="2">
        <v>200201</v>
      </c>
      <c r="B203" s="1" t="s">
        <v>87</v>
      </c>
      <c r="C203" s="1" t="s">
        <v>84</v>
      </c>
      <c r="D203" s="1" t="s">
        <v>85</v>
      </c>
      <c r="E203" s="1" t="s">
        <v>86</v>
      </c>
      <c r="F203" s="2">
        <f t="shared" si="35"/>
        <v>2500000</v>
      </c>
      <c r="G203" s="2">
        <v>2550000</v>
      </c>
      <c r="H203" s="2">
        <f t="shared" si="36"/>
        <v>50000</v>
      </c>
      <c r="I203" s="2" t="b">
        <f t="shared" si="29"/>
        <v>1</v>
      </c>
      <c r="J203" s="2" t="b">
        <f t="shared" si="30"/>
        <v>1</v>
      </c>
      <c r="K203" s="2" t="b">
        <f t="shared" si="31"/>
        <v>1</v>
      </c>
      <c r="L203" s="2">
        <f t="shared" si="32"/>
        <v>10</v>
      </c>
      <c r="M203" s="7">
        <v>2807</v>
      </c>
      <c r="N203" s="7">
        <f t="shared" si="34"/>
        <v>28070</v>
      </c>
      <c r="O203" s="7" t="b">
        <v>0</v>
      </c>
      <c r="P203" s="7"/>
      <c r="Q203" s="7"/>
      <c r="R203" s="7"/>
      <c r="S203" s="7" t="s">
        <v>449</v>
      </c>
      <c r="T203" s="7"/>
      <c r="U203" s="1">
        <v>51</v>
      </c>
      <c r="V203" s="5">
        <f t="shared" si="28"/>
        <v>365</v>
      </c>
      <c r="W203" s="2"/>
      <c r="Z203" s="6">
        <f t="shared" si="33"/>
        <v>50000</v>
      </c>
    </row>
    <row r="204" spans="1:26" s="1" customFormat="1">
      <c r="A204" s="2">
        <v>200202</v>
      </c>
      <c r="B204" s="1" t="s">
        <v>87</v>
      </c>
      <c r="C204" s="1" t="s">
        <v>84</v>
      </c>
      <c r="D204" s="1" t="s">
        <v>85</v>
      </c>
      <c r="E204" s="1" t="s">
        <v>86</v>
      </c>
      <c r="F204" s="2">
        <f t="shared" si="35"/>
        <v>2550000</v>
      </c>
      <c r="G204" s="2">
        <v>2600000</v>
      </c>
      <c r="H204" s="2">
        <f t="shared" si="36"/>
        <v>50000</v>
      </c>
      <c r="I204" s="2" t="b">
        <f t="shared" si="29"/>
        <v>1</v>
      </c>
      <c r="J204" s="2" t="b">
        <f t="shared" si="30"/>
        <v>1</v>
      </c>
      <c r="K204" s="2" t="b">
        <f t="shared" si="31"/>
        <v>1</v>
      </c>
      <c r="L204" s="2">
        <f t="shared" si="32"/>
        <v>10</v>
      </c>
      <c r="M204" s="7">
        <v>2826</v>
      </c>
      <c r="N204" s="7">
        <f t="shared" si="34"/>
        <v>28260</v>
      </c>
      <c r="O204" s="7" t="b">
        <v>0</v>
      </c>
      <c r="P204" s="7"/>
      <c r="Q204" s="7"/>
      <c r="R204" s="7"/>
      <c r="S204" s="7" t="s">
        <v>450</v>
      </c>
      <c r="T204" s="7"/>
      <c r="U204" s="1">
        <v>52</v>
      </c>
      <c r="V204" s="5">
        <f t="shared" si="28"/>
        <v>375</v>
      </c>
      <c r="W204" s="2"/>
      <c r="Z204" s="6">
        <f t="shared" si="33"/>
        <v>50000</v>
      </c>
    </row>
    <row r="205" spans="1:26" s="1" customFormat="1">
      <c r="A205" s="2">
        <v>200203</v>
      </c>
      <c r="B205" s="1" t="s">
        <v>87</v>
      </c>
      <c r="C205" s="1" t="s">
        <v>84</v>
      </c>
      <c r="D205" s="1" t="s">
        <v>85</v>
      </c>
      <c r="E205" s="1" t="s">
        <v>86</v>
      </c>
      <c r="F205" s="2">
        <f t="shared" si="35"/>
        <v>2600000</v>
      </c>
      <c r="G205" s="2">
        <v>2650000</v>
      </c>
      <c r="H205" s="2">
        <f t="shared" si="36"/>
        <v>50000</v>
      </c>
      <c r="I205" s="2" t="b">
        <f t="shared" si="29"/>
        <v>1</v>
      </c>
      <c r="J205" s="2" t="b">
        <f t="shared" si="30"/>
        <v>1</v>
      </c>
      <c r="K205" s="2" t="b">
        <f t="shared" si="31"/>
        <v>1</v>
      </c>
      <c r="L205" s="2">
        <f t="shared" si="32"/>
        <v>10</v>
      </c>
      <c r="M205" s="7">
        <v>2845</v>
      </c>
      <c r="N205" s="7">
        <f t="shared" si="34"/>
        <v>28450</v>
      </c>
      <c r="O205" s="7" t="b">
        <v>0</v>
      </c>
      <c r="P205" s="7"/>
      <c r="Q205" s="7"/>
      <c r="R205" s="7"/>
      <c r="S205" s="7" t="s">
        <v>451</v>
      </c>
      <c r="T205" s="7"/>
      <c r="U205" s="1">
        <v>53</v>
      </c>
      <c r="V205" s="5">
        <f t="shared" si="28"/>
        <v>386</v>
      </c>
      <c r="W205" s="2"/>
      <c r="Z205" s="6">
        <f t="shared" si="33"/>
        <v>50000</v>
      </c>
    </row>
    <row r="206" spans="1:26" s="1" customFormat="1">
      <c r="A206" s="2">
        <v>200204</v>
      </c>
      <c r="B206" s="1" t="s">
        <v>87</v>
      </c>
      <c r="C206" s="1" t="s">
        <v>84</v>
      </c>
      <c r="D206" s="1" t="s">
        <v>85</v>
      </c>
      <c r="E206" s="1" t="s">
        <v>86</v>
      </c>
      <c r="F206" s="2">
        <f t="shared" si="35"/>
        <v>2650000</v>
      </c>
      <c r="G206" s="2">
        <v>2700000</v>
      </c>
      <c r="H206" s="2">
        <f t="shared" si="36"/>
        <v>50000</v>
      </c>
      <c r="I206" s="2" t="b">
        <f t="shared" si="29"/>
        <v>1</v>
      </c>
      <c r="J206" s="2" t="b">
        <f t="shared" si="30"/>
        <v>1</v>
      </c>
      <c r="K206" s="2" t="b">
        <f t="shared" si="31"/>
        <v>1</v>
      </c>
      <c r="L206" s="2">
        <f t="shared" si="32"/>
        <v>10</v>
      </c>
      <c r="M206" s="7">
        <v>2864</v>
      </c>
      <c r="N206" s="7">
        <f t="shared" si="34"/>
        <v>28640</v>
      </c>
      <c r="O206" s="7" t="b">
        <v>0</v>
      </c>
      <c r="P206" s="7"/>
      <c r="Q206" s="7"/>
      <c r="R206" s="7"/>
      <c r="S206" s="7" t="s">
        <v>452</v>
      </c>
      <c r="T206" s="7"/>
      <c r="U206" s="1">
        <v>54</v>
      </c>
      <c r="V206" s="5">
        <f t="shared" si="28"/>
        <v>397</v>
      </c>
      <c r="W206" s="2"/>
      <c r="Z206" s="6">
        <f t="shared" si="33"/>
        <v>50000</v>
      </c>
    </row>
    <row r="207" spans="1:26" s="1" customFormat="1">
      <c r="A207" s="2">
        <v>200205</v>
      </c>
      <c r="B207" s="1" t="s">
        <v>87</v>
      </c>
      <c r="C207" s="1" t="s">
        <v>84</v>
      </c>
      <c r="D207" s="1" t="s">
        <v>85</v>
      </c>
      <c r="E207" s="1" t="s">
        <v>86</v>
      </c>
      <c r="F207" s="2">
        <f t="shared" si="35"/>
        <v>2700000</v>
      </c>
      <c r="G207" s="2">
        <v>2750000</v>
      </c>
      <c r="H207" s="2">
        <f t="shared" si="36"/>
        <v>50000</v>
      </c>
      <c r="I207" s="2" t="b">
        <f t="shared" si="29"/>
        <v>1</v>
      </c>
      <c r="J207" s="2" t="b">
        <f t="shared" si="30"/>
        <v>1</v>
      </c>
      <c r="K207" s="2" t="b">
        <f t="shared" si="31"/>
        <v>1</v>
      </c>
      <c r="L207" s="2">
        <f t="shared" si="32"/>
        <v>10</v>
      </c>
      <c r="M207" s="7">
        <v>2883</v>
      </c>
      <c r="N207" s="7">
        <f t="shared" si="34"/>
        <v>28830</v>
      </c>
      <c r="O207" s="7" t="b">
        <v>0</v>
      </c>
      <c r="P207" s="7"/>
      <c r="Q207" s="7"/>
      <c r="R207" s="7"/>
      <c r="S207" s="7" t="s">
        <v>453</v>
      </c>
      <c r="T207" s="7"/>
      <c r="U207" s="1">
        <v>55</v>
      </c>
      <c r="V207" s="5">
        <f t="shared" si="28"/>
        <v>408</v>
      </c>
      <c r="W207" s="2"/>
      <c r="Z207" s="6">
        <f t="shared" si="33"/>
        <v>50000</v>
      </c>
    </row>
    <row r="208" spans="1:26" s="1" customFormat="1">
      <c r="A208" s="2">
        <v>200206</v>
      </c>
      <c r="B208" s="1" t="s">
        <v>87</v>
      </c>
      <c r="C208" s="1" t="s">
        <v>84</v>
      </c>
      <c r="D208" s="1" t="s">
        <v>85</v>
      </c>
      <c r="E208" s="1" t="s">
        <v>86</v>
      </c>
      <c r="F208" s="2">
        <f t="shared" si="35"/>
        <v>2750000</v>
      </c>
      <c r="G208" s="2">
        <v>2800000</v>
      </c>
      <c r="H208" s="2">
        <f t="shared" si="36"/>
        <v>50000</v>
      </c>
      <c r="I208" s="2" t="b">
        <f t="shared" si="29"/>
        <v>1</v>
      </c>
      <c r="J208" s="2" t="b">
        <f t="shared" si="30"/>
        <v>1</v>
      </c>
      <c r="K208" s="2" t="b">
        <f t="shared" si="31"/>
        <v>1</v>
      </c>
      <c r="L208" s="2">
        <f t="shared" si="32"/>
        <v>10</v>
      </c>
      <c r="M208" s="7">
        <v>2902</v>
      </c>
      <c r="N208" s="7">
        <f t="shared" si="34"/>
        <v>29020</v>
      </c>
      <c r="O208" s="7" t="b">
        <v>0</v>
      </c>
      <c r="P208" s="7"/>
      <c r="Q208" s="7"/>
      <c r="R208" s="7"/>
      <c r="S208" s="7" t="s">
        <v>454</v>
      </c>
      <c r="T208" s="7"/>
      <c r="U208" s="1">
        <v>56</v>
      </c>
      <c r="V208" s="5">
        <f t="shared" si="28"/>
        <v>420</v>
      </c>
      <c r="W208" s="2"/>
      <c r="Z208" s="6">
        <f t="shared" si="33"/>
        <v>50000</v>
      </c>
    </row>
    <row r="209" spans="1:26" s="1" customFormat="1">
      <c r="A209" s="2">
        <v>200207</v>
      </c>
      <c r="B209" s="1" t="s">
        <v>87</v>
      </c>
      <c r="C209" s="1" t="s">
        <v>84</v>
      </c>
      <c r="D209" s="1" t="s">
        <v>85</v>
      </c>
      <c r="E209" s="1" t="s">
        <v>86</v>
      </c>
      <c r="F209" s="2">
        <f t="shared" si="35"/>
        <v>2800000</v>
      </c>
      <c r="G209" s="2">
        <v>2850000</v>
      </c>
      <c r="H209" s="2">
        <f t="shared" si="36"/>
        <v>50000</v>
      </c>
      <c r="I209" s="2" t="b">
        <f t="shared" si="29"/>
        <v>1</v>
      </c>
      <c r="J209" s="2" t="b">
        <f t="shared" si="30"/>
        <v>1</v>
      </c>
      <c r="K209" s="2" t="b">
        <f t="shared" si="31"/>
        <v>1</v>
      </c>
      <c r="L209" s="2">
        <f t="shared" si="32"/>
        <v>10</v>
      </c>
      <c r="M209" s="7">
        <v>2921</v>
      </c>
      <c r="N209" s="7">
        <f t="shared" si="34"/>
        <v>29210</v>
      </c>
      <c r="O209" s="7" t="b">
        <v>0</v>
      </c>
      <c r="P209" s="7"/>
      <c r="Q209" s="7"/>
      <c r="R209" s="7"/>
      <c r="S209" s="7" t="s">
        <v>455</v>
      </c>
      <c r="T209" s="7"/>
      <c r="U209" s="1">
        <v>57</v>
      </c>
      <c r="V209" s="5">
        <f t="shared" si="28"/>
        <v>431</v>
      </c>
      <c r="W209" s="2"/>
      <c r="Z209" s="6">
        <f t="shared" si="33"/>
        <v>50000</v>
      </c>
    </row>
    <row r="210" spans="1:26" s="1" customFormat="1">
      <c r="A210" s="2">
        <v>200208</v>
      </c>
      <c r="B210" s="1" t="s">
        <v>87</v>
      </c>
      <c r="C210" s="1" t="s">
        <v>84</v>
      </c>
      <c r="D210" s="1" t="s">
        <v>85</v>
      </c>
      <c r="E210" s="1" t="s">
        <v>86</v>
      </c>
      <c r="F210" s="2">
        <f t="shared" si="35"/>
        <v>2850000</v>
      </c>
      <c r="G210" s="2">
        <v>2900000</v>
      </c>
      <c r="H210" s="2">
        <f t="shared" si="36"/>
        <v>50000</v>
      </c>
      <c r="I210" s="2" t="b">
        <f t="shared" si="29"/>
        <v>1</v>
      </c>
      <c r="J210" s="2" t="b">
        <f t="shared" si="30"/>
        <v>1</v>
      </c>
      <c r="K210" s="2" t="b">
        <f t="shared" si="31"/>
        <v>1</v>
      </c>
      <c r="L210" s="2">
        <f t="shared" si="32"/>
        <v>10</v>
      </c>
      <c r="M210" s="7">
        <v>2940</v>
      </c>
      <c r="N210" s="7">
        <f t="shared" si="34"/>
        <v>29400</v>
      </c>
      <c r="O210" s="7" t="b">
        <v>0</v>
      </c>
      <c r="P210" s="10"/>
      <c r="Q210" s="7"/>
      <c r="R210" s="7" t="s">
        <v>212</v>
      </c>
      <c r="S210" s="7" t="s">
        <v>456</v>
      </c>
      <c r="T210" s="7"/>
      <c r="U210" s="1">
        <v>58</v>
      </c>
      <c r="V210" s="5">
        <f t="shared" si="28"/>
        <v>442</v>
      </c>
      <c r="W210" s="2"/>
      <c r="Z210" s="6">
        <f t="shared" si="33"/>
        <v>50000</v>
      </c>
    </row>
    <row r="211" spans="1:26" s="1" customFormat="1">
      <c r="A211" s="2">
        <v>200209</v>
      </c>
      <c r="B211" s="1" t="s">
        <v>87</v>
      </c>
      <c r="C211" s="1" t="s">
        <v>84</v>
      </c>
      <c r="D211" s="1" t="s">
        <v>85</v>
      </c>
      <c r="E211" s="1" t="s">
        <v>86</v>
      </c>
      <c r="F211" s="2">
        <f t="shared" si="35"/>
        <v>2900000</v>
      </c>
      <c r="G211" s="2">
        <v>2950000</v>
      </c>
      <c r="H211" s="2">
        <f t="shared" si="36"/>
        <v>50000</v>
      </c>
      <c r="I211" s="2" t="b">
        <f t="shared" si="29"/>
        <v>1</v>
      </c>
      <c r="J211" s="2" t="b">
        <f t="shared" si="30"/>
        <v>1</v>
      </c>
      <c r="K211" s="2" t="b">
        <f t="shared" si="31"/>
        <v>1</v>
      </c>
      <c r="L211" s="2">
        <f t="shared" si="32"/>
        <v>10</v>
      </c>
      <c r="M211" s="7">
        <v>2959</v>
      </c>
      <c r="N211" s="7">
        <f t="shared" si="34"/>
        <v>29590</v>
      </c>
      <c r="O211" s="7" t="b">
        <v>0</v>
      </c>
      <c r="P211" s="7"/>
      <c r="Q211" s="7"/>
      <c r="R211" s="7"/>
      <c r="S211" s="7" t="s">
        <v>457</v>
      </c>
      <c r="T211" s="7"/>
      <c r="U211" s="1">
        <v>59</v>
      </c>
      <c r="V211" s="5">
        <f t="shared" si="28"/>
        <v>454</v>
      </c>
      <c r="W211" s="2"/>
      <c r="Z211" s="6">
        <f t="shared" si="33"/>
        <v>50000</v>
      </c>
    </row>
    <row r="212" spans="1:26" s="1" customFormat="1">
      <c r="A212" s="2">
        <v>200210</v>
      </c>
      <c r="B212" s="1" t="s">
        <v>87</v>
      </c>
      <c r="C212" s="1" t="s">
        <v>84</v>
      </c>
      <c r="D212" s="1" t="s">
        <v>85</v>
      </c>
      <c r="E212" s="1" t="s">
        <v>86</v>
      </c>
      <c r="F212" s="2">
        <f t="shared" si="35"/>
        <v>2950000</v>
      </c>
      <c r="G212" s="2">
        <v>3000000</v>
      </c>
      <c r="H212" s="2">
        <f t="shared" si="36"/>
        <v>50000</v>
      </c>
      <c r="I212" s="2" t="b">
        <f t="shared" si="29"/>
        <v>1</v>
      </c>
      <c r="J212" s="2" t="b">
        <f t="shared" si="30"/>
        <v>1</v>
      </c>
      <c r="K212" s="2" t="b">
        <f t="shared" si="31"/>
        <v>1</v>
      </c>
      <c r="L212" s="2">
        <f t="shared" si="32"/>
        <v>10</v>
      </c>
      <c r="M212" s="7">
        <v>2978</v>
      </c>
      <c r="N212" s="7">
        <f t="shared" si="34"/>
        <v>29780</v>
      </c>
      <c r="O212" s="7" t="b">
        <v>0</v>
      </c>
      <c r="P212" s="7"/>
      <c r="Q212" s="7"/>
      <c r="R212" s="7"/>
      <c r="S212" s="7" t="s">
        <v>458</v>
      </c>
      <c r="T212" s="7"/>
      <c r="U212" s="1">
        <v>60</v>
      </c>
      <c r="V212" s="5">
        <f t="shared" si="28"/>
        <v>465</v>
      </c>
      <c r="W212" s="2"/>
      <c r="Z212" s="6">
        <f t="shared" si="33"/>
        <v>50000</v>
      </c>
    </row>
    <row r="213" spans="1:26" s="1" customFormat="1">
      <c r="A213" s="2">
        <v>200211</v>
      </c>
      <c r="B213" s="1" t="s">
        <v>87</v>
      </c>
      <c r="C213" s="1" t="s">
        <v>84</v>
      </c>
      <c r="D213" s="1" t="s">
        <v>85</v>
      </c>
      <c r="E213" s="1" t="s">
        <v>86</v>
      </c>
      <c r="F213" s="2">
        <f t="shared" si="35"/>
        <v>3000000</v>
      </c>
      <c r="G213" s="2">
        <v>3050000</v>
      </c>
      <c r="H213" s="2">
        <f t="shared" si="36"/>
        <v>50000</v>
      </c>
      <c r="I213" s="2" t="b">
        <f t="shared" si="29"/>
        <v>1</v>
      </c>
      <c r="J213" s="2" t="b">
        <f t="shared" si="30"/>
        <v>1</v>
      </c>
      <c r="K213" s="2" t="b">
        <f t="shared" si="31"/>
        <v>1</v>
      </c>
      <c r="L213" s="2">
        <f t="shared" si="32"/>
        <v>10</v>
      </c>
      <c r="M213" s="7">
        <v>2997</v>
      </c>
      <c r="N213" s="7">
        <f t="shared" si="34"/>
        <v>29970</v>
      </c>
      <c r="O213" s="7" t="b">
        <v>0</v>
      </c>
      <c r="P213" s="7"/>
      <c r="Q213" s="7"/>
      <c r="R213" s="7"/>
      <c r="S213" s="7" t="s">
        <v>459</v>
      </c>
      <c r="T213" s="7"/>
      <c r="U213" s="1">
        <v>61</v>
      </c>
      <c r="V213" s="5">
        <f t="shared" si="28"/>
        <v>477</v>
      </c>
      <c r="W213" s="2"/>
      <c r="Z213" s="6">
        <f t="shared" si="33"/>
        <v>50000</v>
      </c>
    </row>
    <row r="214" spans="1:26" s="1" customFormat="1">
      <c r="A214" s="2">
        <v>200212</v>
      </c>
      <c r="B214" s="1" t="s">
        <v>87</v>
      </c>
      <c r="C214" s="1" t="s">
        <v>84</v>
      </c>
      <c r="D214" s="1" t="s">
        <v>85</v>
      </c>
      <c r="E214" s="1" t="s">
        <v>86</v>
      </c>
      <c r="F214" s="2">
        <f t="shared" si="35"/>
        <v>3050000</v>
      </c>
      <c r="G214" s="2">
        <v>3100000</v>
      </c>
      <c r="H214" s="2">
        <f t="shared" si="36"/>
        <v>50000</v>
      </c>
      <c r="I214" s="2" t="b">
        <f t="shared" si="29"/>
        <v>1</v>
      </c>
      <c r="J214" s="2" t="b">
        <f t="shared" si="30"/>
        <v>1</v>
      </c>
      <c r="K214" s="2" t="b">
        <f t="shared" si="31"/>
        <v>1</v>
      </c>
      <c r="L214" s="2">
        <f t="shared" si="32"/>
        <v>10</v>
      </c>
      <c r="M214" s="7">
        <v>3016</v>
      </c>
      <c r="N214" s="7">
        <f t="shared" si="34"/>
        <v>30160</v>
      </c>
      <c r="O214" s="7" t="b">
        <v>0</v>
      </c>
      <c r="P214" s="10"/>
      <c r="Q214" s="7"/>
      <c r="R214" s="7" t="s">
        <v>216</v>
      </c>
      <c r="S214" s="7" t="s">
        <v>460</v>
      </c>
      <c r="T214" s="7"/>
      <c r="U214" s="1">
        <v>62</v>
      </c>
      <c r="V214" s="5">
        <f t="shared" si="28"/>
        <v>489</v>
      </c>
      <c r="W214" s="2"/>
      <c r="Z214" s="6">
        <f t="shared" si="33"/>
        <v>50000</v>
      </c>
    </row>
    <row r="215" spans="1:26" s="1" customFormat="1">
      <c r="A215" s="2">
        <v>200213</v>
      </c>
      <c r="B215" s="1" t="s">
        <v>87</v>
      </c>
      <c r="C215" s="1" t="s">
        <v>84</v>
      </c>
      <c r="D215" s="1" t="s">
        <v>85</v>
      </c>
      <c r="E215" s="1" t="s">
        <v>86</v>
      </c>
      <c r="F215" s="2">
        <f t="shared" si="35"/>
        <v>3100000</v>
      </c>
      <c r="G215" s="2">
        <v>3150000</v>
      </c>
      <c r="H215" s="2">
        <f t="shared" si="36"/>
        <v>50000</v>
      </c>
      <c r="I215" s="2" t="b">
        <f t="shared" si="29"/>
        <v>1</v>
      </c>
      <c r="J215" s="2" t="b">
        <f t="shared" si="30"/>
        <v>1</v>
      </c>
      <c r="K215" s="2" t="b">
        <f t="shared" si="31"/>
        <v>1</v>
      </c>
      <c r="L215" s="2">
        <f t="shared" si="32"/>
        <v>10</v>
      </c>
      <c r="M215" s="7">
        <v>3035</v>
      </c>
      <c r="N215" s="7">
        <f t="shared" si="34"/>
        <v>30350</v>
      </c>
      <c r="O215" s="7" t="b">
        <v>0</v>
      </c>
      <c r="P215" s="7"/>
      <c r="Q215" s="7"/>
      <c r="R215" s="7"/>
      <c r="S215" s="7" t="s">
        <v>461</v>
      </c>
      <c r="T215" s="7"/>
      <c r="U215" s="1">
        <v>63</v>
      </c>
      <c r="V215" s="5">
        <f t="shared" si="28"/>
        <v>501</v>
      </c>
      <c r="W215" s="2"/>
      <c r="Z215" s="6">
        <f t="shared" si="33"/>
        <v>50000</v>
      </c>
    </row>
    <row r="216" spans="1:26" s="1" customFormat="1">
      <c r="A216" s="2">
        <v>200214</v>
      </c>
      <c r="B216" s="1" t="s">
        <v>87</v>
      </c>
      <c r="C216" s="1" t="s">
        <v>84</v>
      </c>
      <c r="D216" s="1" t="s">
        <v>85</v>
      </c>
      <c r="E216" s="1" t="s">
        <v>86</v>
      </c>
      <c r="F216" s="2">
        <f t="shared" si="35"/>
        <v>3150000</v>
      </c>
      <c r="G216" s="2">
        <v>3200000</v>
      </c>
      <c r="H216" s="2">
        <f t="shared" si="36"/>
        <v>50000</v>
      </c>
      <c r="I216" s="2" t="b">
        <f t="shared" si="29"/>
        <v>1</v>
      </c>
      <c r="J216" s="2" t="b">
        <f t="shared" si="30"/>
        <v>1</v>
      </c>
      <c r="K216" s="2" t="b">
        <f t="shared" si="31"/>
        <v>1</v>
      </c>
      <c r="L216" s="2">
        <f t="shared" si="32"/>
        <v>10</v>
      </c>
      <c r="M216" s="7">
        <v>3054</v>
      </c>
      <c r="N216" s="7">
        <f t="shared" si="34"/>
        <v>30540</v>
      </c>
      <c r="O216" s="7" t="b">
        <v>0</v>
      </c>
      <c r="P216" s="7"/>
      <c r="Q216" s="7"/>
      <c r="R216" s="7"/>
      <c r="S216" s="7" t="s">
        <v>462</v>
      </c>
      <c r="T216" s="7"/>
      <c r="U216" s="1">
        <v>64</v>
      </c>
      <c r="V216" s="5">
        <f t="shared" si="28"/>
        <v>512</v>
      </c>
      <c r="W216" s="2"/>
      <c r="Z216" s="6">
        <f t="shared" si="33"/>
        <v>50000</v>
      </c>
    </row>
    <row r="217" spans="1:26" s="1" customFormat="1">
      <c r="A217" s="2">
        <v>200215</v>
      </c>
      <c r="B217" s="1" t="s">
        <v>87</v>
      </c>
      <c r="C217" s="1" t="s">
        <v>84</v>
      </c>
      <c r="D217" s="1" t="s">
        <v>85</v>
      </c>
      <c r="E217" s="1" t="s">
        <v>86</v>
      </c>
      <c r="F217" s="2">
        <f t="shared" si="35"/>
        <v>3200000</v>
      </c>
      <c r="G217" s="2">
        <v>3250000</v>
      </c>
      <c r="H217" s="2">
        <f t="shared" si="36"/>
        <v>50000</v>
      </c>
      <c r="I217" s="2" t="b">
        <f t="shared" si="29"/>
        <v>1</v>
      </c>
      <c r="J217" s="2" t="b">
        <f t="shared" si="30"/>
        <v>1</v>
      </c>
      <c r="K217" s="2" t="b">
        <f t="shared" si="31"/>
        <v>1</v>
      </c>
      <c r="L217" s="2">
        <f t="shared" si="32"/>
        <v>10</v>
      </c>
      <c r="M217" s="7">
        <v>3073</v>
      </c>
      <c r="N217" s="7">
        <f t="shared" si="34"/>
        <v>30730</v>
      </c>
      <c r="O217" s="7" t="b">
        <v>0</v>
      </c>
      <c r="P217" s="7"/>
      <c r="Q217" s="7"/>
      <c r="R217" s="7"/>
      <c r="S217" s="7" t="s">
        <v>463</v>
      </c>
      <c r="T217" s="7"/>
      <c r="U217" s="1">
        <v>65</v>
      </c>
      <c r="V217" s="5">
        <f t="shared" si="28"/>
        <v>525</v>
      </c>
      <c r="W217" s="2"/>
      <c r="Z217" s="6">
        <f t="shared" si="33"/>
        <v>50000</v>
      </c>
    </row>
    <row r="218" spans="1:26" s="1" customFormat="1">
      <c r="A218" s="2">
        <v>200216</v>
      </c>
      <c r="B218" s="1" t="s">
        <v>87</v>
      </c>
      <c r="C218" s="1" t="s">
        <v>84</v>
      </c>
      <c r="D218" s="1" t="s">
        <v>85</v>
      </c>
      <c r="E218" s="1" t="s">
        <v>86</v>
      </c>
      <c r="F218" s="2">
        <f t="shared" si="35"/>
        <v>3250000</v>
      </c>
      <c r="G218" s="2">
        <v>3300000</v>
      </c>
      <c r="H218" s="2">
        <f t="shared" si="36"/>
        <v>50000</v>
      </c>
      <c r="I218" s="2" t="b">
        <f t="shared" si="29"/>
        <v>1</v>
      </c>
      <c r="J218" s="2" t="b">
        <f t="shared" si="30"/>
        <v>1</v>
      </c>
      <c r="K218" s="2" t="b">
        <f t="shared" si="31"/>
        <v>1</v>
      </c>
      <c r="L218" s="2">
        <f t="shared" si="32"/>
        <v>10</v>
      </c>
      <c r="M218" s="7">
        <v>3092</v>
      </c>
      <c r="N218" s="7">
        <f t="shared" si="34"/>
        <v>30920</v>
      </c>
      <c r="O218" s="7" t="b">
        <v>0</v>
      </c>
      <c r="P218" s="7"/>
      <c r="Q218" s="7"/>
      <c r="R218" s="7"/>
      <c r="S218" s="7" t="s">
        <v>464</v>
      </c>
      <c r="T218" s="7"/>
      <c r="U218" s="1">
        <v>66</v>
      </c>
      <c r="V218" s="5">
        <f t="shared" ref="V218:V227" si="37">_xlfn.CEILING.MATH(POWER(U218,1.5))</f>
        <v>537</v>
      </c>
      <c r="W218" s="2"/>
      <c r="Z218" s="6">
        <f t="shared" si="33"/>
        <v>50000</v>
      </c>
    </row>
    <row r="219" spans="1:26" s="1" customFormat="1">
      <c r="A219" s="2">
        <v>200217</v>
      </c>
      <c r="B219" s="1" t="s">
        <v>87</v>
      </c>
      <c r="C219" s="1" t="s">
        <v>84</v>
      </c>
      <c r="D219" s="1" t="s">
        <v>85</v>
      </c>
      <c r="E219" s="1" t="s">
        <v>86</v>
      </c>
      <c r="F219" s="2">
        <f t="shared" si="35"/>
        <v>3300000</v>
      </c>
      <c r="G219" s="2">
        <v>3350000</v>
      </c>
      <c r="H219" s="2">
        <f t="shared" si="36"/>
        <v>50000</v>
      </c>
      <c r="I219" s="2" t="b">
        <f t="shared" si="29"/>
        <v>1</v>
      </c>
      <c r="J219" s="2" t="b">
        <f t="shared" si="30"/>
        <v>1</v>
      </c>
      <c r="K219" s="2" t="b">
        <f t="shared" si="31"/>
        <v>1</v>
      </c>
      <c r="L219" s="2">
        <f t="shared" si="32"/>
        <v>10</v>
      </c>
      <c r="M219" s="7">
        <v>3111</v>
      </c>
      <c r="N219" s="7">
        <f t="shared" si="34"/>
        <v>31110</v>
      </c>
      <c r="O219" s="7" t="b">
        <v>0</v>
      </c>
      <c r="P219" s="7"/>
      <c r="Q219" s="7"/>
      <c r="R219" s="7"/>
      <c r="S219" s="7" t="s">
        <v>465</v>
      </c>
      <c r="T219" s="7"/>
      <c r="U219" s="1">
        <v>67</v>
      </c>
      <c r="V219" s="5">
        <f t="shared" si="37"/>
        <v>549</v>
      </c>
      <c r="W219" s="2"/>
      <c r="Z219" s="6">
        <f t="shared" si="33"/>
        <v>50000</v>
      </c>
    </row>
    <row r="220" spans="1:26" s="1" customFormat="1">
      <c r="A220" s="2">
        <v>200218</v>
      </c>
      <c r="B220" s="1" t="s">
        <v>87</v>
      </c>
      <c r="C220" s="1" t="s">
        <v>84</v>
      </c>
      <c r="D220" s="1" t="s">
        <v>85</v>
      </c>
      <c r="E220" s="1" t="s">
        <v>86</v>
      </c>
      <c r="F220" s="2">
        <f t="shared" si="35"/>
        <v>3350000</v>
      </c>
      <c r="G220" s="2">
        <v>3400000</v>
      </c>
      <c r="H220" s="2">
        <f t="shared" si="36"/>
        <v>50000</v>
      </c>
      <c r="I220" s="2" t="b">
        <f t="shared" si="29"/>
        <v>1</v>
      </c>
      <c r="J220" s="2" t="b">
        <f t="shared" si="30"/>
        <v>1</v>
      </c>
      <c r="K220" s="2" t="b">
        <f t="shared" si="31"/>
        <v>1</v>
      </c>
      <c r="L220" s="2">
        <f t="shared" si="32"/>
        <v>10</v>
      </c>
      <c r="M220" s="7">
        <v>3130</v>
      </c>
      <c r="N220" s="7">
        <f t="shared" si="34"/>
        <v>31300</v>
      </c>
      <c r="O220" s="7" t="b">
        <v>0</v>
      </c>
      <c r="P220" s="10"/>
      <c r="Q220" s="7"/>
      <c r="R220" s="7" t="s">
        <v>213</v>
      </c>
      <c r="S220" s="7" t="s">
        <v>466</v>
      </c>
      <c r="T220" s="7"/>
      <c r="U220" s="1">
        <v>68</v>
      </c>
      <c r="V220" s="5">
        <f t="shared" si="37"/>
        <v>561</v>
      </c>
      <c r="W220" s="2"/>
      <c r="Z220" s="6">
        <f t="shared" si="33"/>
        <v>50000</v>
      </c>
    </row>
    <row r="221" spans="1:26" s="1" customFormat="1">
      <c r="A221" s="2">
        <v>200219</v>
      </c>
      <c r="B221" s="1" t="s">
        <v>87</v>
      </c>
      <c r="C221" s="1" t="s">
        <v>84</v>
      </c>
      <c r="D221" s="1" t="s">
        <v>85</v>
      </c>
      <c r="E221" s="1" t="s">
        <v>86</v>
      </c>
      <c r="F221" s="2">
        <f t="shared" si="35"/>
        <v>3400000</v>
      </c>
      <c r="G221" s="2">
        <v>3450000</v>
      </c>
      <c r="H221" s="2">
        <f t="shared" si="36"/>
        <v>50000</v>
      </c>
      <c r="I221" s="2" t="b">
        <f t="shared" si="29"/>
        <v>1</v>
      </c>
      <c r="J221" s="2" t="b">
        <f t="shared" si="30"/>
        <v>1</v>
      </c>
      <c r="K221" s="2" t="b">
        <f t="shared" si="31"/>
        <v>1</v>
      </c>
      <c r="L221" s="2">
        <f t="shared" si="32"/>
        <v>10</v>
      </c>
      <c r="M221" s="7">
        <v>3149</v>
      </c>
      <c r="N221" s="7">
        <f t="shared" si="34"/>
        <v>31490</v>
      </c>
      <c r="O221" s="7" t="b">
        <v>0</v>
      </c>
      <c r="P221" s="7"/>
      <c r="Q221" s="7"/>
      <c r="R221" s="7"/>
      <c r="S221" s="7" t="s">
        <v>467</v>
      </c>
      <c r="T221" s="7"/>
      <c r="U221" s="1">
        <v>69</v>
      </c>
      <c r="V221" s="5">
        <f t="shared" si="37"/>
        <v>574</v>
      </c>
      <c r="W221" s="2"/>
      <c r="Z221" s="6">
        <f t="shared" si="33"/>
        <v>50000</v>
      </c>
    </row>
    <row r="222" spans="1:26" s="1" customFormat="1">
      <c r="A222" s="2">
        <v>200220</v>
      </c>
      <c r="B222" s="1" t="s">
        <v>87</v>
      </c>
      <c r="C222" s="1" t="s">
        <v>84</v>
      </c>
      <c r="D222" s="1" t="s">
        <v>85</v>
      </c>
      <c r="E222" s="1" t="s">
        <v>86</v>
      </c>
      <c r="F222" s="2">
        <f t="shared" si="35"/>
        <v>3450000</v>
      </c>
      <c r="G222" s="2">
        <v>3500000</v>
      </c>
      <c r="H222" s="2">
        <f t="shared" si="36"/>
        <v>50000</v>
      </c>
      <c r="I222" s="2" t="b">
        <f t="shared" si="29"/>
        <v>1</v>
      </c>
      <c r="J222" s="2" t="b">
        <f t="shared" si="30"/>
        <v>1</v>
      </c>
      <c r="K222" s="2" t="b">
        <f t="shared" si="31"/>
        <v>1</v>
      </c>
      <c r="L222" s="2">
        <f t="shared" si="32"/>
        <v>10</v>
      </c>
      <c r="M222" s="7">
        <v>3168</v>
      </c>
      <c r="N222" s="7">
        <f t="shared" si="34"/>
        <v>31680</v>
      </c>
      <c r="O222" s="7" t="b">
        <v>0</v>
      </c>
      <c r="P222" s="7"/>
      <c r="Q222" s="7"/>
      <c r="R222" s="7"/>
      <c r="S222" s="7" t="s">
        <v>468</v>
      </c>
      <c r="T222" s="7"/>
      <c r="U222" s="1">
        <v>70</v>
      </c>
      <c r="V222" s="5">
        <f t="shared" si="37"/>
        <v>586</v>
      </c>
      <c r="W222" s="2"/>
      <c r="Z222" s="6">
        <f t="shared" si="33"/>
        <v>50000</v>
      </c>
    </row>
    <row r="223" spans="1:26" s="1" customFormat="1">
      <c r="A223" s="2">
        <v>200221</v>
      </c>
      <c r="B223" s="1" t="s">
        <v>87</v>
      </c>
      <c r="C223" s="1" t="s">
        <v>84</v>
      </c>
      <c r="D223" s="1" t="s">
        <v>85</v>
      </c>
      <c r="E223" s="1" t="s">
        <v>86</v>
      </c>
      <c r="F223" s="2">
        <f t="shared" si="35"/>
        <v>3500000</v>
      </c>
      <c r="G223" s="2">
        <v>3550000</v>
      </c>
      <c r="H223" s="2">
        <f t="shared" si="36"/>
        <v>50000</v>
      </c>
      <c r="I223" s="2" t="b">
        <f t="shared" si="29"/>
        <v>1</v>
      </c>
      <c r="J223" s="2" t="b">
        <f t="shared" si="30"/>
        <v>1</v>
      </c>
      <c r="K223" s="2" t="b">
        <f t="shared" si="31"/>
        <v>1</v>
      </c>
      <c r="L223" s="2">
        <f t="shared" si="32"/>
        <v>10</v>
      </c>
      <c r="M223" s="7">
        <v>3187</v>
      </c>
      <c r="N223" s="7">
        <f t="shared" si="34"/>
        <v>31870</v>
      </c>
      <c r="O223" s="7" t="b">
        <v>0</v>
      </c>
      <c r="P223" s="7"/>
      <c r="Q223" s="7"/>
      <c r="R223" s="7"/>
      <c r="S223" s="7" t="s">
        <v>469</v>
      </c>
      <c r="T223" s="7"/>
      <c r="U223" s="1">
        <v>71</v>
      </c>
      <c r="V223" s="5">
        <f t="shared" si="37"/>
        <v>599</v>
      </c>
      <c r="W223" s="2"/>
      <c r="Z223" s="6">
        <f t="shared" si="33"/>
        <v>50000</v>
      </c>
    </row>
    <row r="224" spans="1:26" s="1" customFormat="1">
      <c r="A224" s="2">
        <v>200222</v>
      </c>
      <c r="B224" s="1" t="s">
        <v>87</v>
      </c>
      <c r="C224" s="1" t="s">
        <v>84</v>
      </c>
      <c r="D224" s="1" t="s">
        <v>85</v>
      </c>
      <c r="E224" s="1" t="s">
        <v>86</v>
      </c>
      <c r="F224" s="2">
        <f t="shared" si="35"/>
        <v>3550000</v>
      </c>
      <c r="G224" s="2">
        <v>3600000</v>
      </c>
      <c r="H224" s="2">
        <f t="shared" si="36"/>
        <v>50000</v>
      </c>
      <c r="I224" s="2" t="b">
        <f t="shared" si="29"/>
        <v>1</v>
      </c>
      <c r="J224" s="2" t="b">
        <f t="shared" si="30"/>
        <v>1</v>
      </c>
      <c r="K224" s="2" t="b">
        <f t="shared" si="31"/>
        <v>1</v>
      </c>
      <c r="L224" s="2">
        <f t="shared" si="32"/>
        <v>10</v>
      </c>
      <c r="M224" s="7">
        <v>3206</v>
      </c>
      <c r="N224" s="7">
        <f t="shared" si="34"/>
        <v>32060</v>
      </c>
      <c r="O224" s="7" t="b">
        <v>0</v>
      </c>
      <c r="P224" s="10"/>
      <c r="Q224" s="7"/>
      <c r="R224" s="7" t="s">
        <v>217</v>
      </c>
      <c r="S224" s="7" t="s">
        <v>470</v>
      </c>
      <c r="T224" s="7"/>
      <c r="U224" s="1">
        <v>72</v>
      </c>
      <c r="V224" s="5">
        <f t="shared" si="37"/>
        <v>611</v>
      </c>
      <c r="W224" s="2"/>
      <c r="Z224" s="6">
        <f t="shared" si="33"/>
        <v>50000</v>
      </c>
    </row>
    <row r="225" spans="1:26" s="1" customFormat="1">
      <c r="A225" s="2">
        <v>200223</v>
      </c>
      <c r="B225" s="1" t="s">
        <v>87</v>
      </c>
      <c r="C225" s="1" t="s">
        <v>84</v>
      </c>
      <c r="D225" s="1" t="s">
        <v>85</v>
      </c>
      <c r="E225" s="1" t="s">
        <v>86</v>
      </c>
      <c r="F225" s="2">
        <f t="shared" si="35"/>
        <v>3600000</v>
      </c>
      <c r="G225" s="2">
        <v>3650000</v>
      </c>
      <c r="H225" s="2">
        <f t="shared" si="36"/>
        <v>50000</v>
      </c>
      <c r="I225" s="2" t="b">
        <f t="shared" si="29"/>
        <v>1</v>
      </c>
      <c r="J225" s="2" t="b">
        <f t="shared" si="30"/>
        <v>1</v>
      </c>
      <c r="K225" s="2" t="b">
        <f t="shared" si="31"/>
        <v>1</v>
      </c>
      <c r="L225" s="2">
        <f t="shared" si="32"/>
        <v>10</v>
      </c>
      <c r="M225" s="7">
        <v>3225</v>
      </c>
      <c r="N225" s="7">
        <f t="shared" si="34"/>
        <v>32250</v>
      </c>
      <c r="O225" s="7" t="b">
        <v>0</v>
      </c>
      <c r="P225" s="7"/>
      <c r="Q225" s="7"/>
      <c r="R225" s="7"/>
      <c r="S225" s="7" t="s">
        <v>471</v>
      </c>
      <c r="T225" s="7"/>
      <c r="U225" s="1">
        <v>73</v>
      </c>
      <c r="V225" s="5">
        <f t="shared" si="37"/>
        <v>624</v>
      </c>
      <c r="W225" s="2"/>
      <c r="Z225" s="6">
        <f t="shared" si="33"/>
        <v>50000</v>
      </c>
    </row>
    <row r="226" spans="1:26" s="1" customFormat="1">
      <c r="A226" s="2">
        <v>200224</v>
      </c>
      <c r="B226" s="1" t="s">
        <v>87</v>
      </c>
      <c r="C226" s="1" t="s">
        <v>84</v>
      </c>
      <c r="D226" s="1" t="s">
        <v>85</v>
      </c>
      <c r="E226" s="1" t="s">
        <v>86</v>
      </c>
      <c r="F226" s="2">
        <f t="shared" si="35"/>
        <v>3650000</v>
      </c>
      <c r="G226" s="2">
        <v>3700000</v>
      </c>
      <c r="H226" s="2">
        <f t="shared" si="36"/>
        <v>50000</v>
      </c>
      <c r="I226" s="2" t="b">
        <f t="shared" si="29"/>
        <v>1</v>
      </c>
      <c r="J226" s="2" t="b">
        <f t="shared" si="30"/>
        <v>1</v>
      </c>
      <c r="K226" s="2" t="b">
        <f t="shared" si="31"/>
        <v>1</v>
      </c>
      <c r="L226" s="2">
        <f t="shared" si="32"/>
        <v>10</v>
      </c>
      <c r="M226" s="7">
        <v>3244</v>
      </c>
      <c r="N226" s="7">
        <f t="shared" si="34"/>
        <v>32440</v>
      </c>
      <c r="O226" s="7" t="b">
        <v>0</v>
      </c>
      <c r="P226" s="7"/>
      <c r="Q226" s="7"/>
      <c r="R226" s="7"/>
      <c r="S226" s="7" t="s">
        <v>472</v>
      </c>
      <c r="T226" s="7"/>
      <c r="U226" s="1">
        <v>74</v>
      </c>
      <c r="V226" s="5">
        <f t="shared" si="37"/>
        <v>637</v>
      </c>
      <c r="W226" s="2"/>
      <c r="Z226" s="6">
        <f t="shared" si="33"/>
        <v>50000</v>
      </c>
    </row>
    <row r="227" spans="1:26" s="1" customFormat="1">
      <c r="A227" s="2">
        <v>200225</v>
      </c>
      <c r="B227" s="1" t="s">
        <v>87</v>
      </c>
      <c r="C227" s="1" t="s">
        <v>84</v>
      </c>
      <c r="D227" s="1" t="s">
        <v>85</v>
      </c>
      <c r="E227" s="1" t="s">
        <v>86</v>
      </c>
      <c r="F227" s="2">
        <f t="shared" si="35"/>
        <v>3700000</v>
      </c>
      <c r="G227" s="2">
        <v>3750000</v>
      </c>
      <c r="H227" s="2">
        <f t="shared" si="36"/>
        <v>50000</v>
      </c>
      <c r="I227" s="2" t="b">
        <f t="shared" si="29"/>
        <v>1</v>
      </c>
      <c r="J227" s="2" t="b">
        <f t="shared" si="30"/>
        <v>1</v>
      </c>
      <c r="K227" s="2" t="b">
        <f t="shared" si="31"/>
        <v>1</v>
      </c>
      <c r="L227" s="2">
        <f t="shared" si="32"/>
        <v>10</v>
      </c>
      <c r="M227" s="7">
        <v>3263</v>
      </c>
      <c r="N227" s="7">
        <f t="shared" si="34"/>
        <v>32630</v>
      </c>
      <c r="O227" s="7" t="b">
        <v>0</v>
      </c>
      <c r="P227" s="7"/>
      <c r="Q227" s="7"/>
      <c r="R227" s="7"/>
      <c r="S227" s="7" t="s">
        <v>473</v>
      </c>
      <c r="T227" s="7"/>
      <c r="U227" s="1">
        <v>75</v>
      </c>
      <c r="V227" s="5">
        <f t="shared" si="37"/>
        <v>650</v>
      </c>
      <c r="W227" s="2"/>
      <c r="Z227" s="6">
        <f t="shared" si="33"/>
        <v>50000</v>
      </c>
    </row>
    <row r="228" spans="1:26" s="1" customFormat="1">
      <c r="A228" s="2">
        <v>200226</v>
      </c>
      <c r="B228" s="1" t="s">
        <v>83</v>
      </c>
      <c r="C228" s="1" t="s">
        <v>84</v>
      </c>
      <c r="D228" s="1" t="s">
        <v>85</v>
      </c>
      <c r="E228" s="1" t="s">
        <v>86</v>
      </c>
      <c r="F228" s="2">
        <f t="shared" si="35"/>
        <v>3750000</v>
      </c>
      <c r="G228" s="2">
        <v>3800000</v>
      </c>
      <c r="H228" s="2">
        <f t="shared" si="36"/>
        <v>50000</v>
      </c>
      <c r="I228" s="2" t="b">
        <f t="shared" si="29"/>
        <v>1</v>
      </c>
      <c r="J228" s="2" t="b">
        <f t="shared" si="30"/>
        <v>1</v>
      </c>
      <c r="K228" s="2" t="b">
        <f t="shared" si="31"/>
        <v>1</v>
      </c>
      <c r="L228" s="2">
        <f t="shared" si="32"/>
        <v>10</v>
      </c>
      <c r="M228" s="7">
        <v>3282</v>
      </c>
      <c r="N228" s="7">
        <f t="shared" si="34"/>
        <v>32820</v>
      </c>
      <c r="O228" s="7" t="b">
        <v>0</v>
      </c>
      <c r="P228" s="7"/>
      <c r="Q228" s="7"/>
      <c r="R228" s="7"/>
      <c r="S228" s="7" t="s">
        <v>474</v>
      </c>
      <c r="T228" s="7"/>
      <c r="U228" s="1">
        <v>76</v>
      </c>
      <c r="V228" s="5">
        <f>_xlfn.CEILING.MATH(POWER(U228,1.5))</f>
        <v>663</v>
      </c>
      <c r="W228" s="2"/>
      <c r="Z228" s="6">
        <f t="shared" si="33"/>
        <v>50000</v>
      </c>
    </row>
    <row r="229" spans="1:26" s="1" customFormat="1">
      <c r="A229" s="2">
        <v>200227</v>
      </c>
      <c r="B229" s="1" t="s">
        <v>83</v>
      </c>
      <c r="C229" s="1" t="s">
        <v>84</v>
      </c>
      <c r="D229" s="1" t="s">
        <v>85</v>
      </c>
      <c r="E229" s="1" t="s">
        <v>86</v>
      </c>
      <c r="F229" s="2">
        <f t="shared" si="35"/>
        <v>3800000</v>
      </c>
      <c r="G229" s="2">
        <v>3850000</v>
      </c>
      <c r="H229" s="2">
        <f t="shared" si="36"/>
        <v>50000</v>
      </c>
      <c r="I229" s="2" t="b">
        <f t="shared" ref="I229:I292" si="38">MOD(G229,100)=0</f>
        <v>1</v>
      </c>
      <c r="J229" s="2" t="b">
        <f t="shared" ref="J229:J292" si="39">MOD(G229,1000)=0</f>
        <v>1</v>
      </c>
      <c r="K229" s="2" t="b">
        <f t="shared" ref="K229:K292" si="40">MOD(G229,10000)=0</f>
        <v>1</v>
      </c>
      <c r="L229" s="2">
        <f t="shared" ref="L229:L292" si="41">1+I229*2+J229*3+K229*4</f>
        <v>10</v>
      </c>
      <c r="M229" s="7">
        <v>3301</v>
      </c>
      <c r="N229" s="7">
        <f t="shared" si="34"/>
        <v>33010</v>
      </c>
      <c r="O229" s="7" t="b">
        <v>0</v>
      </c>
      <c r="P229" s="7"/>
      <c r="Q229" s="7"/>
      <c r="R229" s="7"/>
      <c r="S229" s="7" t="s">
        <v>475</v>
      </c>
      <c r="T229" s="7"/>
      <c r="U229" s="1">
        <v>77</v>
      </c>
      <c r="V229" s="5">
        <f t="shared" ref="V229:V292" si="42">_xlfn.CEILING.MATH(POWER(U229,1.5))</f>
        <v>676</v>
      </c>
      <c r="W229" s="2"/>
      <c r="Z229" s="6">
        <f t="shared" ref="Z229:Z292" si="43">G229-F229</f>
        <v>50000</v>
      </c>
    </row>
    <row r="230" spans="1:26" s="1" customFormat="1">
      <c r="A230" s="2">
        <v>200228</v>
      </c>
      <c r="B230" s="1" t="s">
        <v>83</v>
      </c>
      <c r="C230" s="1" t="s">
        <v>84</v>
      </c>
      <c r="D230" s="1" t="s">
        <v>85</v>
      </c>
      <c r="E230" s="1" t="s">
        <v>86</v>
      </c>
      <c r="F230" s="2">
        <f t="shared" si="35"/>
        <v>3850000</v>
      </c>
      <c r="G230" s="2">
        <v>3900000</v>
      </c>
      <c r="H230" s="2">
        <f t="shared" si="36"/>
        <v>50000</v>
      </c>
      <c r="I230" s="2" t="b">
        <f t="shared" si="38"/>
        <v>1</v>
      </c>
      <c r="J230" s="2" t="b">
        <f t="shared" si="39"/>
        <v>1</v>
      </c>
      <c r="K230" s="2" t="b">
        <f t="shared" si="40"/>
        <v>1</v>
      </c>
      <c r="L230" s="2">
        <f t="shared" si="41"/>
        <v>10</v>
      </c>
      <c r="M230" s="7">
        <v>3320</v>
      </c>
      <c r="N230" s="7">
        <f t="shared" si="34"/>
        <v>33200</v>
      </c>
      <c r="O230" s="7" t="b">
        <v>0</v>
      </c>
      <c r="P230" s="7"/>
      <c r="Q230" s="7"/>
      <c r="R230" s="7"/>
      <c r="S230" s="7" t="s">
        <v>476</v>
      </c>
      <c r="T230" s="7"/>
      <c r="U230" s="1">
        <v>78</v>
      </c>
      <c r="V230" s="5">
        <f t="shared" si="42"/>
        <v>689</v>
      </c>
      <c r="W230" s="2"/>
      <c r="Z230" s="6">
        <f t="shared" si="43"/>
        <v>50000</v>
      </c>
    </row>
    <row r="231" spans="1:26" s="1" customFormat="1">
      <c r="A231" s="2">
        <v>200229</v>
      </c>
      <c r="B231" s="1" t="s">
        <v>87</v>
      </c>
      <c r="C231" s="1" t="s">
        <v>84</v>
      </c>
      <c r="D231" s="1" t="s">
        <v>85</v>
      </c>
      <c r="E231" s="1" t="s">
        <v>86</v>
      </c>
      <c r="F231" s="2">
        <f t="shared" si="35"/>
        <v>3900000</v>
      </c>
      <c r="G231" s="2">
        <v>3950000</v>
      </c>
      <c r="H231" s="2">
        <f t="shared" si="36"/>
        <v>50000</v>
      </c>
      <c r="I231" s="2" t="b">
        <f t="shared" si="38"/>
        <v>1</v>
      </c>
      <c r="J231" s="2" t="b">
        <f t="shared" si="39"/>
        <v>1</v>
      </c>
      <c r="K231" s="2" t="b">
        <f t="shared" si="40"/>
        <v>1</v>
      </c>
      <c r="L231" s="2">
        <f t="shared" si="41"/>
        <v>10</v>
      </c>
      <c r="M231" s="7">
        <v>3339</v>
      </c>
      <c r="N231" s="7">
        <f t="shared" si="34"/>
        <v>33390</v>
      </c>
      <c r="O231" s="7" t="b">
        <v>0</v>
      </c>
      <c r="P231" s="7"/>
      <c r="Q231" s="7"/>
      <c r="R231" s="7"/>
      <c r="S231" s="7" t="s">
        <v>477</v>
      </c>
      <c r="T231" s="7"/>
      <c r="U231" s="1">
        <v>79</v>
      </c>
      <c r="V231" s="5">
        <f t="shared" si="42"/>
        <v>703</v>
      </c>
      <c r="W231" s="2"/>
      <c r="Z231" s="6">
        <f t="shared" si="43"/>
        <v>50000</v>
      </c>
    </row>
    <row r="232" spans="1:26" s="1" customFormat="1">
      <c r="A232" s="2">
        <v>200230</v>
      </c>
      <c r="B232" s="1" t="s">
        <v>87</v>
      </c>
      <c r="C232" s="1" t="s">
        <v>84</v>
      </c>
      <c r="D232" s="1" t="s">
        <v>85</v>
      </c>
      <c r="E232" s="1" t="s">
        <v>86</v>
      </c>
      <c r="F232" s="2">
        <f t="shared" si="35"/>
        <v>3950000</v>
      </c>
      <c r="G232" s="2">
        <v>4000000</v>
      </c>
      <c r="H232" s="2">
        <f t="shared" si="36"/>
        <v>50000</v>
      </c>
      <c r="I232" s="2" t="b">
        <f t="shared" si="38"/>
        <v>1</v>
      </c>
      <c r="J232" s="2" t="b">
        <f t="shared" si="39"/>
        <v>1</v>
      </c>
      <c r="K232" s="2" t="b">
        <f t="shared" si="40"/>
        <v>1</v>
      </c>
      <c r="L232" s="2">
        <f t="shared" si="41"/>
        <v>10</v>
      </c>
      <c r="M232" s="7">
        <v>3358</v>
      </c>
      <c r="N232" s="7">
        <f t="shared" si="34"/>
        <v>33580</v>
      </c>
      <c r="O232" s="7" t="b">
        <v>0</v>
      </c>
      <c r="P232" s="7"/>
      <c r="Q232" s="7"/>
      <c r="R232" s="7"/>
      <c r="S232" s="7" t="s">
        <v>478</v>
      </c>
      <c r="T232" s="7"/>
      <c r="U232" s="1">
        <v>80</v>
      </c>
      <c r="V232" s="5">
        <f t="shared" si="42"/>
        <v>716</v>
      </c>
      <c r="W232" s="2"/>
      <c r="Z232" s="6">
        <f t="shared" si="43"/>
        <v>50000</v>
      </c>
    </row>
    <row r="233" spans="1:26" s="1" customFormat="1">
      <c r="A233" s="2">
        <v>200231</v>
      </c>
      <c r="B233" s="1" t="s">
        <v>87</v>
      </c>
      <c r="C233" s="1" t="s">
        <v>84</v>
      </c>
      <c r="D233" s="1" t="s">
        <v>85</v>
      </c>
      <c r="E233" s="1" t="s">
        <v>86</v>
      </c>
      <c r="F233" s="2">
        <f t="shared" si="35"/>
        <v>4000000</v>
      </c>
      <c r="G233" s="2">
        <v>4050000</v>
      </c>
      <c r="H233" s="2">
        <f t="shared" si="36"/>
        <v>50000</v>
      </c>
      <c r="I233" s="2" t="b">
        <f t="shared" si="38"/>
        <v>1</v>
      </c>
      <c r="J233" s="2" t="b">
        <f t="shared" si="39"/>
        <v>1</v>
      </c>
      <c r="K233" s="2" t="b">
        <f t="shared" si="40"/>
        <v>1</v>
      </c>
      <c r="L233" s="2">
        <f t="shared" si="41"/>
        <v>10</v>
      </c>
      <c r="M233" s="7">
        <v>3377</v>
      </c>
      <c r="N233" s="7">
        <f t="shared" si="34"/>
        <v>33770</v>
      </c>
      <c r="O233" s="7" t="b">
        <v>0</v>
      </c>
      <c r="P233" s="7"/>
      <c r="Q233" s="7"/>
      <c r="R233" s="7"/>
      <c r="S233" s="7" t="s">
        <v>479</v>
      </c>
      <c r="T233" s="7"/>
      <c r="U233" s="1">
        <v>81</v>
      </c>
      <c r="V233" s="5">
        <f t="shared" si="42"/>
        <v>729</v>
      </c>
      <c r="W233" s="2"/>
      <c r="Z233" s="6">
        <f t="shared" si="43"/>
        <v>50000</v>
      </c>
    </row>
    <row r="234" spans="1:26" s="1" customFormat="1">
      <c r="A234" s="2">
        <v>200232</v>
      </c>
      <c r="B234" s="1" t="s">
        <v>87</v>
      </c>
      <c r="C234" s="1" t="s">
        <v>84</v>
      </c>
      <c r="D234" s="1" t="s">
        <v>85</v>
      </c>
      <c r="E234" s="1" t="s">
        <v>86</v>
      </c>
      <c r="F234" s="2">
        <f t="shared" si="35"/>
        <v>4050000</v>
      </c>
      <c r="G234" s="2">
        <v>4100000</v>
      </c>
      <c r="H234" s="2">
        <f t="shared" si="36"/>
        <v>50000</v>
      </c>
      <c r="I234" s="2" t="b">
        <f t="shared" si="38"/>
        <v>1</v>
      </c>
      <c r="J234" s="2" t="b">
        <f t="shared" si="39"/>
        <v>1</v>
      </c>
      <c r="K234" s="2" t="b">
        <f t="shared" si="40"/>
        <v>1</v>
      </c>
      <c r="L234" s="2">
        <f t="shared" si="41"/>
        <v>10</v>
      </c>
      <c r="M234" s="7">
        <v>3396</v>
      </c>
      <c r="N234" s="7">
        <f t="shared" si="34"/>
        <v>33960</v>
      </c>
      <c r="O234" s="7" t="b">
        <v>0</v>
      </c>
      <c r="P234" s="7"/>
      <c r="Q234" s="7"/>
      <c r="R234" s="7"/>
      <c r="S234" s="7" t="s">
        <v>480</v>
      </c>
      <c r="T234" s="7"/>
      <c r="U234" s="1">
        <v>82</v>
      </c>
      <c r="V234" s="5">
        <f t="shared" si="42"/>
        <v>743</v>
      </c>
      <c r="W234" s="2"/>
      <c r="Z234" s="6">
        <f t="shared" si="43"/>
        <v>50000</v>
      </c>
    </row>
    <row r="235" spans="1:26" s="1" customFormat="1">
      <c r="A235" s="2">
        <v>200233</v>
      </c>
      <c r="B235" s="1" t="s">
        <v>87</v>
      </c>
      <c r="C235" s="1" t="s">
        <v>84</v>
      </c>
      <c r="D235" s="1" t="s">
        <v>85</v>
      </c>
      <c r="E235" s="1" t="s">
        <v>86</v>
      </c>
      <c r="F235" s="2">
        <f t="shared" si="35"/>
        <v>4100000</v>
      </c>
      <c r="G235" s="2">
        <v>4150000</v>
      </c>
      <c r="H235" s="2">
        <f t="shared" si="36"/>
        <v>50000</v>
      </c>
      <c r="I235" s="2" t="b">
        <f t="shared" si="38"/>
        <v>1</v>
      </c>
      <c r="J235" s="2" t="b">
        <f t="shared" si="39"/>
        <v>1</v>
      </c>
      <c r="K235" s="2" t="b">
        <f t="shared" si="40"/>
        <v>1</v>
      </c>
      <c r="L235" s="2">
        <f t="shared" si="41"/>
        <v>10</v>
      </c>
      <c r="M235" s="7">
        <v>3415</v>
      </c>
      <c r="N235" s="7">
        <f t="shared" si="34"/>
        <v>34150</v>
      </c>
      <c r="O235" s="7" t="b">
        <v>0</v>
      </c>
      <c r="P235" s="7"/>
      <c r="Q235" s="7"/>
      <c r="R235" s="7"/>
      <c r="S235" s="7" t="s">
        <v>481</v>
      </c>
      <c r="T235" s="7"/>
      <c r="U235" s="1">
        <v>83</v>
      </c>
      <c r="V235" s="5">
        <f t="shared" si="42"/>
        <v>757</v>
      </c>
      <c r="W235" s="2"/>
      <c r="Z235" s="6">
        <f t="shared" si="43"/>
        <v>50000</v>
      </c>
    </row>
    <row r="236" spans="1:26" s="1" customFormat="1">
      <c r="A236" s="2">
        <v>200234</v>
      </c>
      <c r="B236" s="1" t="s">
        <v>87</v>
      </c>
      <c r="C236" s="1" t="s">
        <v>84</v>
      </c>
      <c r="D236" s="1" t="s">
        <v>85</v>
      </c>
      <c r="E236" s="1" t="s">
        <v>86</v>
      </c>
      <c r="F236" s="2">
        <f t="shared" si="35"/>
        <v>4150000</v>
      </c>
      <c r="G236" s="2">
        <v>4200000</v>
      </c>
      <c r="H236" s="2">
        <f t="shared" si="36"/>
        <v>50000</v>
      </c>
      <c r="I236" s="2" t="b">
        <f t="shared" si="38"/>
        <v>1</v>
      </c>
      <c r="J236" s="2" t="b">
        <f t="shared" si="39"/>
        <v>1</v>
      </c>
      <c r="K236" s="2" t="b">
        <f t="shared" si="40"/>
        <v>1</v>
      </c>
      <c r="L236" s="2">
        <f t="shared" si="41"/>
        <v>10</v>
      </c>
      <c r="M236" s="7">
        <v>3434</v>
      </c>
      <c r="N236" s="7">
        <f t="shared" si="34"/>
        <v>34340</v>
      </c>
      <c r="O236" s="7" t="b">
        <v>0</v>
      </c>
      <c r="P236" s="10"/>
      <c r="Q236" s="7"/>
      <c r="R236" s="7" t="s">
        <v>214</v>
      </c>
      <c r="S236" s="7" t="s">
        <v>482</v>
      </c>
      <c r="T236" s="7"/>
      <c r="U236" s="1">
        <v>84</v>
      </c>
      <c r="V236" s="5">
        <f t="shared" si="42"/>
        <v>770</v>
      </c>
      <c r="W236" s="2"/>
      <c r="Z236" s="6">
        <f t="shared" si="43"/>
        <v>50000</v>
      </c>
    </row>
    <row r="237" spans="1:26" s="1" customFormat="1">
      <c r="A237" s="2">
        <v>200235</v>
      </c>
      <c r="B237" s="1" t="s">
        <v>87</v>
      </c>
      <c r="C237" s="1" t="s">
        <v>84</v>
      </c>
      <c r="D237" s="1" t="s">
        <v>85</v>
      </c>
      <c r="E237" s="1" t="s">
        <v>86</v>
      </c>
      <c r="F237" s="2">
        <f t="shared" si="35"/>
        <v>4200000</v>
      </c>
      <c r="G237" s="2">
        <v>4250000</v>
      </c>
      <c r="H237" s="2">
        <f t="shared" si="36"/>
        <v>50000</v>
      </c>
      <c r="I237" s="2" t="b">
        <f t="shared" si="38"/>
        <v>1</v>
      </c>
      <c r="J237" s="2" t="b">
        <f t="shared" si="39"/>
        <v>1</v>
      </c>
      <c r="K237" s="2" t="b">
        <f t="shared" si="40"/>
        <v>1</v>
      </c>
      <c r="L237" s="2">
        <f t="shared" si="41"/>
        <v>10</v>
      </c>
      <c r="M237" s="7">
        <v>3453</v>
      </c>
      <c r="N237" s="7">
        <f t="shared" si="34"/>
        <v>34530</v>
      </c>
      <c r="O237" s="7" t="b">
        <v>0</v>
      </c>
      <c r="P237" s="7"/>
      <c r="Q237" s="7"/>
      <c r="R237" s="7"/>
      <c r="S237" s="7" t="s">
        <v>483</v>
      </c>
      <c r="T237" s="7"/>
      <c r="U237" s="1">
        <v>85</v>
      </c>
      <c r="V237" s="5">
        <f t="shared" si="42"/>
        <v>784</v>
      </c>
      <c r="W237" s="2"/>
      <c r="Z237" s="6">
        <f t="shared" si="43"/>
        <v>50000</v>
      </c>
    </row>
    <row r="238" spans="1:26" s="1" customFormat="1">
      <c r="A238" s="2">
        <v>200236</v>
      </c>
      <c r="B238" s="1" t="s">
        <v>87</v>
      </c>
      <c r="C238" s="1" t="s">
        <v>84</v>
      </c>
      <c r="D238" s="1" t="s">
        <v>85</v>
      </c>
      <c r="E238" s="1" t="s">
        <v>86</v>
      </c>
      <c r="F238" s="2">
        <f t="shared" si="35"/>
        <v>4250000</v>
      </c>
      <c r="G238" s="2">
        <v>4300000</v>
      </c>
      <c r="H238" s="2">
        <f t="shared" si="36"/>
        <v>50000</v>
      </c>
      <c r="I238" s="2" t="b">
        <f t="shared" si="38"/>
        <v>1</v>
      </c>
      <c r="J238" s="2" t="b">
        <f t="shared" si="39"/>
        <v>1</v>
      </c>
      <c r="K238" s="2" t="b">
        <f t="shared" si="40"/>
        <v>1</v>
      </c>
      <c r="L238" s="2">
        <f t="shared" si="41"/>
        <v>10</v>
      </c>
      <c r="M238" s="7">
        <v>3472</v>
      </c>
      <c r="N238" s="7">
        <f t="shared" si="34"/>
        <v>34720</v>
      </c>
      <c r="O238" s="7" t="b">
        <v>0</v>
      </c>
      <c r="P238" s="7"/>
      <c r="Q238" s="7"/>
      <c r="R238" s="7"/>
      <c r="S238" s="7" t="s">
        <v>484</v>
      </c>
      <c r="T238" s="7"/>
      <c r="U238" s="1">
        <v>86</v>
      </c>
      <c r="V238" s="5">
        <f t="shared" si="42"/>
        <v>798</v>
      </c>
      <c r="W238" s="2"/>
      <c r="Z238" s="6">
        <f t="shared" si="43"/>
        <v>50000</v>
      </c>
    </row>
    <row r="239" spans="1:26" s="1" customFormat="1">
      <c r="A239" s="2">
        <v>200237</v>
      </c>
      <c r="B239" s="1" t="s">
        <v>87</v>
      </c>
      <c r="C239" s="1" t="s">
        <v>84</v>
      </c>
      <c r="D239" s="1" t="s">
        <v>85</v>
      </c>
      <c r="E239" s="1" t="s">
        <v>86</v>
      </c>
      <c r="F239" s="2">
        <f t="shared" si="35"/>
        <v>4300000</v>
      </c>
      <c r="G239" s="2">
        <v>4350000</v>
      </c>
      <c r="H239" s="2">
        <f t="shared" si="36"/>
        <v>50000</v>
      </c>
      <c r="I239" s="2" t="b">
        <f t="shared" si="38"/>
        <v>1</v>
      </c>
      <c r="J239" s="2" t="b">
        <f t="shared" si="39"/>
        <v>1</v>
      </c>
      <c r="K239" s="2" t="b">
        <f t="shared" si="40"/>
        <v>1</v>
      </c>
      <c r="L239" s="2">
        <f t="shared" si="41"/>
        <v>10</v>
      </c>
      <c r="M239" s="7">
        <v>3491</v>
      </c>
      <c r="N239" s="7">
        <f t="shared" si="34"/>
        <v>34910</v>
      </c>
      <c r="O239" s="7" t="b">
        <v>0</v>
      </c>
      <c r="P239" s="7"/>
      <c r="Q239" s="7"/>
      <c r="R239" s="7"/>
      <c r="S239" s="7" t="s">
        <v>485</v>
      </c>
      <c r="T239" s="7"/>
      <c r="U239" s="1">
        <v>87</v>
      </c>
      <c r="V239" s="5">
        <f t="shared" si="42"/>
        <v>812</v>
      </c>
      <c r="W239" s="2"/>
      <c r="Z239" s="6">
        <f t="shared" si="43"/>
        <v>50000</v>
      </c>
    </row>
    <row r="240" spans="1:26" s="1" customFormat="1">
      <c r="A240" s="2">
        <v>200238</v>
      </c>
      <c r="B240" s="1" t="s">
        <v>87</v>
      </c>
      <c r="C240" s="1" t="s">
        <v>84</v>
      </c>
      <c r="D240" s="1" t="s">
        <v>85</v>
      </c>
      <c r="E240" s="1" t="s">
        <v>86</v>
      </c>
      <c r="F240" s="2">
        <f t="shared" si="35"/>
        <v>4350000</v>
      </c>
      <c r="G240" s="2">
        <v>4400000</v>
      </c>
      <c r="H240" s="2">
        <f t="shared" si="36"/>
        <v>50000</v>
      </c>
      <c r="I240" s="2" t="b">
        <f t="shared" si="38"/>
        <v>1</v>
      </c>
      <c r="J240" s="2" t="b">
        <f t="shared" si="39"/>
        <v>1</v>
      </c>
      <c r="K240" s="2" t="b">
        <f t="shared" si="40"/>
        <v>1</v>
      </c>
      <c r="L240" s="2">
        <f t="shared" si="41"/>
        <v>10</v>
      </c>
      <c r="M240" s="7">
        <v>3510</v>
      </c>
      <c r="N240" s="7">
        <f t="shared" si="34"/>
        <v>35100</v>
      </c>
      <c r="O240" s="7" t="b">
        <v>0</v>
      </c>
      <c r="P240" s="7"/>
      <c r="Q240" s="7"/>
      <c r="R240" s="7"/>
      <c r="S240" s="7" t="s">
        <v>486</v>
      </c>
      <c r="T240" s="7"/>
      <c r="U240" s="1">
        <v>88</v>
      </c>
      <c r="V240" s="5">
        <f t="shared" si="42"/>
        <v>826</v>
      </c>
      <c r="W240" s="2"/>
      <c r="Z240" s="6">
        <f t="shared" si="43"/>
        <v>50000</v>
      </c>
    </row>
    <row r="241" spans="1:26" s="1" customFormat="1">
      <c r="A241" s="2">
        <v>200239</v>
      </c>
      <c r="B241" s="1" t="s">
        <v>87</v>
      </c>
      <c r="C241" s="1" t="s">
        <v>84</v>
      </c>
      <c r="D241" s="1" t="s">
        <v>85</v>
      </c>
      <c r="E241" s="1" t="s">
        <v>86</v>
      </c>
      <c r="F241" s="2">
        <f t="shared" si="35"/>
        <v>4400000</v>
      </c>
      <c r="G241" s="2">
        <v>4450000</v>
      </c>
      <c r="H241" s="2">
        <f t="shared" si="36"/>
        <v>50000</v>
      </c>
      <c r="I241" s="2" t="b">
        <f t="shared" si="38"/>
        <v>1</v>
      </c>
      <c r="J241" s="2" t="b">
        <f t="shared" si="39"/>
        <v>1</v>
      </c>
      <c r="K241" s="2" t="b">
        <f t="shared" si="40"/>
        <v>1</v>
      </c>
      <c r="L241" s="2">
        <f t="shared" si="41"/>
        <v>10</v>
      </c>
      <c r="M241" s="7">
        <v>3529</v>
      </c>
      <c r="N241" s="7">
        <f t="shared" si="34"/>
        <v>35290</v>
      </c>
      <c r="O241" s="7" t="b">
        <v>0</v>
      </c>
      <c r="P241" s="7"/>
      <c r="Q241" s="7"/>
      <c r="R241" s="7"/>
      <c r="S241" s="7" t="s">
        <v>487</v>
      </c>
      <c r="T241" s="7"/>
      <c r="U241" s="1">
        <v>89</v>
      </c>
      <c r="V241" s="5">
        <f t="shared" si="42"/>
        <v>840</v>
      </c>
      <c r="W241" s="2"/>
      <c r="Z241" s="6">
        <f t="shared" si="43"/>
        <v>50000</v>
      </c>
    </row>
    <row r="242" spans="1:26" s="1" customFormat="1">
      <c r="A242" s="2">
        <v>200240</v>
      </c>
      <c r="B242" s="1" t="s">
        <v>87</v>
      </c>
      <c r="C242" s="1" t="s">
        <v>84</v>
      </c>
      <c r="D242" s="1" t="s">
        <v>85</v>
      </c>
      <c r="E242" s="1" t="s">
        <v>86</v>
      </c>
      <c r="F242" s="2">
        <f t="shared" si="35"/>
        <v>4450000</v>
      </c>
      <c r="G242" s="2">
        <v>4500000</v>
      </c>
      <c r="H242" s="2">
        <f t="shared" si="36"/>
        <v>50000</v>
      </c>
      <c r="I242" s="2" t="b">
        <f t="shared" si="38"/>
        <v>1</v>
      </c>
      <c r="J242" s="2" t="b">
        <f t="shared" si="39"/>
        <v>1</v>
      </c>
      <c r="K242" s="2" t="b">
        <f t="shared" si="40"/>
        <v>1</v>
      </c>
      <c r="L242" s="2">
        <f t="shared" si="41"/>
        <v>10</v>
      </c>
      <c r="M242" s="7">
        <v>3548</v>
      </c>
      <c r="N242" s="7">
        <f t="shared" si="34"/>
        <v>35480</v>
      </c>
      <c r="O242" s="7" t="b">
        <v>0</v>
      </c>
      <c r="P242" s="7"/>
      <c r="Q242" s="7"/>
      <c r="R242" s="7"/>
      <c r="S242" s="7" t="s">
        <v>488</v>
      </c>
      <c r="T242" s="7"/>
      <c r="U242" s="1">
        <v>90</v>
      </c>
      <c r="V242" s="5">
        <f t="shared" si="42"/>
        <v>854</v>
      </c>
      <c r="W242" s="2"/>
      <c r="Z242" s="6">
        <f t="shared" si="43"/>
        <v>50000</v>
      </c>
    </row>
    <row r="243" spans="1:26" s="1" customFormat="1">
      <c r="A243" s="2">
        <v>200241</v>
      </c>
      <c r="B243" s="1" t="s">
        <v>87</v>
      </c>
      <c r="C243" s="1" t="s">
        <v>84</v>
      </c>
      <c r="D243" s="1" t="s">
        <v>85</v>
      </c>
      <c r="E243" s="1" t="s">
        <v>86</v>
      </c>
      <c r="F243" s="2">
        <f t="shared" si="35"/>
        <v>4500000</v>
      </c>
      <c r="G243" s="2">
        <v>4550000</v>
      </c>
      <c r="H243" s="2">
        <f t="shared" si="36"/>
        <v>50000</v>
      </c>
      <c r="I243" s="2" t="b">
        <f t="shared" si="38"/>
        <v>1</v>
      </c>
      <c r="J243" s="2" t="b">
        <f t="shared" si="39"/>
        <v>1</v>
      </c>
      <c r="K243" s="2" t="b">
        <f t="shared" si="40"/>
        <v>1</v>
      </c>
      <c r="L243" s="2">
        <f t="shared" si="41"/>
        <v>10</v>
      </c>
      <c r="M243" s="7">
        <v>3567</v>
      </c>
      <c r="N243" s="7">
        <f t="shared" si="34"/>
        <v>35670</v>
      </c>
      <c r="O243" s="7" t="b">
        <v>0</v>
      </c>
      <c r="P243" s="7"/>
      <c r="Q243" s="7"/>
      <c r="R243" s="7"/>
      <c r="S243" s="7" t="s">
        <v>489</v>
      </c>
      <c r="T243" s="7"/>
      <c r="U243" s="1">
        <v>91</v>
      </c>
      <c r="V243" s="5">
        <f t="shared" si="42"/>
        <v>869</v>
      </c>
      <c r="W243" s="2"/>
      <c r="Z243" s="6">
        <f t="shared" si="43"/>
        <v>50000</v>
      </c>
    </row>
    <row r="244" spans="1:26" s="1" customFormat="1">
      <c r="A244" s="2">
        <v>200242</v>
      </c>
      <c r="B244" s="1" t="s">
        <v>87</v>
      </c>
      <c r="C244" s="1" t="s">
        <v>84</v>
      </c>
      <c r="D244" s="1" t="s">
        <v>85</v>
      </c>
      <c r="E244" s="1" t="s">
        <v>86</v>
      </c>
      <c r="F244" s="2">
        <f t="shared" si="35"/>
        <v>4550000</v>
      </c>
      <c r="G244" s="2">
        <v>4600000</v>
      </c>
      <c r="H244" s="2">
        <f t="shared" si="36"/>
        <v>50000</v>
      </c>
      <c r="I244" s="2" t="b">
        <f t="shared" si="38"/>
        <v>1</v>
      </c>
      <c r="J244" s="2" t="b">
        <f t="shared" si="39"/>
        <v>1</v>
      </c>
      <c r="K244" s="2" t="b">
        <f t="shared" si="40"/>
        <v>1</v>
      </c>
      <c r="L244" s="2">
        <f t="shared" si="41"/>
        <v>10</v>
      </c>
      <c r="M244" s="7">
        <v>3586</v>
      </c>
      <c r="N244" s="7">
        <f t="shared" si="34"/>
        <v>35860</v>
      </c>
      <c r="O244" s="7" t="b">
        <v>0</v>
      </c>
      <c r="P244" s="10"/>
      <c r="Q244" s="7"/>
      <c r="R244" s="7" t="s">
        <v>218</v>
      </c>
      <c r="S244" s="7" t="s">
        <v>490</v>
      </c>
      <c r="T244" s="7"/>
      <c r="U244" s="1">
        <v>92</v>
      </c>
      <c r="V244" s="5">
        <f t="shared" si="42"/>
        <v>883</v>
      </c>
      <c r="W244" s="2"/>
      <c r="Z244" s="6">
        <f t="shared" si="43"/>
        <v>50000</v>
      </c>
    </row>
    <row r="245" spans="1:26" s="1" customFormat="1">
      <c r="A245" s="2">
        <v>200243</v>
      </c>
      <c r="B245" s="1" t="s">
        <v>87</v>
      </c>
      <c r="C245" s="1" t="s">
        <v>84</v>
      </c>
      <c r="D245" s="1" t="s">
        <v>85</v>
      </c>
      <c r="E245" s="1" t="s">
        <v>86</v>
      </c>
      <c r="F245" s="2">
        <f t="shared" si="35"/>
        <v>4600000</v>
      </c>
      <c r="G245" s="2">
        <v>4650000</v>
      </c>
      <c r="H245" s="2">
        <f t="shared" si="36"/>
        <v>50000</v>
      </c>
      <c r="I245" s="2" t="b">
        <f t="shared" si="38"/>
        <v>1</v>
      </c>
      <c r="J245" s="2" t="b">
        <f t="shared" si="39"/>
        <v>1</v>
      </c>
      <c r="K245" s="2" t="b">
        <f t="shared" si="40"/>
        <v>1</v>
      </c>
      <c r="L245" s="2">
        <f t="shared" si="41"/>
        <v>10</v>
      </c>
      <c r="M245" s="7">
        <v>3605</v>
      </c>
      <c r="N245" s="7">
        <f t="shared" si="34"/>
        <v>36050</v>
      </c>
      <c r="O245" s="7" t="b">
        <v>0</v>
      </c>
      <c r="P245" s="7"/>
      <c r="Q245" s="7"/>
      <c r="R245" s="7"/>
      <c r="S245" s="7" t="s">
        <v>491</v>
      </c>
      <c r="T245" s="7"/>
      <c r="U245" s="1">
        <v>93</v>
      </c>
      <c r="V245" s="5">
        <f t="shared" si="42"/>
        <v>897</v>
      </c>
      <c r="W245" s="2"/>
      <c r="Z245" s="6">
        <f t="shared" si="43"/>
        <v>50000</v>
      </c>
    </row>
    <row r="246" spans="1:26" s="1" customFormat="1">
      <c r="A246" s="2">
        <v>200244</v>
      </c>
      <c r="B246" s="1" t="s">
        <v>87</v>
      </c>
      <c r="C246" s="1" t="s">
        <v>84</v>
      </c>
      <c r="D246" s="1" t="s">
        <v>85</v>
      </c>
      <c r="E246" s="1" t="s">
        <v>86</v>
      </c>
      <c r="F246" s="2">
        <f t="shared" si="35"/>
        <v>4650000</v>
      </c>
      <c r="G246" s="2">
        <v>4700000</v>
      </c>
      <c r="H246" s="2">
        <f t="shared" si="36"/>
        <v>50000</v>
      </c>
      <c r="I246" s="2" t="b">
        <f t="shared" si="38"/>
        <v>1</v>
      </c>
      <c r="J246" s="2" t="b">
        <f t="shared" si="39"/>
        <v>1</v>
      </c>
      <c r="K246" s="2" t="b">
        <f t="shared" si="40"/>
        <v>1</v>
      </c>
      <c r="L246" s="2">
        <f t="shared" si="41"/>
        <v>10</v>
      </c>
      <c r="M246" s="7">
        <v>3624</v>
      </c>
      <c r="N246" s="7">
        <f t="shared" si="34"/>
        <v>36240</v>
      </c>
      <c r="O246" s="7" t="b">
        <v>0</v>
      </c>
      <c r="P246" s="7"/>
      <c r="Q246" s="7"/>
      <c r="R246" s="7"/>
      <c r="S246" s="7" t="s">
        <v>492</v>
      </c>
      <c r="T246" s="7"/>
      <c r="U246" s="1">
        <v>94</v>
      </c>
      <c r="V246" s="5">
        <f t="shared" si="42"/>
        <v>912</v>
      </c>
      <c r="W246" s="2"/>
      <c r="Z246" s="6">
        <f t="shared" si="43"/>
        <v>50000</v>
      </c>
    </row>
    <row r="247" spans="1:26" s="1" customFormat="1">
      <c r="A247" s="2">
        <v>200245</v>
      </c>
      <c r="B247" s="1" t="s">
        <v>87</v>
      </c>
      <c r="C247" s="1" t="s">
        <v>84</v>
      </c>
      <c r="D247" s="1" t="s">
        <v>85</v>
      </c>
      <c r="E247" s="1" t="s">
        <v>86</v>
      </c>
      <c r="F247" s="2">
        <f t="shared" si="35"/>
        <v>4700000</v>
      </c>
      <c r="G247" s="2">
        <v>4750000</v>
      </c>
      <c r="H247" s="2">
        <f t="shared" si="36"/>
        <v>50000</v>
      </c>
      <c r="I247" s="2" t="b">
        <f t="shared" si="38"/>
        <v>1</v>
      </c>
      <c r="J247" s="2" t="b">
        <f t="shared" si="39"/>
        <v>1</v>
      </c>
      <c r="K247" s="2" t="b">
        <f t="shared" si="40"/>
        <v>1</v>
      </c>
      <c r="L247" s="2">
        <f t="shared" si="41"/>
        <v>10</v>
      </c>
      <c r="M247" s="7">
        <v>3643</v>
      </c>
      <c r="N247" s="7">
        <f t="shared" si="34"/>
        <v>36430</v>
      </c>
      <c r="O247" s="7" t="b">
        <v>0</v>
      </c>
      <c r="P247" s="7"/>
      <c r="Q247" s="7"/>
      <c r="R247" s="7"/>
      <c r="S247" s="7" t="s">
        <v>493</v>
      </c>
      <c r="T247" s="7"/>
      <c r="U247" s="1">
        <v>95</v>
      </c>
      <c r="V247" s="5">
        <f t="shared" si="42"/>
        <v>926</v>
      </c>
      <c r="W247" s="2"/>
      <c r="Z247" s="6">
        <f t="shared" si="43"/>
        <v>50000</v>
      </c>
    </row>
    <row r="248" spans="1:26" s="1" customFormat="1">
      <c r="A248" s="2">
        <v>200246</v>
      </c>
      <c r="B248" s="1" t="s">
        <v>87</v>
      </c>
      <c r="C248" s="1" t="s">
        <v>84</v>
      </c>
      <c r="D248" s="1" t="s">
        <v>85</v>
      </c>
      <c r="E248" s="1" t="s">
        <v>86</v>
      </c>
      <c r="F248" s="2">
        <f t="shared" si="35"/>
        <v>4750000</v>
      </c>
      <c r="G248" s="2">
        <v>4800000</v>
      </c>
      <c r="H248" s="2">
        <f t="shared" si="36"/>
        <v>50000</v>
      </c>
      <c r="I248" s="2" t="b">
        <f t="shared" si="38"/>
        <v>1</v>
      </c>
      <c r="J248" s="2" t="b">
        <f t="shared" si="39"/>
        <v>1</v>
      </c>
      <c r="K248" s="2" t="b">
        <f t="shared" si="40"/>
        <v>1</v>
      </c>
      <c r="L248" s="2">
        <f t="shared" si="41"/>
        <v>10</v>
      </c>
      <c r="M248" s="7">
        <v>3662</v>
      </c>
      <c r="N248" s="7">
        <f t="shared" si="34"/>
        <v>36620</v>
      </c>
      <c r="O248" s="7" t="b">
        <v>0</v>
      </c>
      <c r="P248" s="7"/>
      <c r="Q248" s="7"/>
      <c r="R248" s="7"/>
      <c r="S248" s="7" t="s">
        <v>494</v>
      </c>
      <c r="T248" s="7"/>
      <c r="U248" s="1">
        <v>96</v>
      </c>
      <c r="V248" s="5">
        <f t="shared" si="42"/>
        <v>941</v>
      </c>
      <c r="W248" s="2"/>
      <c r="Z248" s="6">
        <f t="shared" si="43"/>
        <v>50000</v>
      </c>
    </row>
    <row r="249" spans="1:26" s="1" customFormat="1">
      <c r="A249" s="2">
        <v>200247</v>
      </c>
      <c r="B249" s="1" t="s">
        <v>87</v>
      </c>
      <c r="C249" s="1" t="s">
        <v>84</v>
      </c>
      <c r="D249" s="1" t="s">
        <v>85</v>
      </c>
      <c r="E249" s="1" t="s">
        <v>86</v>
      </c>
      <c r="F249" s="2">
        <f t="shared" si="35"/>
        <v>4800000</v>
      </c>
      <c r="G249" s="2">
        <v>4850000</v>
      </c>
      <c r="H249" s="2">
        <f t="shared" si="36"/>
        <v>50000</v>
      </c>
      <c r="I249" s="2" t="b">
        <f t="shared" si="38"/>
        <v>1</v>
      </c>
      <c r="J249" s="2" t="b">
        <f t="shared" si="39"/>
        <v>1</v>
      </c>
      <c r="K249" s="2" t="b">
        <f t="shared" si="40"/>
        <v>1</v>
      </c>
      <c r="L249" s="2">
        <f t="shared" si="41"/>
        <v>10</v>
      </c>
      <c r="M249" s="7">
        <v>3681</v>
      </c>
      <c r="N249" s="7">
        <f t="shared" si="34"/>
        <v>36810</v>
      </c>
      <c r="O249" s="7" t="b">
        <v>0</v>
      </c>
      <c r="P249" s="7"/>
      <c r="Q249" s="7"/>
      <c r="R249" s="7"/>
      <c r="S249" s="7" t="s">
        <v>495</v>
      </c>
      <c r="T249" s="7"/>
      <c r="U249" s="1">
        <v>97</v>
      </c>
      <c r="V249" s="5">
        <f t="shared" si="42"/>
        <v>956</v>
      </c>
      <c r="W249" s="2"/>
      <c r="Z249" s="6">
        <f t="shared" si="43"/>
        <v>50000</v>
      </c>
    </row>
    <row r="250" spans="1:26" s="1" customFormat="1">
      <c r="A250" s="2">
        <v>200248</v>
      </c>
      <c r="B250" s="1" t="s">
        <v>87</v>
      </c>
      <c r="C250" s="1" t="s">
        <v>84</v>
      </c>
      <c r="D250" s="1" t="s">
        <v>85</v>
      </c>
      <c r="E250" s="1" t="s">
        <v>86</v>
      </c>
      <c r="F250" s="2">
        <f t="shared" si="35"/>
        <v>4850000</v>
      </c>
      <c r="G250" s="2">
        <v>4900000</v>
      </c>
      <c r="H250" s="2">
        <f t="shared" si="36"/>
        <v>50000</v>
      </c>
      <c r="I250" s="2" t="b">
        <f t="shared" si="38"/>
        <v>1</v>
      </c>
      <c r="J250" s="2" t="b">
        <f t="shared" si="39"/>
        <v>1</v>
      </c>
      <c r="K250" s="2" t="b">
        <f t="shared" si="40"/>
        <v>1</v>
      </c>
      <c r="L250" s="2">
        <f t="shared" si="41"/>
        <v>10</v>
      </c>
      <c r="M250" s="7">
        <v>3700</v>
      </c>
      <c r="N250" s="7">
        <f t="shared" si="34"/>
        <v>37000</v>
      </c>
      <c r="O250" s="7" t="b">
        <v>0</v>
      </c>
      <c r="P250" s="7"/>
      <c r="Q250" s="7"/>
      <c r="R250" s="7"/>
      <c r="S250" s="7" t="s">
        <v>496</v>
      </c>
      <c r="T250" s="7"/>
      <c r="U250" s="1">
        <v>98</v>
      </c>
      <c r="V250" s="5">
        <f t="shared" si="42"/>
        <v>971</v>
      </c>
      <c r="W250" s="2"/>
      <c r="Z250" s="6">
        <f t="shared" si="43"/>
        <v>50000</v>
      </c>
    </row>
    <row r="251" spans="1:26" s="1" customFormat="1">
      <c r="A251" s="2">
        <v>200249</v>
      </c>
      <c r="B251" s="1" t="s">
        <v>87</v>
      </c>
      <c r="C251" s="1" t="s">
        <v>84</v>
      </c>
      <c r="D251" s="1" t="s">
        <v>85</v>
      </c>
      <c r="E251" s="1" t="s">
        <v>86</v>
      </c>
      <c r="F251" s="2">
        <f t="shared" si="35"/>
        <v>4900000</v>
      </c>
      <c r="G251" s="2">
        <v>4950000</v>
      </c>
      <c r="H251" s="2">
        <f t="shared" si="36"/>
        <v>50000</v>
      </c>
      <c r="I251" s="2" t="b">
        <f t="shared" si="38"/>
        <v>1</v>
      </c>
      <c r="J251" s="2" t="b">
        <f t="shared" si="39"/>
        <v>1</v>
      </c>
      <c r="K251" s="2" t="b">
        <f t="shared" si="40"/>
        <v>1</v>
      </c>
      <c r="L251" s="2">
        <f t="shared" si="41"/>
        <v>10</v>
      </c>
      <c r="M251" s="7">
        <v>3719</v>
      </c>
      <c r="N251" s="7">
        <f t="shared" si="34"/>
        <v>37190</v>
      </c>
      <c r="O251" s="7" t="b">
        <v>0</v>
      </c>
      <c r="P251" s="7"/>
      <c r="Q251" s="7"/>
      <c r="R251" s="7"/>
      <c r="S251" s="7" t="s">
        <v>497</v>
      </c>
      <c r="T251" s="7"/>
      <c r="U251" s="1">
        <v>99</v>
      </c>
      <c r="V251" s="5">
        <f t="shared" si="42"/>
        <v>986</v>
      </c>
      <c r="W251" s="2"/>
      <c r="Z251" s="6">
        <f t="shared" si="43"/>
        <v>50000</v>
      </c>
    </row>
    <row r="252" spans="1:26" s="1" customFormat="1">
      <c r="A252" s="2">
        <v>200250</v>
      </c>
      <c r="B252" s="1" t="s">
        <v>87</v>
      </c>
      <c r="C252" s="1" t="s">
        <v>84</v>
      </c>
      <c r="D252" s="1" t="s">
        <v>85</v>
      </c>
      <c r="E252" s="1" t="s">
        <v>86</v>
      </c>
      <c r="F252" s="2">
        <f t="shared" si="35"/>
        <v>4950000</v>
      </c>
      <c r="G252" s="2">
        <v>5000000</v>
      </c>
      <c r="H252" s="2">
        <f t="shared" si="36"/>
        <v>50000</v>
      </c>
      <c r="I252" s="2" t="b">
        <f t="shared" si="38"/>
        <v>1</v>
      </c>
      <c r="J252" s="2" t="b">
        <f t="shared" si="39"/>
        <v>1</v>
      </c>
      <c r="K252" s="2" t="b">
        <f t="shared" si="40"/>
        <v>1</v>
      </c>
      <c r="L252" s="2">
        <f t="shared" si="41"/>
        <v>10</v>
      </c>
      <c r="M252" s="7">
        <v>3738</v>
      </c>
      <c r="N252" s="7">
        <f t="shared" si="34"/>
        <v>37380</v>
      </c>
      <c r="O252" s="7" t="b">
        <v>0</v>
      </c>
      <c r="P252" s="7"/>
      <c r="Q252" s="7"/>
      <c r="R252" s="7"/>
      <c r="S252" s="7" t="s">
        <v>498</v>
      </c>
      <c r="T252" s="7"/>
      <c r="U252" s="1">
        <v>100</v>
      </c>
      <c r="V252" s="5">
        <f t="shared" si="42"/>
        <v>1000</v>
      </c>
      <c r="W252" s="2"/>
      <c r="Z252" s="6">
        <f t="shared" si="43"/>
        <v>50000</v>
      </c>
    </row>
    <row r="253" spans="1:26" s="1" customFormat="1">
      <c r="A253" s="2">
        <v>200251</v>
      </c>
      <c r="B253" s="1" t="s">
        <v>87</v>
      </c>
      <c r="C253" s="1" t="s">
        <v>84</v>
      </c>
      <c r="D253" s="1" t="s">
        <v>85</v>
      </c>
      <c r="E253" s="1" t="s">
        <v>86</v>
      </c>
      <c r="F253" s="2">
        <f t="shared" si="35"/>
        <v>5000000</v>
      </c>
      <c r="G253" s="2">
        <v>5050000</v>
      </c>
      <c r="H253" s="2">
        <f t="shared" si="36"/>
        <v>50000</v>
      </c>
      <c r="I253" s="2" t="b">
        <f t="shared" si="38"/>
        <v>1</v>
      </c>
      <c r="J253" s="2" t="b">
        <f t="shared" si="39"/>
        <v>1</v>
      </c>
      <c r="K253" s="2" t="b">
        <f t="shared" si="40"/>
        <v>1</v>
      </c>
      <c r="L253" s="2">
        <f t="shared" si="41"/>
        <v>10</v>
      </c>
      <c r="M253" s="7">
        <v>3757</v>
      </c>
      <c r="N253" s="7">
        <f t="shared" si="34"/>
        <v>37570</v>
      </c>
      <c r="O253" s="7" t="b">
        <v>0</v>
      </c>
      <c r="P253" s="7"/>
      <c r="Q253" s="7"/>
      <c r="R253" s="7"/>
      <c r="S253" s="7" t="s">
        <v>499</v>
      </c>
      <c r="T253" s="7"/>
      <c r="U253" s="1">
        <v>101</v>
      </c>
      <c r="V253" s="5">
        <f t="shared" si="42"/>
        <v>1016</v>
      </c>
      <c r="W253" s="2"/>
      <c r="Z253" s="6">
        <f t="shared" si="43"/>
        <v>50000</v>
      </c>
    </row>
    <row r="254" spans="1:26" s="1" customFormat="1">
      <c r="A254" s="2">
        <v>200252</v>
      </c>
      <c r="B254" s="1" t="s">
        <v>87</v>
      </c>
      <c r="C254" s="1" t="s">
        <v>84</v>
      </c>
      <c r="D254" s="1" t="s">
        <v>85</v>
      </c>
      <c r="E254" s="1" t="s">
        <v>86</v>
      </c>
      <c r="F254" s="2">
        <f t="shared" si="35"/>
        <v>5050000</v>
      </c>
      <c r="G254" s="2">
        <v>5100000</v>
      </c>
      <c r="H254" s="2">
        <f t="shared" si="36"/>
        <v>50000</v>
      </c>
      <c r="I254" s="2" t="b">
        <f t="shared" si="38"/>
        <v>1</v>
      </c>
      <c r="J254" s="2" t="b">
        <f t="shared" si="39"/>
        <v>1</v>
      </c>
      <c r="K254" s="2" t="b">
        <f t="shared" si="40"/>
        <v>1</v>
      </c>
      <c r="L254" s="2">
        <f t="shared" si="41"/>
        <v>10</v>
      </c>
      <c r="M254" s="7">
        <v>3776</v>
      </c>
      <c r="N254" s="7">
        <f t="shared" si="34"/>
        <v>37760</v>
      </c>
      <c r="O254" s="7" t="b">
        <v>0</v>
      </c>
      <c r="P254" s="10"/>
      <c r="Q254" s="7"/>
      <c r="R254" s="7" t="s">
        <v>219</v>
      </c>
      <c r="S254" s="7" t="s">
        <v>500</v>
      </c>
      <c r="T254" s="7"/>
      <c r="U254" s="1">
        <v>102</v>
      </c>
      <c r="V254" s="5">
        <f t="shared" si="42"/>
        <v>1031</v>
      </c>
      <c r="W254" s="2"/>
      <c r="Z254" s="6">
        <f t="shared" si="43"/>
        <v>50000</v>
      </c>
    </row>
    <row r="255" spans="1:26" s="1" customFormat="1">
      <c r="A255" s="2">
        <v>200253</v>
      </c>
      <c r="B255" s="1" t="s">
        <v>87</v>
      </c>
      <c r="C255" s="1" t="s">
        <v>84</v>
      </c>
      <c r="D255" s="1" t="s">
        <v>85</v>
      </c>
      <c r="E255" s="1" t="s">
        <v>86</v>
      </c>
      <c r="F255" s="2">
        <f t="shared" si="35"/>
        <v>5100000</v>
      </c>
      <c r="G255" s="2">
        <v>5150000</v>
      </c>
      <c r="H255" s="2">
        <f t="shared" si="36"/>
        <v>50000</v>
      </c>
      <c r="I255" s="2" t="b">
        <f t="shared" si="38"/>
        <v>1</v>
      </c>
      <c r="J255" s="2" t="b">
        <f t="shared" si="39"/>
        <v>1</v>
      </c>
      <c r="K255" s="2" t="b">
        <f t="shared" si="40"/>
        <v>1</v>
      </c>
      <c r="L255" s="2">
        <f t="shared" si="41"/>
        <v>10</v>
      </c>
      <c r="M255" s="7">
        <v>3795</v>
      </c>
      <c r="N255" s="7">
        <f t="shared" si="34"/>
        <v>37950</v>
      </c>
      <c r="O255" s="7" t="b">
        <v>0</v>
      </c>
      <c r="P255" s="7"/>
      <c r="Q255" s="7"/>
      <c r="R255" s="7"/>
      <c r="S255" s="7" t="s">
        <v>501</v>
      </c>
      <c r="T255" s="7"/>
      <c r="U255" s="1">
        <v>103</v>
      </c>
      <c r="V255" s="5">
        <f t="shared" si="42"/>
        <v>1046</v>
      </c>
      <c r="W255" s="2"/>
      <c r="Z255" s="6">
        <f t="shared" si="43"/>
        <v>50000</v>
      </c>
    </row>
    <row r="256" spans="1:26" s="1" customFormat="1">
      <c r="A256" s="2">
        <v>200254</v>
      </c>
      <c r="B256" s="1" t="s">
        <v>87</v>
      </c>
      <c r="C256" s="1" t="s">
        <v>84</v>
      </c>
      <c r="D256" s="1" t="s">
        <v>85</v>
      </c>
      <c r="E256" s="1" t="s">
        <v>86</v>
      </c>
      <c r="F256" s="2">
        <f t="shared" si="35"/>
        <v>5150000</v>
      </c>
      <c r="G256" s="2">
        <v>5200000</v>
      </c>
      <c r="H256" s="2">
        <f t="shared" si="36"/>
        <v>50000</v>
      </c>
      <c r="I256" s="2" t="b">
        <f t="shared" si="38"/>
        <v>1</v>
      </c>
      <c r="J256" s="2" t="b">
        <f t="shared" si="39"/>
        <v>1</v>
      </c>
      <c r="K256" s="2" t="b">
        <f t="shared" si="40"/>
        <v>1</v>
      </c>
      <c r="L256" s="2">
        <f t="shared" si="41"/>
        <v>10</v>
      </c>
      <c r="M256" s="7">
        <v>3814</v>
      </c>
      <c r="N256" s="7">
        <f t="shared" si="34"/>
        <v>38140</v>
      </c>
      <c r="O256" s="7" t="b">
        <v>0</v>
      </c>
      <c r="P256" s="7"/>
      <c r="Q256" s="7"/>
      <c r="R256" s="7"/>
      <c r="S256" s="7" t="s">
        <v>502</v>
      </c>
      <c r="T256" s="7"/>
      <c r="U256" s="1">
        <v>104</v>
      </c>
      <c r="V256" s="5">
        <f t="shared" si="42"/>
        <v>1061</v>
      </c>
      <c r="W256" s="2"/>
      <c r="Z256" s="6">
        <f t="shared" si="43"/>
        <v>50000</v>
      </c>
    </row>
    <row r="257" spans="1:26" s="1" customFormat="1">
      <c r="A257" s="2">
        <v>200255</v>
      </c>
      <c r="B257" s="1" t="s">
        <v>87</v>
      </c>
      <c r="C257" s="1" t="s">
        <v>84</v>
      </c>
      <c r="D257" s="1" t="s">
        <v>85</v>
      </c>
      <c r="E257" s="1" t="s">
        <v>86</v>
      </c>
      <c r="F257" s="2">
        <f t="shared" si="35"/>
        <v>5200000</v>
      </c>
      <c r="G257" s="2">
        <v>5250000</v>
      </c>
      <c r="H257" s="2">
        <f t="shared" si="36"/>
        <v>50000</v>
      </c>
      <c r="I257" s="2" t="b">
        <f t="shared" si="38"/>
        <v>1</v>
      </c>
      <c r="J257" s="2" t="b">
        <f t="shared" si="39"/>
        <v>1</v>
      </c>
      <c r="K257" s="2" t="b">
        <f t="shared" si="40"/>
        <v>1</v>
      </c>
      <c r="L257" s="2">
        <f t="shared" si="41"/>
        <v>10</v>
      </c>
      <c r="M257" s="7">
        <v>3833</v>
      </c>
      <c r="N257" s="7">
        <f t="shared" si="34"/>
        <v>38330</v>
      </c>
      <c r="O257" s="7" t="b">
        <v>0</v>
      </c>
      <c r="P257" s="7"/>
      <c r="Q257" s="7"/>
      <c r="R257" s="7"/>
      <c r="S257" s="7" t="s">
        <v>503</v>
      </c>
      <c r="T257" s="7"/>
      <c r="U257" s="1">
        <v>105</v>
      </c>
      <c r="V257" s="5">
        <f t="shared" si="42"/>
        <v>1076</v>
      </c>
      <c r="W257" s="2"/>
      <c r="Z257" s="6">
        <f t="shared" si="43"/>
        <v>50000</v>
      </c>
    </row>
    <row r="258" spans="1:26" s="1" customFormat="1">
      <c r="A258" s="2">
        <v>200256</v>
      </c>
      <c r="B258" s="1" t="s">
        <v>87</v>
      </c>
      <c r="C258" s="1" t="s">
        <v>84</v>
      </c>
      <c r="D258" s="1" t="s">
        <v>85</v>
      </c>
      <c r="E258" s="1" t="s">
        <v>86</v>
      </c>
      <c r="F258" s="2">
        <f t="shared" si="35"/>
        <v>5250000</v>
      </c>
      <c r="G258" s="2">
        <v>5300000</v>
      </c>
      <c r="H258" s="2">
        <f t="shared" si="36"/>
        <v>50000</v>
      </c>
      <c r="I258" s="2" t="b">
        <f t="shared" si="38"/>
        <v>1</v>
      </c>
      <c r="J258" s="2" t="b">
        <f t="shared" si="39"/>
        <v>1</v>
      </c>
      <c r="K258" s="2" t="b">
        <f t="shared" si="40"/>
        <v>1</v>
      </c>
      <c r="L258" s="2">
        <f t="shared" si="41"/>
        <v>10</v>
      </c>
      <c r="M258" s="7">
        <v>3852</v>
      </c>
      <c r="N258" s="7">
        <f t="shared" si="34"/>
        <v>38520</v>
      </c>
      <c r="O258" s="7" t="b">
        <v>0</v>
      </c>
      <c r="P258" s="7"/>
      <c r="Q258" s="7"/>
      <c r="R258" s="7"/>
      <c r="S258" s="7" t="s">
        <v>504</v>
      </c>
      <c r="T258" s="7"/>
      <c r="U258" s="1">
        <v>106</v>
      </c>
      <c r="V258" s="5">
        <f t="shared" si="42"/>
        <v>1092</v>
      </c>
      <c r="W258" s="2"/>
      <c r="Z258" s="6">
        <f t="shared" si="43"/>
        <v>50000</v>
      </c>
    </row>
    <row r="259" spans="1:26" s="1" customFormat="1">
      <c r="A259" s="2">
        <v>200257</v>
      </c>
      <c r="B259" s="1" t="s">
        <v>87</v>
      </c>
      <c r="C259" s="1" t="s">
        <v>84</v>
      </c>
      <c r="D259" s="1" t="s">
        <v>85</v>
      </c>
      <c r="E259" s="1" t="s">
        <v>86</v>
      </c>
      <c r="F259" s="2">
        <f t="shared" si="35"/>
        <v>5300000</v>
      </c>
      <c r="G259" s="2">
        <v>5350000</v>
      </c>
      <c r="H259" s="2">
        <f t="shared" si="36"/>
        <v>50000</v>
      </c>
      <c r="I259" s="2" t="b">
        <f t="shared" si="38"/>
        <v>1</v>
      </c>
      <c r="J259" s="2" t="b">
        <f t="shared" si="39"/>
        <v>1</v>
      </c>
      <c r="K259" s="2" t="b">
        <f t="shared" si="40"/>
        <v>1</v>
      </c>
      <c r="L259" s="2">
        <f t="shared" si="41"/>
        <v>10</v>
      </c>
      <c r="M259" s="7">
        <v>3871</v>
      </c>
      <c r="N259" s="7">
        <f t="shared" ref="N259:N302" si="44">L259*M259</f>
        <v>38710</v>
      </c>
      <c r="O259" s="7" t="b">
        <v>0</v>
      </c>
      <c r="P259" s="7"/>
      <c r="Q259" s="7"/>
      <c r="R259" s="7"/>
      <c r="S259" s="7" t="s">
        <v>505</v>
      </c>
      <c r="T259" s="7"/>
      <c r="U259" s="1">
        <v>107</v>
      </c>
      <c r="V259" s="5">
        <f t="shared" si="42"/>
        <v>1107</v>
      </c>
      <c r="W259" s="2"/>
      <c r="Z259" s="6">
        <f t="shared" si="43"/>
        <v>50000</v>
      </c>
    </row>
    <row r="260" spans="1:26" s="1" customFormat="1">
      <c r="A260" s="2">
        <v>200258</v>
      </c>
      <c r="B260" s="1" t="s">
        <v>87</v>
      </c>
      <c r="C260" s="1" t="s">
        <v>84</v>
      </c>
      <c r="D260" s="1" t="s">
        <v>85</v>
      </c>
      <c r="E260" s="1" t="s">
        <v>86</v>
      </c>
      <c r="F260" s="2">
        <f t="shared" ref="F260:F302" si="45">G259</f>
        <v>5350000</v>
      </c>
      <c r="G260" s="2">
        <v>5400000</v>
      </c>
      <c r="H260" s="2">
        <f t="shared" si="36"/>
        <v>50000</v>
      </c>
      <c r="I260" s="2" t="b">
        <f t="shared" si="38"/>
        <v>1</v>
      </c>
      <c r="J260" s="2" t="b">
        <f t="shared" si="39"/>
        <v>1</v>
      </c>
      <c r="K260" s="2" t="b">
        <f t="shared" si="40"/>
        <v>1</v>
      </c>
      <c r="L260" s="2">
        <f t="shared" si="41"/>
        <v>10</v>
      </c>
      <c r="M260" s="7">
        <v>3890</v>
      </c>
      <c r="N260" s="7">
        <f t="shared" si="44"/>
        <v>38900</v>
      </c>
      <c r="O260" s="7" t="b">
        <v>0</v>
      </c>
      <c r="P260" s="7"/>
      <c r="Q260" s="7"/>
      <c r="R260" s="7"/>
      <c r="S260" s="7" t="s">
        <v>506</v>
      </c>
      <c r="T260" s="7"/>
      <c r="U260" s="1">
        <v>108</v>
      </c>
      <c r="V260" s="5">
        <f t="shared" si="42"/>
        <v>1123</v>
      </c>
      <c r="W260" s="2"/>
      <c r="Z260" s="6">
        <f t="shared" si="43"/>
        <v>50000</v>
      </c>
    </row>
    <row r="261" spans="1:26" s="1" customFormat="1">
      <c r="A261" s="2">
        <v>200259</v>
      </c>
      <c r="B261" s="1" t="s">
        <v>87</v>
      </c>
      <c r="C261" s="1" t="s">
        <v>84</v>
      </c>
      <c r="D261" s="1" t="s">
        <v>85</v>
      </c>
      <c r="E261" s="1" t="s">
        <v>86</v>
      </c>
      <c r="F261" s="2">
        <f t="shared" si="45"/>
        <v>5400000</v>
      </c>
      <c r="G261" s="2">
        <v>5450000</v>
      </c>
      <c r="H261" s="2">
        <f t="shared" ref="H261:H324" si="46">G261-G260</f>
        <v>50000</v>
      </c>
      <c r="I261" s="2" t="b">
        <f t="shared" si="38"/>
        <v>1</v>
      </c>
      <c r="J261" s="2" t="b">
        <f t="shared" si="39"/>
        <v>1</v>
      </c>
      <c r="K261" s="2" t="b">
        <f t="shared" si="40"/>
        <v>1</v>
      </c>
      <c r="L261" s="2">
        <f t="shared" si="41"/>
        <v>10</v>
      </c>
      <c r="M261" s="7">
        <v>3909</v>
      </c>
      <c r="N261" s="7">
        <f t="shared" si="44"/>
        <v>39090</v>
      </c>
      <c r="O261" s="7" t="b">
        <v>0</v>
      </c>
      <c r="P261" s="7"/>
      <c r="Q261" s="7"/>
      <c r="R261" s="7"/>
      <c r="S261" s="7" t="s">
        <v>507</v>
      </c>
      <c r="T261" s="7"/>
      <c r="U261" s="1">
        <v>109</v>
      </c>
      <c r="V261" s="5">
        <f t="shared" si="42"/>
        <v>1138</v>
      </c>
      <c r="W261" s="2"/>
      <c r="Z261" s="6">
        <f t="shared" si="43"/>
        <v>50000</v>
      </c>
    </row>
    <row r="262" spans="1:26" s="1" customFormat="1">
      <c r="A262" s="2">
        <v>200260</v>
      </c>
      <c r="B262" s="1" t="s">
        <v>87</v>
      </c>
      <c r="C262" s="1" t="s">
        <v>84</v>
      </c>
      <c r="D262" s="1" t="s">
        <v>85</v>
      </c>
      <c r="E262" s="1" t="s">
        <v>86</v>
      </c>
      <c r="F262" s="2">
        <f t="shared" si="45"/>
        <v>5450000</v>
      </c>
      <c r="G262" s="2">
        <v>5500000</v>
      </c>
      <c r="H262" s="2">
        <f t="shared" si="46"/>
        <v>50000</v>
      </c>
      <c r="I262" s="2" t="b">
        <f t="shared" si="38"/>
        <v>1</v>
      </c>
      <c r="J262" s="2" t="b">
        <f t="shared" si="39"/>
        <v>1</v>
      </c>
      <c r="K262" s="2" t="b">
        <f t="shared" si="40"/>
        <v>1</v>
      </c>
      <c r="L262" s="2">
        <f t="shared" si="41"/>
        <v>10</v>
      </c>
      <c r="M262" s="7">
        <v>3928</v>
      </c>
      <c r="N262" s="7">
        <f t="shared" si="44"/>
        <v>39280</v>
      </c>
      <c r="O262" s="7" t="b">
        <v>0</v>
      </c>
      <c r="P262" s="7"/>
      <c r="Q262" s="7"/>
      <c r="R262" s="7"/>
      <c r="S262" s="7" t="s">
        <v>508</v>
      </c>
      <c r="T262" s="7"/>
      <c r="U262" s="1">
        <v>110</v>
      </c>
      <c r="V262" s="5">
        <f t="shared" si="42"/>
        <v>1154</v>
      </c>
      <c r="W262" s="2"/>
      <c r="Z262" s="6">
        <f t="shared" si="43"/>
        <v>50000</v>
      </c>
    </row>
    <row r="263" spans="1:26" s="1" customFormat="1">
      <c r="A263" s="2">
        <v>200261</v>
      </c>
      <c r="B263" s="1" t="s">
        <v>87</v>
      </c>
      <c r="C263" s="1" t="s">
        <v>84</v>
      </c>
      <c r="D263" s="1" t="s">
        <v>85</v>
      </c>
      <c r="E263" s="1" t="s">
        <v>86</v>
      </c>
      <c r="F263" s="2">
        <f t="shared" si="45"/>
        <v>5500000</v>
      </c>
      <c r="G263" s="2">
        <v>5550000</v>
      </c>
      <c r="H263" s="2">
        <f t="shared" si="46"/>
        <v>50000</v>
      </c>
      <c r="I263" s="2" t="b">
        <f t="shared" si="38"/>
        <v>1</v>
      </c>
      <c r="J263" s="2" t="b">
        <f t="shared" si="39"/>
        <v>1</v>
      </c>
      <c r="K263" s="2" t="b">
        <f t="shared" si="40"/>
        <v>1</v>
      </c>
      <c r="L263" s="2">
        <f t="shared" si="41"/>
        <v>10</v>
      </c>
      <c r="M263" s="7">
        <v>3947</v>
      </c>
      <c r="N263" s="7">
        <f t="shared" si="44"/>
        <v>39470</v>
      </c>
      <c r="O263" s="7" t="b">
        <v>0</v>
      </c>
      <c r="P263" s="7"/>
      <c r="Q263" s="7"/>
      <c r="R263" s="7"/>
      <c r="S263" s="7" t="s">
        <v>509</v>
      </c>
      <c r="T263" s="7"/>
      <c r="U263" s="1">
        <v>111</v>
      </c>
      <c r="V263" s="5">
        <f t="shared" si="42"/>
        <v>1170</v>
      </c>
      <c r="W263" s="2"/>
      <c r="Z263" s="6">
        <f t="shared" si="43"/>
        <v>50000</v>
      </c>
    </row>
    <row r="264" spans="1:26" s="1" customFormat="1">
      <c r="A264" s="2">
        <v>200262</v>
      </c>
      <c r="B264" s="1" t="s">
        <v>87</v>
      </c>
      <c r="C264" s="1" t="s">
        <v>84</v>
      </c>
      <c r="D264" s="1" t="s">
        <v>85</v>
      </c>
      <c r="E264" s="1" t="s">
        <v>86</v>
      </c>
      <c r="F264" s="2">
        <f t="shared" si="45"/>
        <v>5550000</v>
      </c>
      <c r="G264" s="2">
        <v>5600000</v>
      </c>
      <c r="H264" s="2">
        <f t="shared" si="46"/>
        <v>50000</v>
      </c>
      <c r="I264" s="2" t="b">
        <f t="shared" si="38"/>
        <v>1</v>
      </c>
      <c r="J264" s="2" t="b">
        <f t="shared" si="39"/>
        <v>1</v>
      </c>
      <c r="K264" s="2" t="b">
        <f t="shared" si="40"/>
        <v>1</v>
      </c>
      <c r="L264" s="2">
        <f t="shared" si="41"/>
        <v>10</v>
      </c>
      <c r="M264" s="7">
        <v>3966</v>
      </c>
      <c r="N264" s="7">
        <f t="shared" si="44"/>
        <v>39660</v>
      </c>
      <c r="O264" s="7" t="b">
        <v>0</v>
      </c>
      <c r="P264" s="10"/>
      <c r="Q264" s="7"/>
      <c r="R264" s="7" t="s">
        <v>220</v>
      </c>
      <c r="S264" s="7" t="s">
        <v>510</v>
      </c>
      <c r="T264" s="7"/>
      <c r="U264" s="1">
        <v>112</v>
      </c>
      <c r="V264" s="5">
        <f t="shared" si="42"/>
        <v>1186</v>
      </c>
      <c r="W264" s="2"/>
      <c r="Z264" s="6">
        <f t="shared" si="43"/>
        <v>50000</v>
      </c>
    </row>
    <row r="265" spans="1:26" s="1" customFormat="1">
      <c r="A265" s="2">
        <v>200263</v>
      </c>
      <c r="B265" s="1" t="s">
        <v>87</v>
      </c>
      <c r="C265" s="1" t="s">
        <v>84</v>
      </c>
      <c r="D265" s="1" t="s">
        <v>85</v>
      </c>
      <c r="E265" s="1" t="s">
        <v>86</v>
      </c>
      <c r="F265" s="2">
        <f t="shared" si="45"/>
        <v>5600000</v>
      </c>
      <c r="G265" s="2">
        <v>5650000</v>
      </c>
      <c r="H265" s="2">
        <f t="shared" si="46"/>
        <v>50000</v>
      </c>
      <c r="I265" s="2" t="b">
        <f t="shared" si="38"/>
        <v>1</v>
      </c>
      <c r="J265" s="2" t="b">
        <f t="shared" si="39"/>
        <v>1</v>
      </c>
      <c r="K265" s="2" t="b">
        <f t="shared" si="40"/>
        <v>1</v>
      </c>
      <c r="L265" s="2">
        <f t="shared" si="41"/>
        <v>10</v>
      </c>
      <c r="M265" s="7">
        <v>3985</v>
      </c>
      <c r="N265" s="7">
        <f t="shared" si="44"/>
        <v>39850</v>
      </c>
      <c r="O265" s="7" t="b">
        <v>0</v>
      </c>
      <c r="P265" s="7"/>
      <c r="Q265" s="7"/>
      <c r="R265" s="7"/>
      <c r="S265" s="7" t="s">
        <v>511</v>
      </c>
      <c r="T265" s="7"/>
      <c r="U265" s="1">
        <v>113</v>
      </c>
      <c r="V265" s="5">
        <f t="shared" si="42"/>
        <v>1202</v>
      </c>
      <c r="W265" s="2"/>
      <c r="Z265" s="6">
        <f t="shared" si="43"/>
        <v>50000</v>
      </c>
    </row>
    <row r="266" spans="1:26" s="1" customFormat="1">
      <c r="A266" s="2">
        <v>200264</v>
      </c>
      <c r="B266" s="1" t="s">
        <v>87</v>
      </c>
      <c r="C266" s="1" t="s">
        <v>84</v>
      </c>
      <c r="D266" s="1" t="s">
        <v>85</v>
      </c>
      <c r="E266" s="1" t="s">
        <v>86</v>
      </c>
      <c r="F266" s="2">
        <f t="shared" si="45"/>
        <v>5650000</v>
      </c>
      <c r="G266" s="2">
        <v>5700000</v>
      </c>
      <c r="H266" s="2">
        <f t="shared" si="46"/>
        <v>50000</v>
      </c>
      <c r="I266" s="2" t="b">
        <f t="shared" si="38"/>
        <v>1</v>
      </c>
      <c r="J266" s="2" t="b">
        <f t="shared" si="39"/>
        <v>1</v>
      </c>
      <c r="K266" s="2" t="b">
        <f t="shared" si="40"/>
        <v>1</v>
      </c>
      <c r="L266" s="2">
        <f t="shared" si="41"/>
        <v>10</v>
      </c>
      <c r="M266" s="7">
        <v>4004</v>
      </c>
      <c r="N266" s="7">
        <f t="shared" si="44"/>
        <v>40040</v>
      </c>
      <c r="O266" s="7" t="b">
        <v>0</v>
      </c>
      <c r="P266" s="7"/>
      <c r="Q266" s="7"/>
      <c r="R266" s="7"/>
      <c r="S266" s="7" t="s">
        <v>512</v>
      </c>
      <c r="T266" s="7"/>
      <c r="U266" s="1">
        <v>114</v>
      </c>
      <c r="V266" s="5">
        <f t="shared" si="42"/>
        <v>1218</v>
      </c>
      <c r="W266" s="2"/>
      <c r="Z266" s="6">
        <f t="shared" si="43"/>
        <v>50000</v>
      </c>
    </row>
    <row r="267" spans="1:26" s="1" customFormat="1">
      <c r="A267" s="2">
        <v>200265</v>
      </c>
      <c r="B267" s="1" t="s">
        <v>87</v>
      </c>
      <c r="C267" s="1" t="s">
        <v>84</v>
      </c>
      <c r="D267" s="1" t="s">
        <v>85</v>
      </c>
      <c r="E267" s="1" t="s">
        <v>86</v>
      </c>
      <c r="F267" s="2">
        <f t="shared" si="45"/>
        <v>5700000</v>
      </c>
      <c r="G267" s="2">
        <v>5750000</v>
      </c>
      <c r="H267" s="2">
        <f t="shared" si="46"/>
        <v>50000</v>
      </c>
      <c r="I267" s="2" t="b">
        <f t="shared" si="38"/>
        <v>1</v>
      </c>
      <c r="J267" s="2" t="b">
        <f t="shared" si="39"/>
        <v>1</v>
      </c>
      <c r="K267" s="2" t="b">
        <f t="shared" si="40"/>
        <v>1</v>
      </c>
      <c r="L267" s="2">
        <f t="shared" si="41"/>
        <v>10</v>
      </c>
      <c r="M267" s="7">
        <v>4023</v>
      </c>
      <c r="N267" s="7">
        <f t="shared" si="44"/>
        <v>40230</v>
      </c>
      <c r="O267" s="7" t="b">
        <v>0</v>
      </c>
      <c r="P267" s="7"/>
      <c r="Q267" s="7"/>
      <c r="R267" s="7"/>
      <c r="S267" s="7" t="s">
        <v>513</v>
      </c>
      <c r="T267" s="7"/>
      <c r="U267" s="1">
        <v>115</v>
      </c>
      <c r="V267" s="5">
        <f t="shared" si="42"/>
        <v>1234</v>
      </c>
      <c r="W267" s="2"/>
      <c r="Z267" s="6">
        <f t="shared" si="43"/>
        <v>50000</v>
      </c>
    </row>
    <row r="268" spans="1:26" s="1" customFormat="1">
      <c r="A268" s="2">
        <v>200266</v>
      </c>
      <c r="B268" s="1" t="s">
        <v>87</v>
      </c>
      <c r="C268" s="1" t="s">
        <v>84</v>
      </c>
      <c r="D268" s="1" t="s">
        <v>85</v>
      </c>
      <c r="E268" s="1" t="s">
        <v>86</v>
      </c>
      <c r="F268" s="2">
        <f t="shared" si="45"/>
        <v>5750000</v>
      </c>
      <c r="G268" s="2">
        <v>5800000</v>
      </c>
      <c r="H268" s="2">
        <f t="shared" si="46"/>
        <v>50000</v>
      </c>
      <c r="I268" s="2" t="b">
        <f t="shared" si="38"/>
        <v>1</v>
      </c>
      <c r="J268" s="2" t="b">
        <f t="shared" si="39"/>
        <v>1</v>
      </c>
      <c r="K268" s="2" t="b">
        <f t="shared" si="40"/>
        <v>1</v>
      </c>
      <c r="L268" s="2">
        <f t="shared" si="41"/>
        <v>10</v>
      </c>
      <c r="M268" s="7">
        <v>4042</v>
      </c>
      <c r="N268" s="7">
        <f t="shared" si="44"/>
        <v>40420</v>
      </c>
      <c r="O268" s="7" t="b">
        <v>0</v>
      </c>
      <c r="P268" s="10"/>
      <c r="Q268" s="7"/>
      <c r="R268" s="7" t="s">
        <v>215</v>
      </c>
      <c r="S268" s="7" t="s">
        <v>514</v>
      </c>
      <c r="T268" s="7"/>
      <c r="U268" s="1">
        <v>116</v>
      </c>
      <c r="V268" s="5">
        <f t="shared" si="42"/>
        <v>1250</v>
      </c>
      <c r="W268" s="2"/>
      <c r="Z268" s="6">
        <f t="shared" si="43"/>
        <v>50000</v>
      </c>
    </row>
    <row r="269" spans="1:26" s="1" customFormat="1">
      <c r="A269" s="2">
        <v>200267</v>
      </c>
      <c r="B269" s="1" t="s">
        <v>87</v>
      </c>
      <c r="C269" s="1" t="s">
        <v>84</v>
      </c>
      <c r="D269" s="1" t="s">
        <v>85</v>
      </c>
      <c r="E269" s="1" t="s">
        <v>86</v>
      </c>
      <c r="F269" s="2">
        <f t="shared" si="45"/>
        <v>5800000</v>
      </c>
      <c r="G269" s="2">
        <v>5850000</v>
      </c>
      <c r="H269" s="2">
        <f t="shared" si="46"/>
        <v>50000</v>
      </c>
      <c r="I269" s="2" t="b">
        <f t="shared" si="38"/>
        <v>1</v>
      </c>
      <c r="J269" s="2" t="b">
        <f t="shared" si="39"/>
        <v>1</v>
      </c>
      <c r="K269" s="2" t="b">
        <f t="shared" si="40"/>
        <v>1</v>
      </c>
      <c r="L269" s="2">
        <f t="shared" si="41"/>
        <v>10</v>
      </c>
      <c r="M269" s="7">
        <v>4061</v>
      </c>
      <c r="N269" s="7">
        <f t="shared" si="44"/>
        <v>40610</v>
      </c>
      <c r="O269" s="7" t="b">
        <v>0</v>
      </c>
      <c r="P269" s="7"/>
      <c r="Q269" s="7"/>
      <c r="R269" s="7"/>
      <c r="S269" s="7" t="s">
        <v>515</v>
      </c>
      <c r="T269" s="7"/>
      <c r="U269" s="1">
        <v>117</v>
      </c>
      <c r="V269" s="5">
        <f t="shared" si="42"/>
        <v>1266</v>
      </c>
      <c r="W269" s="2"/>
      <c r="Z269" s="6">
        <f t="shared" si="43"/>
        <v>50000</v>
      </c>
    </row>
    <row r="270" spans="1:26" s="1" customFormat="1">
      <c r="A270" s="2">
        <v>200268</v>
      </c>
      <c r="B270" s="1" t="s">
        <v>87</v>
      </c>
      <c r="C270" s="1" t="s">
        <v>84</v>
      </c>
      <c r="D270" s="1" t="s">
        <v>85</v>
      </c>
      <c r="E270" s="1" t="s">
        <v>86</v>
      </c>
      <c r="F270" s="2">
        <f t="shared" si="45"/>
        <v>5850000</v>
      </c>
      <c r="G270" s="2">
        <v>5900000</v>
      </c>
      <c r="H270" s="2">
        <f t="shared" si="46"/>
        <v>50000</v>
      </c>
      <c r="I270" s="2" t="b">
        <f t="shared" si="38"/>
        <v>1</v>
      </c>
      <c r="J270" s="2" t="b">
        <f t="shared" si="39"/>
        <v>1</v>
      </c>
      <c r="K270" s="2" t="b">
        <f t="shared" si="40"/>
        <v>1</v>
      </c>
      <c r="L270" s="2">
        <f t="shared" si="41"/>
        <v>10</v>
      </c>
      <c r="M270" s="7">
        <v>4080</v>
      </c>
      <c r="N270" s="7">
        <f t="shared" si="44"/>
        <v>40800</v>
      </c>
      <c r="O270" s="7" t="b">
        <v>0</v>
      </c>
      <c r="P270" s="7"/>
      <c r="Q270" s="7"/>
      <c r="R270" s="7"/>
      <c r="S270" s="7" t="s">
        <v>516</v>
      </c>
      <c r="T270" s="7"/>
      <c r="U270" s="1">
        <v>118</v>
      </c>
      <c r="V270" s="5">
        <f t="shared" si="42"/>
        <v>1282</v>
      </c>
      <c r="W270" s="2"/>
      <c r="Z270" s="6">
        <f t="shared" si="43"/>
        <v>50000</v>
      </c>
    </row>
    <row r="271" spans="1:26" s="1" customFormat="1">
      <c r="A271" s="2">
        <v>200269</v>
      </c>
      <c r="B271" s="1" t="s">
        <v>87</v>
      </c>
      <c r="C271" s="1" t="s">
        <v>84</v>
      </c>
      <c r="D271" s="1" t="s">
        <v>85</v>
      </c>
      <c r="E271" s="1" t="s">
        <v>86</v>
      </c>
      <c r="F271" s="2">
        <f t="shared" si="45"/>
        <v>5900000</v>
      </c>
      <c r="G271" s="2">
        <v>5950000</v>
      </c>
      <c r="H271" s="2">
        <f t="shared" si="46"/>
        <v>50000</v>
      </c>
      <c r="I271" s="2" t="b">
        <f t="shared" si="38"/>
        <v>1</v>
      </c>
      <c r="J271" s="2" t="b">
        <f t="shared" si="39"/>
        <v>1</v>
      </c>
      <c r="K271" s="2" t="b">
        <f t="shared" si="40"/>
        <v>1</v>
      </c>
      <c r="L271" s="2">
        <f t="shared" si="41"/>
        <v>10</v>
      </c>
      <c r="M271" s="7">
        <v>4099</v>
      </c>
      <c r="N271" s="7">
        <f t="shared" si="44"/>
        <v>40990</v>
      </c>
      <c r="O271" s="7" t="b">
        <v>0</v>
      </c>
      <c r="P271" s="7"/>
      <c r="Q271" s="7"/>
      <c r="R271" s="7"/>
      <c r="S271" s="7" t="s">
        <v>517</v>
      </c>
      <c r="T271" s="7"/>
      <c r="U271" s="1">
        <v>119</v>
      </c>
      <c r="V271" s="5">
        <f t="shared" si="42"/>
        <v>1299</v>
      </c>
      <c r="W271" s="2"/>
      <c r="Z271" s="6">
        <f t="shared" si="43"/>
        <v>50000</v>
      </c>
    </row>
    <row r="272" spans="1:26" s="1" customFormat="1">
      <c r="A272" s="2">
        <v>200270</v>
      </c>
      <c r="B272" s="1" t="s">
        <v>87</v>
      </c>
      <c r="C272" s="1" t="s">
        <v>84</v>
      </c>
      <c r="D272" s="1" t="s">
        <v>85</v>
      </c>
      <c r="E272" s="1" t="s">
        <v>86</v>
      </c>
      <c r="F272" s="2">
        <f t="shared" si="45"/>
        <v>5950000</v>
      </c>
      <c r="G272" s="2">
        <v>6000000</v>
      </c>
      <c r="H272" s="2">
        <f t="shared" si="46"/>
        <v>50000</v>
      </c>
      <c r="I272" s="2" t="b">
        <f t="shared" si="38"/>
        <v>1</v>
      </c>
      <c r="J272" s="2" t="b">
        <f t="shared" si="39"/>
        <v>1</v>
      </c>
      <c r="K272" s="2" t="b">
        <f t="shared" si="40"/>
        <v>1</v>
      </c>
      <c r="L272" s="2">
        <f t="shared" si="41"/>
        <v>10</v>
      </c>
      <c r="M272" s="7">
        <v>4118</v>
      </c>
      <c r="N272" s="7">
        <f t="shared" si="44"/>
        <v>41180</v>
      </c>
      <c r="O272" s="7" t="b">
        <v>0</v>
      </c>
      <c r="P272" s="7"/>
      <c r="Q272" s="7"/>
      <c r="R272" s="7"/>
      <c r="S272" s="7" t="s">
        <v>518</v>
      </c>
      <c r="T272" s="7"/>
      <c r="U272" s="1">
        <v>120</v>
      </c>
      <c r="V272" s="5">
        <f t="shared" si="42"/>
        <v>1315</v>
      </c>
      <c r="W272" s="2"/>
      <c r="Z272" s="6">
        <f t="shared" si="43"/>
        <v>50000</v>
      </c>
    </row>
    <row r="273" spans="1:26" s="1" customFormat="1">
      <c r="A273" s="2">
        <v>200271</v>
      </c>
      <c r="B273" s="1" t="s">
        <v>87</v>
      </c>
      <c r="C273" s="1" t="s">
        <v>84</v>
      </c>
      <c r="D273" s="1" t="s">
        <v>85</v>
      </c>
      <c r="E273" s="1" t="s">
        <v>86</v>
      </c>
      <c r="F273" s="2">
        <f t="shared" si="45"/>
        <v>6000000</v>
      </c>
      <c r="G273" s="2">
        <v>6050000</v>
      </c>
      <c r="H273" s="2">
        <f t="shared" si="46"/>
        <v>50000</v>
      </c>
      <c r="I273" s="2" t="b">
        <f t="shared" si="38"/>
        <v>1</v>
      </c>
      <c r="J273" s="2" t="b">
        <f t="shared" si="39"/>
        <v>1</v>
      </c>
      <c r="K273" s="2" t="b">
        <f t="shared" si="40"/>
        <v>1</v>
      </c>
      <c r="L273" s="2">
        <f t="shared" si="41"/>
        <v>10</v>
      </c>
      <c r="M273" s="7">
        <v>4137</v>
      </c>
      <c r="N273" s="7">
        <f t="shared" si="44"/>
        <v>41370</v>
      </c>
      <c r="O273" s="7" t="b">
        <v>0</v>
      </c>
      <c r="P273" s="7"/>
      <c r="Q273" s="7"/>
      <c r="R273" s="7"/>
      <c r="S273" s="7" t="s">
        <v>519</v>
      </c>
      <c r="T273" s="7"/>
      <c r="U273" s="1">
        <v>121</v>
      </c>
      <c r="V273" s="5">
        <f t="shared" si="42"/>
        <v>1331</v>
      </c>
      <c r="W273" s="2"/>
      <c r="Z273" s="6">
        <f t="shared" si="43"/>
        <v>50000</v>
      </c>
    </row>
    <row r="274" spans="1:26" s="1" customFormat="1">
      <c r="A274" s="2">
        <v>200272</v>
      </c>
      <c r="B274" s="1" t="s">
        <v>87</v>
      </c>
      <c r="C274" s="1" t="s">
        <v>84</v>
      </c>
      <c r="D274" s="1" t="s">
        <v>85</v>
      </c>
      <c r="E274" s="1" t="s">
        <v>86</v>
      </c>
      <c r="F274" s="2">
        <f t="shared" si="45"/>
        <v>6050000</v>
      </c>
      <c r="G274" s="2">
        <v>6100000</v>
      </c>
      <c r="H274" s="2">
        <f t="shared" si="46"/>
        <v>50000</v>
      </c>
      <c r="I274" s="2" t="b">
        <f t="shared" si="38"/>
        <v>1</v>
      </c>
      <c r="J274" s="2" t="b">
        <f t="shared" si="39"/>
        <v>1</v>
      </c>
      <c r="K274" s="2" t="b">
        <f t="shared" si="40"/>
        <v>1</v>
      </c>
      <c r="L274" s="2">
        <f t="shared" si="41"/>
        <v>10</v>
      </c>
      <c r="M274" s="7">
        <v>4156</v>
      </c>
      <c r="N274" s="7">
        <f t="shared" si="44"/>
        <v>41560</v>
      </c>
      <c r="O274" s="7" t="b">
        <v>0</v>
      </c>
      <c r="P274" s="10"/>
      <c r="Q274" s="7"/>
      <c r="R274" s="7" t="s">
        <v>221</v>
      </c>
      <c r="S274" s="7" t="s">
        <v>520</v>
      </c>
      <c r="T274" s="7"/>
      <c r="U274" s="1">
        <v>122</v>
      </c>
      <c r="V274" s="5">
        <f t="shared" si="42"/>
        <v>1348</v>
      </c>
      <c r="W274" s="2"/>
      <c r="Z274" s="6">
        <f t="shared" si="43"/>
        <v>50000</v>
      </c>
    </row>
    <row r="275" spans="1:26" s="1" customFormat="1">
      <c r="A275" s="2">
        <v>200273</v>
      </c>
      <c r="B275" s="1" t="s">
        <v>87</v>
      </c>
      <c r="C275" s="1" t="s">
        <v>84</v>
      </c>
      <c r="D275" s="1" t="s">
        <v>85</v>
      </c>
      <c r="E275" s="1" t="s">
        <v>86</v>
      </c>
      <c r="F275" s="2">
        <f t="shared" si="45"/>
        <v>6100000</v>
      </c>
      <c r="G275" s="2">
        <v>6150000</v>
      </c>
      <c r="H275" s="2">
        <f t="shared" si="46"/>
        <v>50000</v>
      </c>
      <c r="I275" s="2" t="b">
        <f t="shared" si="38"/>
        <v>1</v>
      </c>
      <c r="J275" s="2" t="b">
        <f t="shared" si="39"/>
        <v>1</v>
      </c>
      <c r="K275" s="2" t="b">
        <f t="shared" si="40"/>
        <v>1</v>
      </c>
      <c r="L275" s="2">
        <f t="shared" si="41"/>
        <v>10</v>
      </c>
      <c r="M275" s="7">
        <v>4175</v>
      </c>
      <c r="N275" s="7">
        <f t="shared" si="44"/>
        <v>41750</v>
      </c>
      <c r="O275" s="7" t="b">
        <v>0</v>
      </c>
      <c r="P275" s="7"/>
      <c r="Q275" s="7"/>
      <c r="R275" s="7"/>
      <c r="S275" s="7" t="s">
        <v>521</v>
      </c>
      <c r="T275" s="7"/>
      <c r="U275" s="1">
        <v>123</v>
      </c>
      <c r="V275" s="5">
        <f t="shared" si="42"/>
        <v>1365</v>
      </c>
      <c r="W275" s="2"/>
      <c r="Z275" s="6">
        <f t="shared" si="43"/>
        <v>50000</v>
      </c>
    </row>
    <row r="276" spans="1:26" s="1" customFormat="1">
      <c r="A276" s="2">
        <v>200274</v>
      </c>
      <c r="B276" s="1" t="s">
        <v>87</v>
      </c>
      <c r="C276" s="1" t="s">
        <v>84</v>
      </c>
      <c r="D276" s="1" t="s">
        <v>85</v>
      </c>
      <c r="E276" s="1" t="s">
        <v>86</v>
      </c>
      <c r="F276" s="2">
        <f t="shared" si="45"/>
        <v>6150000</v>
      </c>
      <c r="G276" s="2">
        <v>6200000</v>
      </c>
      <c r="H276" s="2">
        <f t="shared" si="46"/>
        <v>50000</v>
      </c>
      <c r="I276" s="2" t="b">
        <f t="shared" si="38"/>
        <v>1</v>
      </c>
      <c r="J276" s="2" t="b">
        <f t="shared" si="39"/>
        <v>1</v>
      </c>
      <c r="K276" s="2" t="b">
        <f t="shared" si="40"/>
        <v>1</v>
      </c>
      <c r="L276" s="2">
        <f t="shared" si="41"/>
        <v>10</v>
      </c>
      <c r="M276" s="7">
        <v>4194</v>
      </c>
      <c r="N276" s="7">
        <f t="shared" si="44"/>
        <v>41940</v>
      </c>
      <c r="O276" s="7" t="b">
        <v>0</v>
      </c>
      <c r="P276" s="7"/>
      <c r="Q276" s="7"/>
      <c r="R276" s="7"/>
      <c r="S276" s="7" t="s">
        <v>522</v>
      </c>
      <c r="T276" s="7"/>
      <c r="U276" s="1">
        <v>124</v>
      </c>
      <c r="V276" s="5">
        <f t="shared" si="42"/>
        <v>1381</v>
      </c>
      <c r="W276" s="2"/>
      <c r="Z276" s="6">
        <f t="shared" si="43"/>
        <v>50000</v>
      </c>
    </row>
    <row r="277" spans="1:26" s="1" customFormat="1">
      <c r="A277" s="2">
        <v>200275</v>
      </c>
      <c r="B277" s="1" t="s">
        <v>87</v>
      </c>
      <c r="C277" s="1" t="s">
        <v>84</v>
      </c>
      <c r="D277" s="1" t="s">
        <v>85</v>
      </c>
      <c r="E277" s="1" t="s">
        <v>86</v>
      </c>
      <c r="F277" s="2">
        <f t="shared" si="45"/>
        <v>6200000</v>
      </c>
      <c r="G277" s="2">
        <v>6250000</v>
      </c>
      <c r="H277" s="2">
        <f t="shared" si="46"/>
        <v>50000</v>
      </c>
      <c r="I277" s="2" t="b">
        <f t="shared" si="38"/>
        <v>1</v>
      </c>
      <c r="J277" s="2" t="b">
        <f t="shared" si="39"/>
        <v>1</v>
      </c>
      <c r="K277" s="2" t="b">
        <f t="shared" si="40"/>
        <v>1</v>
      </c>
      <c r="L277" s="2">
        <f t="shared" si="41"/>
        <v>10</v>
      </c>
      <c r="M277" s="7">
        <v>4213</v>
      </c>
      <c r="N277" s="7">
        <f t="shared" si="44"/>
        <v>42130</v>
      </c>
      <c r="O277" s="7" t="b">
        <v>0</v>
      </c>
      <c r="P277" s="7"/>
      <c r="Q277" s="7"/>
      <c r="R277" s="7"/>
      <c r="S277" s="7" t="s">
        <v>523</v>
      </c>
      <c r="T277" s="7"/>
      <c r="U277" s="1">
        <v>125</v>
      </c>
      <c r="V277" s="5">
        <f t="shared" si="42"/>
        <v>1398</v>
      </c>
      <c r="W277" s="2"/>
      <c r="Z277" s="6">
        <f t="shared" si="43"/>
        <v>50000</v>
      </c>
    </row>
    <row r="278" spans="1:26" s="1" customFormat="1">
      <c r="A278" s="2">
        <v>200276</v>
      </c>
      <c r="B278" s="1" t="s">
        <v>87</v>
      </c>
      <c r="C278" s="1" t="s">
        <v>84</v>
      </c>
      <c r="D278" s="1" t="s">
        <v>85</v>
      </c>
      <c r="E278" s="1" t="s">
        <v>86</v>
      </c>
      <c r="F278" s="2">
        <f t="shared" si="45"/>
        <v>6250000</v>
      </c>
      <c r="G278" s="2">
        <v>6300000</v>
      </c>
      <c r="H278" s="2">
        <f t="shared" si="46"/>
        <v>50000</v>
      </c>
      <c r="I278" s="2" t="b">
        <f t="shared" si="38"/>
        <v>1</v>
      </c>
      <c r="J278" s="2" t="b">
        <f t="shared" si="39"/>
        <v>1</v>
      </c>
      <c r="K278" s="2" t="b">
        <f t="shared" si="40"/>
        <v>1</v>
      </c>
      <c r="L278" s="2">
        <f t="shared" si="41"/>
        <v>10</v>
      </c>
      <c r="M278" s="7">
        <v>4232</v>
      </c>
      <c r="N278" s="7">
        <f t="shared" si="44"/>
        <v>42320</v>
      </c>
      <c r="O278" s="7" t="b">
        <v>0</v>
      </c>
      <c r="P278" s="7"/>
      <c r="Q278" s="7"/>
      <c r="R278" s="7"/>
      <c r="S278" s="7" t="s">
        <v>524</v>
      </c>
      <c r="T278" s="7"/>
      <c r="U278" s="1">
        <v>126</v>
      </c>
      <c r="V278" s="5">
        <f t="shared" si="42"/>
        <v>1415</v>
      </c>
      <c r="W278" s="2"/>
      <c r="Z278" s="6">
        <f t="shared" si="43"/>
        <v>50000</v>
      </c>
    </row>
    <row r="279" spans="1:26" s="1" customFormat="1">
      <c r="A279" s="2">
        <v>200277</v>
      </c>
      <c r="B279" s="1" t="s">
        <v>87</v>
      </c>
      <c r="C279" s="1" t="s">
        <v>84</v>
      </c>
      <c r="D279" s="1" t="s">
        <v>85</v>
      </c>
      <c r="E279" s="1" t="s">
        <v>86</v>
      </c>
      <c r="F279" s="2">
        <f t="shared" si="45"/>
        <v>6300000</v>
      </c>
      <c r="G279" s="2">
        <v>6350000</v>
      </c>
      <c r="H279" s="2">
        <f t="shared" si="46"/>
        <v>50000</v>
      </c>
      <c r="I279" s="2" t="b">
        <f t="shared" si="38"/>
        <v>1</v>
      </c>
      <c r="J279" s="2" t="b">
        <f t="shared" si="39"/>
        <v>1</v>
      </c>
      <c r="K279" s="2" t="b">
        <f t="shared" si="40"/>
        <v>1</v>
      </c>
      <c r="L279" s="2">
        <f t="shared" si="41"/>
        <v>10</v>
      </c>
      <c r="M279" s="7">
        <v>4251</v>
      </c>
      <c r="N279" s="7">
        <f t="shared" si="44"/>
        <v>42510</v>
      </c>
      <c r="O279" s="7" t="b">
        <v>0</v>
      </c>
      <c r="P279" s="7"/>
      <c r="Q279" s="7"/>
      <c r="R279" s="7"/>
      <c r="S279" s="7" t="s">
        <v>525</v>
      </c>
      <c r="T279" s="7"/>
      <c r="U279" s="1">
        <v>127</v>
      </c>
      <c r="V279" s="5">
        <f t="shared" si="42"/>
        <v>1432</v>
      </c>
      <c r="W279" s="2"/>
      <c r="Z279" s="6">
        <f t="shared" si="43"/>
        <v>50000</v>
      </c>
    </row>
    <row r="280" spans="1:26" s="1" customFormat="1">
      <c r="A280" s="2">
        <v>200278</v>
      </c>
      <c r="B280" s="1" t="s">
        <v>87</v>
      </c>
      <c r="C280" s="1" t="s">
        <v>84</v>
      </c>
      <c r="D280" s="1" t="s">
        <v>85</v>
      </c>
      <c r="E280" s="1" t="s">
        <v>86</v>
      </c>
      <c r="F280" s="2">
        <f t="shared" si="45"/>
        <v>6350000</v>
      </c>
      <c r="G280" s="2">
        <v>6400000</v>
      </c>
      <c r="H280" s="2">
        <f t="shared" si="46"/>
        <v>50000</v>
      </c>
      <c r="I280" s="2" t="b">
        <f t="shared" si="38"/>
        <v>1</v>
      </c>
      <c r="J280" s="2" t="b">
        <f t="shared" si="39"/>
        <v>1</v>
      </c>
      <c r="K280" s="2" t="b">
        <f t="shared" si="40"/>
        <v>1</v>
      </c>
      <c r="L280" s="2">
        <f t="shared" si="41"/>
        <v>10</v>
      </c>
      <c r="M280" s="7">
        <v>4270</v>
      </c>
      <c r="N280" s="7">
        <f t="shared" si="44"/>
        <v>42700</v>
      </c>
      <c r="O280" s="7" t="b">
        <v>0</v>
      </c>
      <c r="P280" s="7"/>
      <c r="Q280" s="7"/>
      <c r="R280" s="7"/>
      <c r="S280" s="7" t="s">
        <v>526</v>
      </c>
      <c r="T280" s="7"/>
      <c r="U280" s="1">
        <v>128</v>
      </c>
      <c r="V280" s="5">
        <f t="shared" si="42"/>
        <v>1449</v>
      </c>
      <c r="W280" s="2"/>
      <c r="Z280" s="6">
        <f t="shared" si="43"/>
        <v>50000</v>
      </c>
    </row>
    <row r="281" spans="1:26" s="1" customFormat="1">
      <c r="A281" s="2">
        <v>200279</v>
      </c>
      <c r="B281" s="1" t="s">
        <v>87</v>
      </c>
      <c r="C281" s="1" t="s">
        <v>84</v>
      </c>
      <c r="D281" s="1" t="s">
        <v>85</v>
      </c>
      <c r="E281" s="1" t="s">
        <v>86</v>
      </c>
      <c r="F281" s="2">
        <f t="shared" si="45"/>
        <v>6400000</v>
      </c>
      <c r="G281" s="2">
        <v>6450000</v>
      </c>
      <c r="H281" s="2">
        <f t="shared" si="46"/>
        <v>50000</v>
      </c>
      <c r="I281" s="2" t="b">
        <f t="shared" si="38"/>
        <v>1</v>
      </c>
      <c r="J281" s="2" t="b">
        <f t="shared" si="39"/>
        <v>1</v>
      </c>
      <c r="K281" s="2" t="b">
        <f t="shared" si="40"/>
        <v>1</v>
      </c>
      <c r="L281" s="2">
        <f t="shared" si="41"/>
        <v>10</v>
      </c>
      <c r="M281" s="7">
        <v>4289</v>
      </c>
      <c r="N281" s="7">
        <f t="shared" si="44"/>
        <v>42890</v>
      </c>
      <c r="O281" s="7" t="b">
        <v>0</v>
      </c>
      <c r="P281" s="7"/>
      <c r="Q281" s="7"/>
      <c r="R281" s="7"/>
      <c r="S281" s="7" t="s">
        <v>527</v>
      </c>
      <c r="T281" s="7"/>
      <c r="U281" s="1">
        <v>129</v>
      </c>
      <c r="V281" s="5">
        <f t="shared" si="42"/>
        <v>1466</v>
      </c>
      <c r="W281" s="2"/>
      <c r="Z281" s="6">
        <f t="shared" si="43"/>
        <v>50000</v>
      </c>
    </row>
    <row r="282" spans="1:26" s="1" customFormat="1">
      <c r="A282" s="2">
        <v>200280</v>
      </c>
      <c r="B282" s="1" t="s">
        <v>87</v>
      </c>
      <c r="C282" s="1" t="s">
        <v>84</v>
      </c>
      <c r="D282" s="1" t="s">
        <v>85</v>
      </c>
      <c r="E282" s="1" t="s">
        <v>86</v>
      </c>
      <c r="F282" s="2">
        <f t="shared" si="45"/>
        <v>6450000</v>
      </c>
      <c r="G282" s="2">
        <v>6500000</v>
      </c>
      <c r="H282" s="2">
        <f t="shared" si="46"/>
        <v>50000</v>
      </c>
      <c r="I282" s="2" t="b">
        <f t="shared" si="38"/>
        <v>1</v>
      </c>
      <c r="J282" s="2" t="b">
        <f t="shared" si="39"/>
        <v>1</v>
      </c>
      <c r="K282" s="2" t="b">
        <f t="shared" si="40"/>
        <v>1</v>
      </c>
      <c r="L282" s="2">
        <f t="shared" si="41"/>
        <v>10</v>
      </c>
      <c r="M282" s="7">
        <v>4308</v>
      </c>
      <c r="N282" s="7">
        <f t="shared" si="44"/>
        <v>43080</v>
      </c>
      <c r="O282" s="7" t="b">
        <v>0</v>
      </c>
      <c r="P282" s="7"/>
      <c r="Q282" s="7"/>
      <c r="R282" s="7"/>
      <c r="S282" s="7" t="s">
        <v>528</v>
      </c>
      <c r="T282" s="7"/>
      <c r="U282" s="1">
        <v>130</v>
      </c>
      <c r="V282" s="5">
        <f t="shared" si="42"/>
        <v>1483</v>
      </c>
      <c r="W282" s="2"/>
      <c r="Z282" s="6">
        <f t="shared" si="43"/>
        <v>50000</v>
      </c>
    </row>
    <row r="283" spans="1:26" s="1" customFormat="1">
      <c r="A283" s="2">
        <v>200281</v>
      </c>
      <c r="B283" s="1" t="s">
        <v>87</v>
      </c>
      <c r="C283" s="1" t="s">
        <v>84</v>
      </c>
      <c r="D283" s="1" t="s">
        <v>85</v>
      </c>
      <c r="E283" s="1" t="s">
        <v>86</v>
      </c>
      <c r="F283" s="2">
        <f t="shared" si="45"/>
        <v>6500000</v>
      </c>
      <c r="G283" s="2">
        <v>6550000</v>
      </c>
      <c r="H283" s="2">
        <f t="shared" si="46"/>
        <v>50000</v>
      </c>
      <c r="I283" s="2" t="b">
        <f t="shared" si="38"/>
        <v>1</v>
      </c>
      <c r="J283" s="2" t="b">
        <f t="shared" si="39"/>
        <v>1</v>
      </c>
      <c r="K283" s="2" t="b">
        <f t="shared" si="40"/>
        <v>1</v>
      </c>
      <c r="L283" s="2">
        <f t="shared" si="41"/>
        <v>10</v>
      </c>
      <c r="M283" s="7">
        <v>4327</v>
      </c>
      <c r="N283" s="7">
        <f t="shared" si="44"/>
        <v>43270</v>
      </c>
      <c r="O283" s="7" t="b">
        <v>0</v>
      </c>
      <c r="P283" s="7"/>
      <c r="Q283" s="7"/>
      <c r="R283" s="7"/>
      <c r="S283" s="7" t="s">
        <v>529</v>
      </c>
      <c r="T283" s="7"/>
      <c r="U283" s="1">
        <v>131</v>
      </c>
      <c r="V283" s="5">
        <f t="shared" si="42"/>
        <v>1500</v>
      </c>
      <c r="W283" s="2"/>
      <c r="Z283" s="6">
        <f t="shared" si="43"/>
        <v>50000</v>
      </c>
    </row>
    <row r="284" spans="1:26" s="1" customFormat="1">
      <c r="A284" s="2">
        <v>200282</v>
      </c>
      <c r="B284" s="1" t="s">
        <v>87</v>
      </c>
      <c r="C284" s="1" t="s">
        <v>84</v>
      </c>
      <c r="D284" s="1" t="s">
        <v>85</v>
      </c>
      <c r="E284" s="1" t="s">
        <v>86</v>
      </c>
      <c r="F284" s="2">
        <f t="shared" si="45"/>
        <v>6550000</v>
      </c>
      <c r="G284" s="2">
        <v>6600000</v>
      </c>
      <c r="H284" s="2">
        <f t="shared" si="46"/>
        <v>50000</v>
      </c>
      <c r="I284" s="2" t="b">
        <f t="shared" si="38"/>
        <v>1</v>
      </c>
      <c r="J284" s="2" t="b">
        <f t="shared" si="39"/>
        <v>1</v>
      </c>
      <c r="K284" s="2" t="b">
        <f t="shared" si="40"/>
        <v>1</v>
      </c>
      <c r="L284" s="2">
        <f t="shared" si="41"/>
        <v>10</v>
      </c>
      <c r="M284" s="7">
        <v>4346</v>
      </c>
      <c r="N284" s="7">
        <f t="shared" si="44"/>
        <v>43460</v>
      </c>
      <c r="O284" s="7" t="b">
        <v>0</v>
      </c>
      <c r="P284" s="10"/>
      <c r="Q284" s="7"/>
      <c r="R284" s="7" t="s">
        <v>223</v>
      </c>
      <c r="S284" s="7" t="s">
        <v>530</v>
      </c>
      <c r="T284" s="7"/>
      <c r="U284" s="1">
        <v>132</v>
      </c>
      <c r="V284" s="5">
        <f t="shared" si="42"/>
        <v>1517</v>
      </c>
      <c r="W284" s="2"/>
      <c r="Z284" s="6">
        <f t="shared" si="43"/>
        <v>50000</v>
      </c>
    </row>
    <row r="285" spans="1:26" s="1" customFormat="1">
      <c r="A285" s="2">
        <v>200283</v>
      </c>
      <c r="B285" s="1" t="s">
        <v>87</v>
      </c>
      <c r="C285" s="1" t="s">
        <v>84</v>
      </c>
      <c r="D285" s="1" t="s">
        <v>85</v>
      </c>
      <c r="E285" s="1" t="s">
        <v>86</v>
      </c>
      <c r="F285" s="2">
        <f t="shared" si="45"/>
        <v>6600000</v>
      </c>
      <c r="G285" s="2">
        <v>6650000</v>
      </c>
      <c r="H285" s="2">
        <f t="shared" si="46"/>
        <v>50000</v>
      </c>
      <c r="I285" s="2" t="b">
        <f t="shared" si="38"/>
        <v>1</v>
      </c>
      <c r="J285" s="2" t="b">
        <f t="shared" si="39"/>
        <v>1</v>
      </c>
      <c r="K285" s="2" t="b">
        <f t="shared" si="40"/>
        <v>1</v>
      </c>
      <c r="L285" s="2">
        <f t="shared" si="41"/>
        <v>10</v>
      </c>
      <c r="M285" s="7">
        <v>4365</v>
      </c>
      <c r="N285" s="7">
        <f t="shared" si="44"/>
        <v>43650</v>
      </c>
      <c r="O285" s="7" t="b">
        <v>0</v>
      </c>
      <c r="P285" s="7"/>
      <c r="Q285" s="7"/>
      <c r="R285" s="7"/>
      <c r="S285" s="7" t="s">
        <v>531</v>
      </c>
      <c r="T285" s="7"/>
      <c r="U285" s="1">
        <v>133</v>
      </c>
      <c r="V285" s="5">
        <f t="shared" si="42"/>
        <v>1534</v>
      </c>
      <c r="W285" s="2"/>
      <c r="Z285" s="6">
        <f t="shared" si="43"/>
        <v>50000</v>
      </c>
    </row>
    <row r="286" spans="1:26" s="1" customFormat="1">
      <c r="A286" s="2">
        <v>200284</v>
      </c>
      <c r="B286" s="1" t="s">
        <v>87</v>
      </c>
      <c r="C286" s="1" t="s">
        <v>84</v>
      </c>
      <c r="D286" s="1" t="s">
        <v>85</v>
      </c>
      <c r="E286" s="1" t="s">
        <v>86</v>
      </c>
      <c r="F286" s="2">
        <f t="shared" si="45"/>
        <v>6650000</v>
      </c>
      <c r="G286" s="2">
        <v>6700000</v>
      </c>
      <c r="H286" s="2">
        <f t="shared" si="46"/>
        <v>50000</v>
      </c>
      <c r="I286" s="2" t="b">
        <f t="shared" si="38"/>
        <v>1</v>
      </c>
      <c r="J286" s="2" t="b">
        <f t="shared" si="39"/>
        <v>1</v>
      </c>
      <c r="K286" s="2" t="b">
        <f t="shared" si="40"/>
        <v>1</v>
      </c>
      <c r="L286" s="2">
        <f t="shared" si="41"/>
        <v>10</v>
      </c>
      <c r="M286" s="7">
        <v>4384</v>
      </c>
      <c r="N286" s="7">
        <f t="shared" si="44"/>
        <v>43840</v>
      </c>
      <c r="O286" s="7" t="b">
        <v>0</v>
      </c>
      <c r="P286" s="7"/>
      <c r="Q286" s="7"/>
      <c r="R286" s="7"/>
      <c r="S286" s="7" t="s">
        <v>532</v>
      </c>
      <c r="T286" s="7"/>
      <c r="U286" s="1">
        <v>134</v>
      </c>
      <c r="V286" s="5">
        <f t="shared" si="42"/>
        <v>1552</v>
      </c>
      <c r="W286" s="2"/>
      <c r="Z286" s="6">
        <f t="shared" si="43"/>
        <v>50000</v>
      </c>
    </row>
    <row r="287" spans="1:26" s="1" customFormat="1">
      <c r="A287" s="2">
        <v>200285</v>
      </c>
      <c r="B287" s="1" t="s">
        <v>87</v>
      </c>
      <c r="C287" s="1" t="s">
        <v>84</v>
      </c>
      <c r="D287" s="1" t="s">
        <v>85</v>
      </c>
      <c r="E287" s="1" t="s">
        <v>86</v>
      </c>
      <c r="F287" s="2">
        <f t="shared" si="45"/>
        <v>6700000</v>
      </c>
      <c r="G287" s="2">
        <v>6750000</v>
      </c>
      <c r="H287" s="2">
        <f t="shared" si="46"/>
        <v>50000</v>
      </c>
      <c r="I287" s="2" t="b">
        <f t="shared" si="38"/>
        <v>1</v>
      </c>
      <c r="J287" s="2" t="b">
        <f t="shared" si="39"/>
        <v>1</v>
      </c>
      <c r="K287" s="2" t="b">
        <f t="shared" si="40"/>
        <v>1</v>
      </c>
      <c r="L287" s="2">
        <f t="shared" si="41"/>
        <v>10</v>
      </c>
      <c r="M287" s="7">
        <v>4403</v>
      </c>
      <c r="N287" s="7">
        <f t="shared" si="44"/>
        <v>44030</v>
      </c>
      <c r="O287" s="7" t="b">
        <v>0</v>
      </c>
      <c r="P287" s="7"/>
      <c r="Q287" s="7"/>
      <c r="R287" s="7"/>
      <c r="S287" s="7" t="s">
        <v>533</v>
      </c>
      <c r="T287" s="7"/>
      <c r="U287" s="1">
        <v>135</v>
      </c>
      <c r="V287" s="5">
        <f t="shared" si="42"/>
        <v>1569</v>
      </c>
      <c r="W287" s="2"/>
      <c r="Z287" s="6">
        <f t="shared" si="43"/>
        <v>50000</v>
      </c>
    </row>
    <row r="288" spans="1:26" s="1" customFormat="1">
      <c r="A288" s="2">
        <v>200286</v>
      </c>
      <c r="B288" s="1" t="s">
        <v>87</v>
      </c>
      <c r="C288" s="1" t="s">
        <v>84</v>
      </c>
      <c r="D288" s="1" t="s">
        <v>85</v>
      </c>
      <c r="E288" s="1" t="s">
        <v>86</v>
      </c>
      <c r="F288" s="2">
        <f t="shared" si="45"/>
        <v>6750000</v>
      </c>
      <c r="G288" s="2">
        <v>6800000</v>
      </c>
      <c r="H288" s="2">
        <f t="shared" si="46"/>
        <v>50000</v>
      </c>
      <c r="I288" s="2" t="b">
        <f t="shared" si="38"/>
        <v>1</v>
      </c>
      <c r="J288" s="2" t="b">
        <f t="shared" si="39"/>
        <v>1</v>
      </c>
      <c r="K288" s="2" t="b">
        <f t="shared" si="40"/>
        <v>1</v>
      </c>
      <c r="L288" s="2">
        <f t="shared" si="41"/>
        <v>10</v>
      </c>
      <c r="M288" s="7">
        <v>4422</v>
      </c>
      <c r="N288" s="7">
        <f t="shared" si="44"/>
        <v>44220</v>
      </c>
      <c r="O288" s="7" t="b">
        <v>0</v>
      </c>
      <c r="P288" s="7"/>
      <c r="Q288" s="7"/>
      <c r="R288" s="7"/>
      <c r="S288" s="7" t="s">
        <v>534</v>
      </c>
      <c r="T288" s="7"/>
      <c r="U288" s="1">
        <v>136</v>
      </c>
      <c r="V288" s="5">
        <f t="shared" si="42"/>
        <v>1587</v>
      </c>
      <c r="W288" s="2"/>
      <c r="Z288" s="6">
        <f t="shared" si="43"/>
        <v>50000</v>
      </c>
    </row>
    <row r="289" spans="1:26" s="1" customFormat="1">
      <c r="A289" s="2">
        <v>200287</v>
      </c>
      <c r="B289" s="1" t="s">
        <v>87</v>
      </c>
      <c r="C289" s="1" t="s">
        <v>84</v>
      </c>
      <c r="D289" s="1" t="s">
        <v>85</v>
      </c>
      <c r="E289" s="1" t="s">
        <v>86</v>
      </c>
      <c r="F289" s="2">
        <f t="shared" si="45"/>
        <v>6800000</v>
      </c>
      <c r="G289" s="2">
        <v>6850000</v>
      </c>
      <c r="H289" s="2">
        <f t="shared" si="46"/>
        <v>50000</v>
      </c>
      <c r="I289" s="2" t="b">
        <f t="shared" si="38"/>
        <v>1</v>
      </c>
      <c r="J289" s="2" t="b">
        <f t="shared" si="39"/>
        <v>1</v>
      </c>
      <c r="K289" s="2" t="b">
        <f t="shared" si="40"/>
        <v>1</v>
      </c>
      <c r="L289" s="2">
        <f t="shared" si="41"/>
        <v>10</v>
      </c>
      <c r="M289" s="7">
        <v>4441</v>
      </c>
      <c r="N289" s="7">
        <f t="shared" si="44"/>
        <v>44410</v>
      </c>
      <c r="O289" s="7" t="b">
        <v>0</v>
      </c>
      <c r="P289" s="7"/>
      <c r="Q289" s="7"/>
      <c r="R289" s="7"/>
      <c r="S289" s="7" t="s">
        <v>535</v>
      </c>
      <c r="T289" s="7"/>
      <c r="U289" s="1">
        <v>137</v>
      </c>
      <c r="V289" s="5">
        <f t="shared" si="42"/>
        <v>1604</v>
      </c>
      <c r="W289" s="2"/>
      <c r="Z289" s="6">
        <f t="shared" si="43"/>
        <v>50000</v>
      </c>
    </row>
    <row r="290" spans="1:26" s="1" customFormat="1">
      <c r="A290" s="2">
        <v>200288</v>
      </c>
      <c r="B290" s="1" t="s">
        <v>87</v>
      </c>
      <c r="C290" s="1" t="s">
        <v>84</v>
      </c>
      <c r="D290" s="1" t="s">
        <v>85</v>
      </c>
      <c r="E290" s="1" t="s">
        <v>86</v>
      </c>
      <c r="F290" s="2">
        <f t="shared" si="45"/>
        <v>6850000</v>
      </c>
      <c r="G290" s="2">
        <v>6900000</v>
      </c>
      <c r="H290" s="2">
        <f t="shared" si="46"/>
        <v>50000</v>
      </c>
      <c r="I290" s="2" t="b">
        <f t="shared" si="38"/>
        <v>1</v>
      </c>
      <c r="J290" s="2" t="b">
        <f t="shared" si="39"/>
        <v>1</v>
      </c>
      <c r="K290" s="2" t="b">
        <f t="shared" si="40"/>
        <v>1</v>
      </c>
      <c r="L290" s="2">
        <f t="shared" si="41"/>
        <v>10</v>
      </c>
      <c r="M290" s="7">
        <v>4460</v>
      </c>
      <c r="N290" s="7">
        <f t="shared" si="44"/>
        <v>44600</v>
      </c>
      <c r="O290" s="7" t="b">
        <v>0</v>
      </c>
      <c r="P290" s="7"/>
      <c r="Q290" s="7"/>
      <c r="R290" s="7"/>
      <c r="S290" s="7" t="s">
        <v>536</v>
      </c>
      <c r="T290" s="7"/>
      <c r="U290" s="1">
        <v>138</v>
      </c>
      <c r="V290" s="5">
        <f t="shared" si="42"/>
        <v>1622</v>
      </c>
      <c r="W290" s="2"/>
      <c r="Z290" s="6">
        <f t="shared" si="43"/>
        <v>50000</v>
      </c>
    </row>
    <row r="291" spans="1:26" s="1" customFormat="1">
      <c r="A291" s="2">
        <v>200289</v>
      </c>
      <c r="B291" s="1" t="s">
        <v>87</v>
      </c>
      <c r="C291" s="1" t="s">
        <v>84</v>
      </c>
      <c r="D291" s="1" t="s">
        <v>85</v>
      </c>
      <c r="E291" s="1" t="s">
        <v>86</v>
      </c>
      <c r="F291" s="2">
        <f t="shared" si="45"/>
        <v>6900000</v>
      </c>
      <c r="G291" s="2">
        <v>6950000</v>
      </c>
      <c r="H291" s="2">
        <f t="shared" si="46"/>
        <v>50000</v>
      </c>
      <c r="I291" s="2" t="b">
        <f t="shared" si="38"/>
        <v>1</v>
      </c>
      <c r="J291" s="2" t="b">
        <f t="shared" si="39"/>
        <v>1</v>
      </c>
      <c r="K291" s="2" t="b">
        <f t="shared" si="40"/>
        <v>1</v>
      </c>
      <c r="L291" s="2">
        <f t="shared" si="41"/>
        <v>10</v>
      </c>
      <c r="M291" s="7">
        <v>4479</v>
      </c>
      <c r="N291" s="7">
        <f t="shared" si="44"/>
        <v>44790</v>
      </c>
      <c r="O291" s="7" t="b">
        <v>0</v>
      </c>
      <c r="P291" s="7"/>
      <c r="Q291" s="7"/>
      <c r="R291" s="7"/>
      <c r="S291" s="7" t="s">
        <v>537</v>
      </c>
      <c r="T291" s="7"/>
      <c r="U291" s="1">
        <v>139</v>
      </c>
      <c r="V291" s="5">
        <f t="shared" si="42"/>
        <v>1639</v>
      </c>
      <c r="W291" s="2"/>
      <c r="Z291" s="6">
        <f t="shared" si="43"/>
        <v>50000</v>
      </c>
    </row>
    <row r="292" spans="1:26" s="1" customFormat="1">
      <c r="A292" s="2">
        <v>200290</v>
      </c>
      <c r="B292" s="1" t="s">
        <v>87</v>
      </c>
      <c r="C292" s="1" t="s">
        <v>84</v>
      </c>
      <c r="D292" s="1" t="s">
        <v>85</v>
      </c>
      <c r="E292" s="1" t="s">
        <v>86</v>
      </c>
      <c r="F292" s="2">
        <f t="shared" si="45"/>
        <v>6950000</v>
      </c>
      <c r="G292" s="2">
        <v>7000000</v>
      </c>
      <c r="H292" s="2">
        <f t="shared" si="46"/>
        <v>50000</v>
      </c>
      <c r="I292" s="2" t="b">
        <f t="shared" si="38"/>
        <v>1</v>
      </c>
      <c r="J292" s="2" t="b">
        <f t="shared" si="39"/>
        <v>1</v>
      </c>
      <c r="K292" s="2" t="b">
        <f t="shared" si="40"/>
        <v>1</v>
      </c>
      <c r="L292" s="2">
        <f t="shared" si="41"/>
        <v>10</v>
      </c>
      <c r="M292" s="7">
        <v>4498</v>
      </c>
      <c r="N292" s="7">
        <f t="shared" si="44"/>
        <v>44980</v>
      </c>
      <c r="O292" s="7" t="b">
        <v>0</v>
      </c>
      <c r="P292" s="7"/>
      <c r="Q292" s="7"/>
      <c r="R292" s="7"/>
      <c r="S292" s="7" t="s">
        <v>538</v>
      </c>
      <c r="T292" s="7"/>
      <c r="U292" s="1">
        <v>140</v>
      </c>
      <c r="V292" s="5">
        <f t="shared" si="42"/>
        <v>1657</v>
      </c>
      <c r="W292" s="2"/>
      <c r="Z292" s="6">
        <f t="shared" si="43"/>
        <v>50000</v>
      </c>
    </row>
    <row r="293" spans="1:26" s="1" customFormat="1">
      <c r="A293" s="2">
        <v>200291</v>
      </c>
      <c r="B293" s="1" t="s">
        <v>87</v>
      </c>
      <c r="C293" s="1" t="s">
        <v>84</v>
      </c>
      <c r="D293" s="1" t="s">
        <v>85</v>
      </c>
      <c r="E293" s="1" t="s">
        <v>86</v>
      </c>
      <c r="F293" s="2">
        <f t="shared" si="45"/>
        <v>7000000</v>
      </c>
      <c r="G293" s="2">
        <v>7050000</v>
      </c>
      <c r="H293" s="2">
        <f t="shared" si="46"/>
        <v>50000</v>
      </c>
      <c r="I293" s="2" t="b">
        <f t="shared" ref="I293:I302" si="47">MOD(G293,100)=0</f>
        <v>1</v>
      </c>
      <c r="J293" s="2" t="b">
        <f t="shared" ref="J293:J302" si="48">MOD(G293,1000)=0</f>
        <v>1</v>
      </c>
      <c r="K293" s="2" t="b">
        <f t="shared" ref="K293:K302" si="49">MOD(G293,10000)=0</f>
        <v>1</v>
      </c>
      <c r="L293" s="2">
        <f t="shared" ref="L293:L302" si="50">1+I293*2+J293*3+K293*4</f>
        <v>10</v>
      </c>
      <c r="M293" s="7">
        <v>4517</v>
      </c>
      <c r="N293" s="7">
        <f t="shared" si="44"/>
        <v>45170</v>
      </c>
      <c r="O293" s="7" t="b">
        <v>0</v>
      </c>
      <c r="P293" s="7"/>
      <c r="Q293" s="7"/>
      <c r="R293" s="7"/>
      <c r="S293" s="7" t="s">
        <v>539</v>
      </c>
      <c r="T293" s="7"/>
      <c r="U293" s="1">
        <v>141</v>
      </c>
      <c r="V293" s="5">
        <f t="shared" ref="V293:V302" si="51">_xlfn.CEILING.MATH(POWER(U293,1.5))</f>
        <v>1675</v>
      </c>
      <c r="W293" s="2"/>
      <c r="Z293" s="6">
        <f t="shared" ref="Z293:Z302" si="52">G293-F293</f>
        <v>50000</v>
      </c>
    </row>
    <row r="294" spans="1:26" s="1" customFormat="1">
      <c r="A294" s="2">
        <v>200292</v>
      </c>
      <c r="B294" s="1" t="s">
        <v>87</v>
      </c>
      <c r="C294" s="1" t="s">
        <v>84</v>
      </c>
      <c r="D294" s="1" t="s">
        <v>85</v>
      </c>
      <c r="E294" s="1" t="s">
        <v>86</v>
      </c>
      <c r="F294" s="2">
        <f t="shared" si="45"/>
        <v>7050000</v>
      </c>
      <c r="G294" s="2">
        <v>7100000</v>
      </c>
      <c r="H294" s="2">
        <f t="shared" si="46"/>
        <v>50000</v>
      </c>
      <c r="I294" s="2" t="b">
        <f t="shared" si="47"/>
        <v>1</v>
      </c>
      <c r="J294" s="2" t="b">
        <f t="shared" si="48"/>
        <v>1</v>
      </c>
      <c r="K294" s="2" t="b">
        <f t="shared" si="49"/>
        <v>1</v>
      </c>
      <c r="L294" s="2">
        <f t="shared" si="50"/>
        <v>10</v>
      </c>
      <c r="M294" s="7">
        <v>4536</v>
      </c>
      <c r="N294" s="7">
        <f t="shared" si="44"/>
        <v>45360</v>
      </c>
      <c r="O294" s="7" t="b">
        <v>0</v>
      </c>
      <c r="P294" s="10"/>
      <c r="Q294" s="7"/>
      <c r="R294" s="7" t="s">
        <v>222</v>
      </c>
      <c r="S294" s="7" t="s">
        <v>540</v>
      </c>
      <c r="T294" s="7"/>
      <c r="U294" s="1">
        <v>142</v>
      </c>
      <c r="V294" s="5">
        <f t="shared" si="51"/>
        <v>1693</v>
      </c>
      <c r="W294" s="2"/>
      <c r="Z294" s="6">
        <f t="shared" si="52"/>
        <v>50000</v>
      </c>
    </row>
    <row r="295" spans="1:26" s="1" customFormat="1">
      <c r="A295" s="2">
        <v>200293</v>
      </c>
      <c r="B295" s="1" t="s">
        <v>87</v>
      </c>
      <c r="C295" s="1" t="s">
        <v>84</v>
      </c>
      <c r="D295" s="1" t="s">
        <v>85</v>
      </c>
      <c r="E295" s="1" t="s">
        <v>86</v>
      </c>
      <c r="F295" s="2">
        <f t="shared" si="45"/>
        <v>7100000</v>
      </c>
      <c r="G295" s="2">
        <v>7150000</v>
      </c>
      <c r="H295" s="2">
        <f t="shared" si="46"/>
        <v>50000</v>
      </c>
      <c r="I295" s="2" t="b">
        <f t="shared" si="47"/>
        <v>1</v>
      </c>
      <c r="J295" s="2" t="b">
        <f t="shared" si="48"/>
        <v>1</v>
      </c>
      <c r="K295" s="2" t="b">
        <f t="shared" si="49"/>
        <v>1</v>
      </c>
      <c r="L295" s="2">
        <f t="shared" si="50"/>
        <v>10</v>
      </c>
      <c r="M295" s="7">
        <v>4555</v>
      </c>
      <c r="N295" s="7">
        <f t="shared" si="44"/>
        <v>45550</v>
      </c>
      <c r="O295" s="7" t="b">
        <v>0</v>
      </c>
      <c r="P295" s="7"/>
      <c r="Q295" s="7"/>
      <c r="R295" s="7"/>
      <c r="S295" s="7" t="s">
        <v>541</v>
      </c>
      <c r="T295" s="7"/>
      <c r="U295" s="1">
        <v>143</v>
      </c>
      <c r="V295" s="5">
        <f t="shared" si="51"/>
        <v>1711</v>
      </c>
      <c r="W295" s="2"/>
      <c r="Z295" s="6">
        <f t="shared" si="52"/>
        <v>50000</v>
      </c>
    </row>
    <row r="296" spans="1:26" s="1" customFormat="1">
      <c r="A296" s="2">
        <v>200294</v>
      </c>
      <c r="B296" s="1" t="s">
        <v>87</v>
      </c>
      <c r="C296" s="1" t="s">
        <v>84</v>
      </c>
      <c r="D296" s="1" t="s">
        <v>85</v>
      </c>
      <c r="E296" s="1" t="s">
        <v>86</v>
      </c>
      <c r="F296" s="2">
        <f t="shared" si="45"/>
        <v>7150000</v>
      </c>
      <c r="G296" s="2">
        <v>7200000</v>
      </c>
      <c r="H296" s="2">
        <f t="shared" si="46"/>
        <v>50000</v>
      </c>
      <c r="I296" s="2" t="b">
        <f t="shared" si="47"/>
        <v>1</v>
      </c>
      <c r="J296" s="2" t="b">
        <f t="shared" si="48"/>
        <v>1</v>
      </c>
      <c r="K296" s="2" t="b">
        <f t="shared" si="49"/>
        <v>1</v>
      </c>
      <c r="L296" s="2">
        <f t="shared" si="50"/>
        <v>10</v>
      </c>
      <c r="M296" s="7">
        <v>4574</v>
      </c>
      <c r="N296" s="7">
        <f t="shared" si="44"/>
        <v>45740</v>
      </c>
      <c r="O296" s="7" t="b">
        <v>0</v>
      </c>
      <c r="P296" s="7"/>
      <c r="Q296" s="7"/>
      <c r="R296" s="7"/>
      <c r="S296" s="7" t="s">
        <v>542</v>
      </c>
      <c r="T296" s="7"/>
      <c r="U296" s="1">
        <v>144</v>
      </c>
      <c r="V296" s="5">
        <f t="shared" si="51"/>
        <v>1728</v>
      </c>
      <c r="W296" s="2"/>
      <c r="Z296" s="6">
        <f t="shared" si="52"/>
        <v>50000</v>
      </c>
    </row>
    <row r="297" spans="1:26" s="1" customFormat="1">
      <c r="A297" s="2">
        <v>200295</v>
      </c>
      <c r="B297" s="1" t="s">
        <v>87</v>
      </c>
      <c r="C297" s="1" t="s">
        <v>84</v>
      </c>
      <c r="D297" s="1" t="s">
        <v>85</v>
      </c>
      <c r="E297" s="1" t="s">
        <v>86</v>
      </c>
      <c r="F297" s="2">
        <f t="shared" si="45"/>
        <v>7200000</v>
      </c>
      <c r="G297" s="2">
        <v>7250000</v>
      </c>
      <c r="H297" s="2">
        <f t="shared" si="46"/>
        <v>50000</v>
      </c>
      <c r="I297" s="2" t="b">
        <f t="shared" si="47"/>
        <v>1</v>
      </c>
      <c r="J297" s="2" t="b">
        <f t="shared" si="48"/>
        <v>1</v>
      </c>
      <c r="K297" s="2" t="b">
        <f t="shared" si="49"/>
        <v>1</v>
      </c>
      <c r="L297" s="2">
        <f t="shared" si="50"/>
        <v>10</v>
      </c>
      <c r="M297" s="7">
        <v>4593</v>
      </c>
      <c r="N297" s="7">
        <f t="shared" si="44"/>
        <v>45930</v>
      </c>
      <c r="O297" s="7" t="b">
        <v>0</v>
      </c>
      <c r="P297" s="7"/>
      <c r="Q297" s="7"/>
      <c r="R297" s="7"/>
      <c r="S297" s="7" t="s">
        <v>543</v>
      </c>
      <c r="T297" s="7"/>
      <c r="U297" s="1">
        <v>145</v>
      </c>
      <c r="V297" s="5">
        <f t="shared" si="51"/>
        <v>1747</v>
      </c>
      <c r="W297" s="2"/>
      <c r="Z297" s="6">
        <f t="shared" si="52"/>
        <v>50000</v>
      </c>
    </row>
    <row r="298" spans="1:26" s="1" customFormat="1">
      <c r="A298" s="2">
        <v>200296</v>
      </c>
      <c r="B298" s="1" t="s">
        <v>87</v>
      </c>
      <c r="C298" s="1" t="s">
        <v>84</v>
      </c>
      <c r="D298" s="1" t="s">
        <v>85</v>
      </c>
      <c r="E298" s="1" t="s">
        <v>86</v>
      </c>
      <c r="F298" s="2">
        <f t="shared" si="45"/>
        <v>7250000</v>
      </c>
      <c r="G298" s="2">
        <v>7300000</v>
      </c>
      <c r="H298" s="2">
        <f t="shared" si="46"/>
        <v>50000</v>
      </c>
      <c r="I298" s="2" t="b">
        <f t="shared" si="47"/>
        <v>1</v>
      </c>
      <c r="J298" s="2" t="b">
        <f t="shared" si="48"/>
        <v>1</v>
      </c>
      <c r="K298" s="2" t="b">
        <f t="shared" si="49"/>
        <v>1</v>
      </c>
      <c r="L298" s="2">
        <f t="shared" si="50"/>
        <v>10</v>
      </c>
      <c r="M298" s="7">
        <v>4612</v>
      </c>
      <c r="N298" s="7">
        <f t="shared" si="44"/>
        <v>46120</v>
      </c>
      <c r="O298" s="7" t="b">
        <v>0</v>
      </c>
      <c r="P298" s="7"/>
      <c r="Q298" s="7"/>
      <c r="R298" s="7"/>
      <c r="S298" s="7" t="s">
        <v>544</v>
      </c>
      <c r="T298" s="7"/>
      <c r="U298" s="1">
        <v>146</v>
      </c>
      <c r="V298" s="5">
        <f t="shared" si="51"/>
        <v>1765</v>
      </c>
      <c r="W298" s="2"/>
      <c r="Z298" s="6">
        <f t="shared" si="52"/>
        <v>50000</v>
      </c>
    </row>
    <row r="299" spans="1:26" s="1" customFormat="1">
      <c r="A299" s="2">
        <v>200297</v>
      </c>
      <c r="B299" s="1" t="s">
        <v>87</v>
      </c>
      <c r="C299" s="1" t="s">
        <v>84</v>
      </c>
      <c r="D299" s="1" t="s">
        <v>85</v>
      </c>
      <c r="E299" s="1" t="s">
        <v>86</v>
      </c>
      <c r="F299" s="2">
        <f t="shared" si="45"/>
        <v>7300000</v>
      </c>
      <c r="G299" s="2">
        <v>7350000</v>
      </c>
      <c r="H299" s="2">
        <f t="shared" si="46"/>
        <v>50000</v>
      </c>
      <c r="I299" s="2" t="b">
        <f t="shared" si="47"/>
        <v>1</v>
      </c>
      <c r="J299" s="2" t="b">
        <f t="shared" si="48"/>
        <v>1</v>
      </c>
      <c r="K299" s="2" t="b">
        <f t="shared" si="49"/>
        <v>1</v>
      </c>
      <c r="L299" s="2">
        <f t="shared" si="50"/>
        <v>10</v>
      </c>
      <c r="M299" s="7">
        <v>4631</v>
      </c>
      <c r="N299" s="7">
        <f t="shared" si="44"/>
        <v>46310</v>
      </c>
      <c r="O299" s="7" t="b">
        <v>0</v>
      </c>
      <c r="P299" s="7"/>
      <c r="Q299" s="7"/>
      <c r="R299" s="7"/>
      <c r="S299" s="7" t="s">
        <v>545</v>
      </c>
      <c r="T299" s="7"/>
      <c r="U299" s="1">
        <v>147</v>
      </c>
      <c r="V299" s="5">
        <f t="shared" si="51"/>
        <v>1783</v>
      </c>
      <c r="W299" s="2"/>
      <c r="Z299" s="6">
        <f t="shared" si="52"/>
        <v>50000</v>
      </c>
    </row>
    <row r="300" spans="1:26" s="1" customFormat="1">
      <c r="A300" s="2">
        <v>200298</v>
      </c>
      <c r="B300" s="1" t="s">
        <v>87</v>
      </c>
      <c r="C300" s="1" t="s">
        <v>84</v>
      </c>
      <c r="D300" s="1" t="s">
        <v>85</v>
      </c>
      <c r="E300" s="1" t="s">
        <v>86</v>
      </c>
      <c r="F300" s="2">
        <f t="shared" si="45"/>
        <v>7350000</v>
      </c>
      <c r="G300" s="2">
        <v>7400000</v>
      </c>
      <c r="H300" s="2">
        <f t="shared" si="46"/>
        <v>50000</v>
      </c>
      <c r="I300" s="2" t="b">
        <f t="shared" si="47"/>
        <v>1</v>
      </c>
      <c r="J300" s="2" t="b">
        <f t="shared" si="48"/>
        <v>1</v>
      </c>
      <c r="K300" s="2" t="b">
        <f t="shared" si="49"/>
        <v>1</v>
      </c>
      <c r="L300" s="2">
        <f t="shared" si="50"/>
        <v>10</v>
      </c>
      <c r="M300" s="7">
        <v>4650</v>
      </c>
      <c r="N300" s="7">
        <f t="shared" si="44"/>
        <v>46500</v>
      </c>
      <c r="O300" s="7" t="b">
        <v>0</v>
      </c>
      <c r="P300" s="7"/>
      <c r="Q300" s="7"/>
      <c r="R300" s="7"/>
      <c r="S300" s="7" t="s">
        <v>546</v>
      </c>
      <c r="T300" s="7"/>
      <c r="U300" s="1">
        <v>148</v>
      </c>
      <c r="V300" s="5">
        <f t="shared" si="51"/>
        <v>1801</v>
      </c>
      <c r="W300" s="2"/>
      <c r="Z300" s="6">
        <f t="shared" si="52"/>
        <v>50000</v>
      </c>
    </row>
    <row r="301" spans="1:26" s="1" customFormat="1">
      <c r="A301" s="2">
        <v>200299</v>
      </c>
      <c r="B301" s="1" t="s">
        <v>87</v>
      </c>
      <c r="C301" s="1" t="s">
        <v>84</v>
      </c>
      <c r="D301" s="1" t="s">
        <v>85</v>
      </c>
      <c r="E301" s="1" t="s">
        <v>86</v>
      </c>
      <c r="F301" s="2">
        <f t="shared" si="45"/>
        <v>7400000</v>
      </c>
      <c r="G301" s="2">
        <v>7450000</v>
      </c>
      <c r="H301" s="2">
        <f t="shared" si="46"/>
        <v>50000</v>
      </c>
      <c r="I301" s="2" t="b">
        <f t="shared" si="47"/>
        <v>1</v>
      </c>
      <c r="J301" s="2" t="b">
        <f t="shared" si="48"/>
        <v>1</v>
      </c>
      <c r="K301" s="2" t="b">
        <f t="shared" si="49"/>
        <v>1</v>
      </c>
      <c r="L301" s="2">
        <f t="shared" si="50"/>
        <v>10</v>
      </c>
      <c r="M301" s="7">
        <v>4669</v>
      </c>
      <c r="N301" s="7">
        <f t="shared" si="44"/>
        <v>46690</v>
      </c>
      <c r="O301" s="7" t="b">
        <v>0</v>
      </c>
      <c r="P301" s="7"/>
      <c r="Q301" s="7"/>
      <c r="R301" s="7"/>
      <c r="S301" s="7" t="s">
        <v>547</v>
      </c>
      <c r="T301" s="7"/>
      <c r="U301" s="1">
        <v>149</v>
      </c>
      <c r="V301" s="5">
        <f t="shared" si="51"/>
        <v>1819</v>
      </c>
      <c r="W301" s="2"/>
      <c r="Z301" s="6">
        <f t="shared" si="52"/>
        <v>50000</v>
      </c>
    </row>
    <row r="302" spans="1:26" s="1" customFormat="1">
      <c r="A302" s="2">
        <v>200300</v>
      </c>
      <c r="B302" s="1" t="s">
        <v>87</v>
      </c>
      <c r="C302" s="1" t="s">
        <v>84</v>
      </c>
      <c r="D302" s="1" t="s">
        <v>85</v>
      </c>
      <c r="E302" s="1" t="s">
        <v>86</v>
      </c>
      <c r="F302" s="2">
        <f t="shared" si="45"/>
        <v>7450000</v>
      </c>
      <c r="G302" s="2">
        <v>7500000</v>
      </c>
      <c r="H302" s="2">
        <f t="shared" si="46"/>
        <v>50000</v>
      </c>
      <c r="I302" s="2" t="b">
        <f t="shared" si="47"/>
        <v>1</v>
      </c>
      <c r="J302" s="2" t="b">
        <f t="shared" si="48"/>
        <v>1</v>
      </c>
      <c r="K302" s="2" t="b">
        <f t="shared" si="49"/>
        <v>1</v>
      </c>
      <c r="L302" s="2">
        <f t="shared" si="50"/>
        <v>10</v>
      </c>
      <c r="M302" s="7">
        <v>4688</v>
      </c>
      <c r="N302" s="7">
        <f t="shared" si="44"/>
        <v>46880</v>
      </c>
      <c r="O302" s="7" t="b">
        <v>0</v>
      </c>
      <c r="P302" s="7"/>
      <c r="Q302" s="7"/>
      <c r="R302" s="7"/>
      <c r="S302" s="7" t="s">
        <v>548</v>
      </c>
      <c r="T302" s="7"/>
      <c r="U302" s="1">
        <v>150</v>
      </c>
      <c r="V302" s="5">
        <f t="shared" si="51"/>
        <v>1838</v>
      </c>
      <c r="W302" s="2"/>
      <c r="Z302" s="6">
        <f t="shared" si="52"/>
        <v>50000</v>
      </c>
    </row>
    <row r="303" spans="1:26" s="1" customFormat="1">
      <c r="A303" s="2">
        <v>200301</v>
      </c>
      <c r="B303" s="1" t="s">
        <v>87</v>
      </c>
      <c r="C303" s="1" t="s">
        <v>84</v>
      </c>
      <c r="D303" s="1" t="s">
        <v>85</v>
      </c>
      <c r="E303" s="1" t="s">
        <v>86</v>
      </c>
      <c r="F303" s="2">
        <f t="shared" ref="F303:F366" si="53">G302</f>
        <v>7500000</v>
      </c>
      <c r="G303" s="2">
        <v>7550000</v>
      </c>
      <c r="H303" s="2">
        <f t="shared" si="46"/>
        <v>50000</v>
      </c>
      <c r="I303" s="2" t="b">
        <f t="shared" ref="I303:I366" si="54">MOD(G303,100)=0</f>
        <v>1</v>
      </c>
      <c r="J303" s="2" t="b">
        <f t="shared" ref="J303:J366" si="55">MOD(G303,1000)=0</f>
        <v>1</v>
      </c>
      <c r="K303" s="2" t="b">
        <f t="shared" ref="K303:K366" si="56">MOD(G303,10000)=0</f>
        <v>1</v>
      </c>
      <c r="L303" s="2">
        <f t="shared" ref="L303:L366" si="57">1+I303*2+J303*3+K303*4</f>
        <v>10</v>
      </c>
      <c r="M303" s="7">
        <v>4707</v>
      </c>
      <c r="N303" s="7">
        <f t="shared" ref="N303:N366" si="58">L303*M303</f>
        <v>47070</v>
      </c>
      <c r="O303" s="7" t="b">
        <v>0</v>
      </c>
      <c r="P303" s="7"/>
      <c r="Q303" s="7"/>
      <c r="R303" s="7"/>
      <c r="S303" s="7" t="s">
        <v>3054</v>
      </c>
      <c r="T303" s="7"/>
      <c r="U303" s="1">
        <v>151</v>
      </c>
      <c r="V303" s="5">
        <f t="shared" ref="V303:V366" si="59">_xlfn.CEILING.MATH(POWER(U303,1.5))</f>
        <v>1856</v>
      </c>
      <c r="W303" s="2"/>
      <c r="Z303" s="6">
        <f t="shared" ref="Z303:Z366" si="60">G303-F303</f>
        <v>50000</v>
      </c>
    </row>
    <row r="304" spans="1:26" s="1" customFormat="1">
      <c r="A304" s="2">
        <v>200302</v>
      </c>
      <c r="B304" s="1" t="s">
        <v>87</v>
      </c>
      <c r="C304" s="1" t="s">
        <v>84</v>
      </c>
      <c r="D304" s="1" t="s">
        <v>85</v>
      </c>
      <c r="E304" s="1" t="s">
        <v>86</v>
      </c>
      <c r="F304" s="2">
        <f t="shared" si="53"/>
        <v>7550000</v>
      </c>
      <c r="G304" s="2">
        <v>7600000</v>
      </c>
      <c r="H304" s="2">
        <f t="shared" si="46"/>
        <v>50000</v>
      </c>
      <c r="I304" s="2" t="b">
        <f t="shared" si="54"/>
        <v>1</v>
      </c>
      <c r="J304" s="2" t="b">
        <f t="shared" si="55"/>
        <v>1</v>
      </c>
      <c r="K304" s="2" t="b">
        <f t="shared" si="56"/>
        <v>1</v>
      </c>
      <c r="L304" s="2">
        <f t="shared" si="57"/>
        <v>10</v>
      </c>
      <c r="M304" s="7">
        <v>4726</v>
      </c>
      <c r="N304" s="7">
        <f t="shared" si="58"/>
        <v>47260</v>
      </c>
      <c r="O304" s="7" t="b">
        <v>0</v>
      </c>
      <c r="P304" s="7"/>
      <c r="Q304" s="7"/>
      <c r="R304" s="7"/>
      <c r="S304" s="7" t="s">
        <v>3055</v>
      </c>
      <c r="T304" s="7"/>
      <c r="U304" s="1">
        <v>152</v>
      </c>
      <c r="V304" s="5">
        <f t="shared" si="59"/>
        <v>1874</v>
      </c>
      <c r="W304" s="2"/>
      <c r="Z304" s="6">
        <f t="shared" si="60"/>
        <v>50000</v>
      </c>
    </row>
    <row r="305" spans="1:26" s="1" customFormat="1">
      <c r="A305" s="2">
        <v>200303</v>
      </c>
      <c r="B305" s="1" t="s">
        <v>87</v>
      </c>
      <c r="C305" s="1" t="s">
        <v>84</v>
      </c>
      <c r="D305" s="1" t="s">
        <v>85</v>
      </c>
      <c r="E305" s="1" t="s">
        <v>86</v>
      </c>
      <c r="F305" s="2">
        <f t="shared" si="53"/>
        <v>7600000</v>
      </c>
      <c r="G305" s="2">
        <v>7650000</v>
      </c>
      <c r="H305" s="2">
        <f t="shared" si="46"/>
        <v>50000</v>
      </c>
      <c r="I305" s="2" t="b">
        <f t="shared" si="54"/>
        <v>1</v>
      </c>
      <c r="J305" s="2" t="b">
        <f t="shared" si="55"/>
        <v>1</v>
      </c>
      <c r="K305" s="2" t="b">
        <f t="shared" si="56"/>
        <v>1</v>
      </c>
      <c r="L305" s="2">
        <f t="shared" si="57"/>
        <v>10</v>
      </c>
      <c r="M305" s="7">
        <v>4745</v>
      </c>
      <c r="N305" s="7">
        <f t="shared" si="58"/>
        <v>47450</v>
      </c>
      <c r="O305" s="7" t="b">
        <v>0</v>
      </c>
      <c r="P305" s="7"/>
      <c r="Q305" s="7"/>
      <c r="R305" s="7"/>
      <c r="S305" s="7" t="s">
        <v>3056</v>
      </c>
      <c r="T305" s="7"/>
      <c r="U305" s="1">
        <v>153</v>
      </c>
      <c r="V305" s="5">
        <f t="shared" si="59"/>
        <v>1893</v>
      </c>
      <c r="W305" s="2"/>
      <c r="Z305" s="6">
        <f t="shared" si="60"/>
        <v>50000</v>
      </c>
    </row>
    <row r="306" spans="1:26" s="1" customFormat="1">
      <c r="A306" s="2">
        <v>200304</v>
      </c>
      <c r="B306" s="1" t="s">
        <v>87</v>
      </c>
      <c r="C306" s="1" t="s">
        <v>84</v>
      </c>
      <c r="D306" s="1" t="s">
        <v>85</v>
      </c>
      <c r="E306" s="1" t="s">
        <v>86</v>
      </c>
      <c r="F306" s="2">
        <f t="shared" si="53"/>
        <v>7650000</v>
      </c>
      <c r="G306" s="2">
        <v>7700000</v>
      </c>
      <c r="H306" s="2">
        <f t="shared" si="46"/>
        <v>50000</v>
      </c>
      <c r="I306" s="2" t="b">
        <f t="shared" si="54"/>
        <v>1</v>
      </c>
      <c r="J306" s="2" t="b">
        <f t="shared" si="55"/>
        <v>1</v>
      </c>
      <c r="K306" s="2" t="b">
        <f t="shared" si="56"/>
        <v>1</v>
      </c>
      <c r="L306" s="2">
        <f t="shared" si="57"/>
        <v>10</v>
      </c>
      <c r="M306" s="7">
        <v>4764</v>
      </c>
      <c r="N306" s="7">
        <f t="shared" si="58"/>
        <v>47640</v>
      </c>
      <c r="O306" s="7" t="b">
        <v>0</v>
      </c>
      <c r="P306" s="7"/>
      <c r="Q306" s="7"/>
      <c r="R306" s="7"/>
      <c r="S306" s="7" t="s">
        <v>3057</v>
      </c>
      <c r="T306" s="7"/>
      <c r="U306" s="1">
        <v>154</v>
      </c>
      <c r="V306" s="5">
        <f t="shared" si="59"/>
        <v>1912</v>
      </c>
      <c r="W306" s="2"/>
      <c r="Z306" s="6">
        <f t="shared" si="60"/>
        <v>50000</v>
      </c>
    </row>
    <row r="307" spans="1:26" s="1" customFormat="1">
      <c r="A307" s="2">
        <v>200305</v>
      </c>
      <c r="B307" s="1" t="s">
        <v>87</v>
      </c>
      <c r="C307" s="1" t="s">
        <v>84</v>
      </c>
      <c r="D307" s="1" t="s">
        <v>85</v>
      </c>
      <c r="E307" s="1" t="s">
        <v>86</v>
      </c>
      <c r="F307" s="2">
        <f t="shared" si="53"/>
        <v>7700000</v>
      </c>
      <c r="G307" s="2">
        <v>7750000</v>
      </c>
      <c r="H307" s="2">
        <f t="shared" si="46"/>
        <v>50000</v>
      </c>
      <c r="I307" s="2" t="b">
        <f t="shared" si="54"/>
        <v>1</v>
      </c>
      <c r="J307" s="2" t="b">
        <f t="shared" si="55"/>
        <v>1</v>
      </c>
      <c r="K307" s="2" t="b">
        <f t="shared" si="56"/>
        <v>1</v>
      </c>
      <c r="L307" s="2">
        <f t="shared" si="57"/>
        <v>10</v>
      </c>
      <c r="M307" s="7">
        <v>4783</v>
      </c>
      <c r="N307" s="7">
        <f t="shared" si="58"/>
        <v>47830</v>
      </c>
      <c r="O307" s="7" t="b">
        <v>0</v>
      </c>
      <c r="P307" s="7"/>
      <c r="Q307" s="7"/>
      <c r="R307" s="7"/>
      <c r="S307" s="7" t="s">
        <v>3058</v>
      </c>
      <c r="T307" s="7"/>
      <c r="U307" s="1">
        <v>155</v>
      </c>
      <c r="V307" s="5">
        <f t="shared" si="59"/>
        <v>1930</v>
      </c>
      <c r="W307" s="2"/>
      <c r="Z307" s="6">
        <f t="shared" si="60"/>
        <v>50000</v>
      </c>
    </row>
    <row r="308" spans="1:26" s="1" customFormat="1">
      <c r="A308" s="2">
        <v>200306</v>
      </c>
      <c r="B308" s="1" t="s">
        <v>87</v>
      </c>
      <c r="C308" s="1" t="s">
        <v>84</v>
      </c>
      <c r="D308" s="1" t="s">
        <v>85</v>
      </c>
      <c r="E308" s="1" t="s">
        <v>86</v>
      </c>
      <c r="F308" s="2">
        <f t="shared" si="53"/>
        <v>7750000</v>
      </c>
      <c r="G308" s="2">
        <v>7800000</v>
      </c>
      <c r="H308" s="2">
        <f t="shared" si="46"/>
        <v>50000</v>
      </c>
      <c r="I308" s="2" t="b">
        <f t="shared" si="54"/>
        <v>1</v>
      </c>
      <c r="J308" s="2" t="b">
        <f t="shared" si="55"/>
        <v>1</v>
      </c>
      <c r="K308" s="2" t="b">
        <f t="shared" si="56"/>
        <v>1</v>
      </c>
      <c r="L308" s="2">
        <f t="shared" si="57"/>
        <v>10</v>
      </c>
      <c r="M308" s="7">
        <v>4802</v>
      </c>
      <c r="N308" s="7">
        <f t="shared" si="58"/>
        <v>48020</v>
      </c>
      <c r="O308" s="7" t="b">
        <v>0</v>
      </c>
      <c r="P308" s="7"/>
      <c r="Q308" s="7"/>
      <c r="R308" s="7"/>
      <c r="S308" s="7" t="s">
        <v>3059</v>
      </c>
      <c r="T308" s="7"/>
      <c r="U308" s="1">
        <v>156</v>
      </c>
      <c r="V308" s="5">
        <f t="shared" si="59"/>
        <v>1949</v>
      </c>
      <c r="W308" s="2"/>
      <c r="Z308" s="6">
        <f t="shared" si="60"/>
        <v>50000</v>
      </c>
    </row>
    <row r="309" spans="1:26" s="1" customFormat="1">
      <c r="A309" s="2">
        <v>200307</v>
      </c>
      <c r="B309" s="1" t="s">
        <v>87</v>
      </c>
      <c r="C309" s="1" t="s">
        <v>84</v>
      </c>
      <c r="D309" s="1" t="s">
        <v>85</v>
      </c>
      <c r="E309" s="1" t="s">
        <v>86</v>
      </c>
      <c r="F309" s="2">
        <f t="shared" si="53"/>
        <v>7800000</v>
      </c>
      <c r="G309" s="2">
        <v>7850000</v>
      </c>
      <c r="H309" s="2">
        <f t="shared" si="46"/>
        <v>50000</v>
      </c>
      <c r="I309" s="2" t="b">
        <f t="shared" si="54"/>
        <v>1</v>
      </c>
      <c r="J309" s="2" t="b">
        <f t="shared" si="55"/>
        <v>1</v>
      </c>
      <c r="K309" s="2" t="b">
        <f t="shared" si="56"/>
        <v>1</v>
      </c>
      <c r="L309" s="2">
        <f t="shared" si="57"/>
        <v>10</v>
      </c>
      <c r="M309" s="7">
        <v>4821</v>
      </c>
      <c r="N309" s="7">
        <f t="shared" si="58"/>
        <v>48210</v>
      </c>
      <c r="O309" s="7" t="b">
        <v>0</v>
      </c>
      <c r="P309" s="7"/>
      <c r="Q309" s="7"/>
      <c r="R309" s="7"/>
      <c r="S309" s="7" t="s">
        <v>3060</v>
      </c>
      <c r="T309" s="7"/>
      <c r="U309" s="1">
        <v>157</v>
      </c>
      <c r="V309" s="5">
        <f t="shared" si="59"/>
        <v>1968</v>
      </c>
      <c r="W309" s="2"/>
      <c r="Z309" s="6">
        <f t="shared" si="60"/>
        <v>50000</v>
      </c>
    </row>
    <row r="310" spans="1:26" s="1" customFormat="1">
      <c r="A310" s="2">
        <v>200308</v>
      </c>
      <c r="B310" s="1" t="s">
        <v>87</v>
      </c>
      <c r="C310" s="1" t="s">
        <v>84</v>
      </c>
      <c r="D310" s="1" t="s">
        <v>85</v>
      </c>
      <c r="E310" s="1" t="s">
        <v>86</v>
      </c>
      <c r="F310" s="2">
        <f t="shared" si="53"/>
        <v>7850000</v>
      </c>
      <c r="G310" s="2">
        <v>7900000</v>
      </c>
      <c r="H310" s="2">
        <f t="shared" si="46"/>
        <v>50000</v>
      </c>
      <c r="I310" s="2" t="b">
        <f t="shared" si="54"/>
        <v>1</v>
      </c>
      <c r="J310" s="2" t="b">
        <f t="shared" si="55"/>
        <v>1</v>
      </c>
      <c r="K310" s="2" t="b">
        <f t="shared" si="56"/>
        <v>1</v>
      </c>
      <c r="L310" s="2">
        <f t="shared" si="57"/>
        <v>10</v>
      </c>
      <c r="M310" s="7">
        <v>4840</v>
      </c>
      <c r="N310" s="7">
        <f t="shared" si="58"/>
        <v>48400</v>
      </c>
      <c r="O310" s="7" t="b">
        <v>0</v>
      </c>
      <c r="P310" s="7"/>
      <c r="Q310" s="7"/>
      <c r="R310" s="7"/>
      <c r="S310" s="7" t="s">
        <v>3061</v>
      </c>
      <c r="T310" s="7"/>
      <c r="U310" s="1">
        <v>158</v>
      </c>
      <c r="V310" s="5">
        <f t="shared" si="59"/>
        <v>1987</v>
      </c>
      <c r="W310" s="2"/>
      <c r="Z310" s="6">
        <f t="shared" si="60"/>
        <v>50000</v>
      </c>
    </row>
    <row r="311" spans="1:26" s="1" customFormat="1">
      <c r="A311" s="2">
        <v>200309</v>
      </c>
      <c r="B311" s="1" t="s">
        <v>87</v>
      </c>
      <c r="C311" s="1" t="s">
        <v>84</v>
      </c>
      <c r="D311" s="1" t="s">
        <v>85</v>
      </c>
      <c r="E311" s="1" t="s">
        <v>86</v>
      </c>
      <c r="F311" s="2">
        <f t="shared" si="53"/>
        <v>7900000</v>
      </c>
      <c r="G311" s="2">
        <v>7950000</v>
      </c>
      <c r="H311" s="2">
        <f t="shared" si="46"/>
        <v>50000</v>
      </c>
      <c r="I311" s="2" t="b">
        <f t="shared" si="54"/>
        <v>1</v>
      </c>
      <c r="J311" s="2" t="b">
        <f t="shared" si="55"/>
        <v>1</v>
      </c>
      <c r="K311" s="2" t="b">
        <f t="shared" si="56"/>
        <v>1</v>
      </c>
      <c r="L311" s="2">
        <f t="shared" si="57"/>
        <v>10</v>
      </c>
      <c r="M311" s="7">
        <v>4859</v>
      </c>
      <c r="N311" s="7">
        <f t="shared" si="58"/>
        <v>48590</v>
      </c>
      <c r="O311" s="7" t="b">
        <v>0</v>
      </c>
      <c r="P311" s="7"/>
      <c r="Q311" s="7"/>
      <c r="R311" s="7"/>
      <c r="S311" s="7" t="s">
        <v>3062</v>
      </c>
      <c r="T311" s="7"/>
      <c r="U311" s="1">
        <v>159</v>
      </c>
      <c r="V311" s="5">
        <f t="shared" si="59"/>
        <v>2005</v>
      </c>
      <c r="W311" s="2"/>
      <c r="Z311" s="6">
        <f t="shared" si="60"/>
        <v>50000</v>
      </c>
    </row>
    <row r="312" spans="1:26" s="1" customFormat="1">
      <c r="A312" s="2">
        <v>200310</v>
      </c>
      <c r="B312" s="1" t="s">
        <v>87</v>
      </c>
      <c r="C312" s="1" t="s">
        <v>84</v>
      </c>
      <c r="D312" s="1" t="s">
        <v>85</v>
      </c>
      <c r="E312" s="1" t="s">
        <v>86</v>
      </c>
      <c r="F312" s="2">
        <f t="shared" si="53"/>
        <v>7950000</v>
      </c>
      <c r="G312" s="2">
        <v>8000000</v>
      </c>
      <c r="H312" s="2">
        <f t="shared" si="46"/>
        <v>50000</v>
      </c>
      <c r="I312" s="2" t="b">
        <f t="shared" si="54"/>
        <v>1</v>
      </c>
      <c r="J312" s="2" t="b">
        <f t="shared" si="55"/>
        <v>1</v>
      </c>
      <c r="K312" s="2" t="b">
        <f t="shared" si="56"/>
        <v>1</v>
      </c>
      <c r="L312" s="2">
        <f t="shared" si="57"/>
        <v>10</v>
      </c>
      <c r="M312" s="7">
        <v>4878</v>
      </c>
      <c r="N312" s="7">
        <f t="shared" si="58"/>
        <v>48780</v>
      </c>
      <c r="O312" s="7" t="b">
        <v>0</v>
      </c>
      <c r="P312" s="7"/>
      <c r="Q312" s="7"/>
      <c r="R312" s="7"/>
      <c r="S312" s="7" t="s">
        <v>3063</v>
      </c>
      <c r="T312" s="7"/>
      <c r="U312" s="1">
        <v>160</v>
      </c>
      <c r="V312" s="5">
        <f t="shared" si="59"/>
        <v>2024</v>
      </c>
      <c r="W312" s="2"/>
      <c r="Z312" s="6">
        <f t="shared" si="60"/>
        <v>50000</v>
      </c>
    </row>
    <row r="313" spans="1:26" s="1" customFormat="1">
      <c r="A313" s="2">
        <v>200311</v>
      </c>
      <c r="B313" s="1" t="s">
        <v>87</v>
      </c>
      <c r="C313" s="1" t="s">
        <v>84</v>
      </c>
      <c r="D313" s="1" t="s">
        <v>85</v>
      </c>
      <c r="E313" s="1" t="s">
        <v>86</v>
      </c>
      <c r="F313" s="2">
        <f t="shared" si="53"/>
        <v>8000000</v>
      </c>
      <c r="G313" s="2">
        <v>8100000</v>
      </c>
      <c r="H313" s="2">
        <f t="shared" si="46"/>
        <v>100000</v>
      </c>
      <c r="I313" s="2" t="b">
        <f t="shared" si="54"/>
        <v>1</v>
      </c>
      <c r="J313" s="2" t="b">
        <f t="shared" si="55"/>
        <v>1</v>
      </c>
      <c r="K313" s="2" t="b">
        <f t="shared" si="56"/>
        <v>1</v>
      </c>
      <c r="L313" s="2">
        <f t="shared" si="57"/>
        <v>10</v>
      </c>
      <c r="M313" s="7">
        <v>5000</v>
      </c>
      <c r="N313" s="7">
        <f t="shared" si="58"/>
        <v>50000</v>
      </c>
      <c r="O313" s="7" t="b">
        <v>0</v>
      </c>
      <c r="P313" s="7"/>
      <c r="Q313" s="7"/>
      <c r="R313" s="7"/>
      <c r="S313" s="7" t="s">
        <v>3064</v>
      </c>
      <c r="T313" s="7"/>
      <c r="U313" s="1">
        <v>161</v>
      </c>
      <c r="V313" s="5">
        <f t="shared" si="59"/>
        <v>2043</v>
      </c>
      <c r="W313" s="2"/>
      <c r="Z313" s="6">
        <f t="shared" si="60"/>
        <v>100000</v>
      </c>
    </row>
    <row r="314" spans="1:26" s="1" customFormat="1">
      <c r="A314" s="2">
        <v>200312</v>
      </c>
      <c r="B314" s="1" t="s">
        <v>87</v>
      </c>
      <c r="C314" s="1" t="s">
        <v>84</v>
      </c>
      <c r="D314" s="1" t="s">
        <v>85</v>
      </c>
      <c r="E314" s="1" t="s">
        <v>86</v>
      </c>
      <c r="F314" s="2">
        <f t="shared" si="53"/>
        <v>8100000</v>
      </c>
      <c r="G314" s="2">
        <v>8200000</v>
      </c>
      <c r="H314" s="2">
        <f t="shared" si="46"/>
        <v>100000</v>
      </c>
      <c r="I314" s="2" t="b">
        <f t="shared" si="54"/>
        <v>1</v>
      </c>
      <c r="J314" s="2" t="b">
        <f t="shared" si="55"/>
        <v>1</v>
      </c>
      <c r="K314" s="2" t="b">
        <f t="shared" si="56"/>
        <v>1</v>
      </c>
      <c r="L314" s="2">
        <f t="shared" si="57"/>
        <v>10</v>
      </c>
      <c r="M314" s="7">
        <v>5122</v>
      </c>
      <c r="N314" s="7">
        <f t="shared" si="58"/>
        <v>51220</v>
      </c>
      <c r="O314" s="7" t="b">
        <v>0</v>
      </c>
      <c r="P314" s="7"/>
      <c r="Q314" s="7"/>
      <c r="R314" s="7"/>
      <c r="S314" s="7" t="s">
        <v>3065</v>
      </c>
      <c r="T314" s="7"/>
      <c r="U314" s="1">
        <v>162</v>
      </c>
      <c r="V314" s="5">
        <f t="shared" si="59"/>
        <v>2062</v>
      </c>
      <c r="W314" s="2"/>
      <c r="Z314" s="6">
        <f t="shared" si="60"/>
        <v>100000</v>
      </c>
    </row>
    <row r="315" spans="1:26" s="1" customFormat="1">
      <c r="A315" s="2">
        <v>200313</v>
      </c>
      <c r="B315" s="1" t="s">
        <v>87</v>
      </c>
      <c r="C315" s="1" t="s">
        <v>84</v>
      </c>
      <c r="D315" s="1" t="s">
        <v>85</v>
      </c>
      <c r="E315" s="1" t="s">
        <v>86</v>
      </c>
      <c r="F315" s="2">
        <f t="shared" si="53"/>
        <v>8200000</v>
      </c>
      <c r="G315" s="2">
        <v>8300000</v>
      </c>
      <c r="H315" s="2">
        <f t="shared" si="46"/>
        <v>100000</v>
      </c>
      <c r="I315" s="2" t="b">
        <f t="shared" si="54"/>
        <v>1</v>
      </c>
      <c r="J315" s="2" t="b">
        <f t="shared" si="55"/>
        <v>1</v>
      </c>
      <c r="K315" s="2" t="b">
        <f t="shared" si="56"/>
        <v>1</v>
      </c>
      <c r="L315" s="2">
        <f t="shared" si="57"/>
        <v>10</v>
      </c>
      <c r="M315" s="7">
        <v>5244</v>
      </c>
      <c r="N315" s="7">
        <f t="shared" si="58"/>
        <v>52440</v>
      </c>
      <c r="O315" s="7" t="b">
        <v>0</v>
      </c>
      <c r="P315" s="7"/>
      <c r="Q315" s="7"/>
      <c r="R315" s="7"/>
      <c r="S315" s="7" t="s">
        <v>3066</v>
      </c>
      <c r="T315" s="7"/>
      <c r="U315" s="1">
        <v>163</v>
      </c>
      <c r="V315" s="5">
        <f t="shared" si="59"/>
        <v>2082</v>
      </c>
      <c r="W315" s="2"/>
      <c r="Z315" s="6">
        <f t="shared" si="60"/>
        <v>100000</v>
      </c>
    </row>
    <row r="316" spans="1:26" s="1" customFormat="1">
      <c r="A316" s="2">
        <v>200314</v>
      </c>
      <c r="B316" s="1" t="s">
        <v>87</v>
      </c>
      <c r="C316" s="1" t="s">
        <v>84</v>
      </c>
      <c r="D316" s="1" t="s">
        <v>85</v>
      </c>
      <c r="E316" s="1" t="s">
        <v>86</v>
      </c>
      <c r="F316" s="2">
        <f t="shared" si="53"/>
        <v>8300000</v>
      </c>
      <c r="G316" s="2">
        <v>8400000</v>
      </c>
      <c r="H316" s="2">
        <f t="shared" si="46"/>
        <v>100000</v>
      </c>
      <c r="I316" s="2" t="b">
        <f t="shared" si="54"/>
        <v>1</v>
      </c>
      <c r="J316" s="2" t="b">
        <f t="shared" si="55"/>
        <v>1</v>
      </c>
      <c r="K316" s="2" t="b">
        <f t="shared" si="56"/>
        <v>1</v>
      </c>
      <c r="L316" s="2">
        <f t="shared" si="57"/>
        <v>10</v>
      </c>
      <c r="M316" s="7">
        <v>5366</v>
      </c>
      <c r="N316" s="7">
        <f t="shared" si="58"/>
        <v>53660</v>
      </c>
      <c r="O316" s="7" t="b">
        <v>0</v>
      </c>
      <c r="P316" s="7"/>
      <c r="Q316" s="7"/>
      <c r="R316" s="7"/>
      <c r="S316" s="7" t="s">
        <v>3067</v>
      </c>
      <c r="T316" s="7"/>
      <c r="U316" s="1">
        <v>164</v>
      </c>
      <c r="V316" s="5">
        <f t="shared" si="59"/>
        <v>2101</v>
      </c>
      <c r="W316" s="2"/>
      <c r="Z316" s="6">
        <f t="shared" si="60"/>
        <v>100000</v>
      </c>
    </row>
    <row r="317" spans="1:26" s="1" customFormat="1">
      <c r="A317" s="2">
        <v>200315</v>
      </c>
      <c r="B317" s="1" t="s">
        <v>87</v>
      </c>
      <c r="C317" s="1" t="s">
        <v>84</v>
      </c>
      <c r="D317" s="1" t="s">
        <v>85</v>
      </c>
      <c r="E317" s="1" t="s">
        <v>86</v>
      </c>
      <c r="F317" s="2">
        <f t="shared" si="53"/>
        <v>8400000</v>
      </c>
      <c r="G317" s="2">
        <v>8500000</v>
      </c>
      <c r="H317" s="2">
        <f t="shared" si="46"/>
        <v>100000</v>
      </c>
      <c r="I317" s="2" t="b">
        <f t="shared" si="54"/>
        <v>1</v>
      </c>
      <c r="J317" s="2" t="b">
        <f t="shared" si="55"/>
        <v>1</v>
      </c>
      <c r="K317" s="2" t="b">
        <f t="shared" si="56"/>
        <v>1</v>
      </c>
      <c r="L317" s="2">
        <f t="shared" si="57"/>
        <v>10</v>
      </c>
      <c r="M317" s="7">
        <v>5488</v>
      </c>
      <c r="N317" s="7">
        <f t="shared" si="58"/>
        <v>54880</v>
      </c>
      <c r="O317" s="7" t="b">
        <v>0</v>
      </c>
      <c r="P317" s="7"/>
      <c r="Q317" s="7"/>
      <c r="R317" s="7"/>
      <c r="S317" s="7" t="s">
        <v>3068</v>
      </c>
      <c r="T317" s="7"/>
      <c r="U317" s="1">
        <v>165</v>
      </c>
      <c r="V317" s="5">
        <f t="shared" si="59"/>
        <v>2120</v>
      </c>
      <c r="W317" s="2"/>
      <c r="Z317" s="6">
        <f t="shared" si="60"/>
        <v>100000</v>
      </c>
    </row>
    <row r="318" spans="1:26" s="1" customFormat="1">
      <c r="A318" s="2">
        <v>200316</v>
      </c>
      <c r="B318" s="1" t="s">
        <v>87</v>
      </c>
      <c r="C318" s="1" t="s">
        <v>84</v>
      </c>
      <c r="D318" s="1" t="s">
        <v>85</v>
      </c>
      <c r="E318" s="1" t="s">
        <v>86</v>
      </c>
      <c r="F318" s="2">
        <f t="shared" si="53"/>
        <v>8500000</v>
      </c>
      <c r="G318" s="2">
        <v>8600000</v>
      </c>
      <c r="H318" s="2">
        <f t="shared" si="46"/>
        <v>100000</v>
      </c>
      <c r="I318" s="2" t="b">
        <f t="shared" si="54"/>
        <v>1</v>
      </c>
      <c r="J318" s="2" t="b">
        <f t="shared" si="55"/>
        <v>1</v>
      </c>
      <c r="K318" s="2" t="b">
        <f t="shared" si="56"/>
        <v>1</v>
      </c>
      <c r="L318" s="2">
        <f t="shared" si="57"/>
        <v>10</v>
      </c>
      <c r="M318" s="7">
        <v>5610</v>
      </c>
      <c r="N318" s="7">
        <f t="shared" si="58"/>
        <v>56100</v>
      </c>
      <c r="O318" s="7" t="b">
        <v>0</v>
      </c>
      <c r="P318" s="7"/>
      <c r="Q318" s="7"/>
      <c r="R318" s="7"/>
      <c r="S318" s="7" t="s">
        <v>3069</v>
      </c>
      <c r="T318" s="7"/>
      <c r="U318" s="1">
        <v>166</v>
      </c>
      <c r="V318" s="5">
        <f t="shared" si="59"/>
        <v>2139</v>
      </c>
      <c r="W318" s="2"/>
      <c r="Z318" s="6">
        <f t="shared" si="60"/>
        <v>100000</v>
      </c>
    </row>
    <row r="319" spans="1:26" s="1" customFormat="1">
      <c r="A319" s="2">
        <v>200317</v>
      </c>
      <c r="B319" s="1" t="s">
        <v>87</v>
      </c>
      <c r="C319" s="1" t="s">
        <v>84</v>
      </c>
      <c r="D319" s="1" t="s">
        <v>85</v>
      </c>
      <c r="E319" s="1" t="s">
        <v>86</v>
      </c>
      <c r="F319" s="2">
        <f t="shared" si="53"/>
        <v>8600000</v>
      </c>
      <c r="G319" s="2">
        <v>8700000</v>
      </c>
      <c r="H319" s="2">
        <f t="shared" si="46"/>
        <v>100000</v>
      </c>
      <c r="I319" s="2" t="b">
        <f t="shared" si="54"/>
        <v>1</v>
      </c>
      <c r="J319" s="2" t="b">
        <f t="shared" si="55"/>
        <v>1</v>
      </c>
      <c r="K319" s="2" t="b">
        <f t="shared" si="56"/>
        <v>1</v>
      </c>
      <c r="L319" s="2">
        <f t="shared" si="57"/>
        <v>10</v>
      </c>
      <c r="M319" s="7">
        <v>5732</v>
      </c>
      <c r="N319" s="7">
        <f t="shared" si="58"/>
        <v>57320</v>
      </c>
      <c r="O319" s="7" t="b">
        <v>0</v>
      </c>
      <c r="P319" s="7"/>
      <c r="Q319" s="7"/>
      <c r="R319" s="7"/>
      <c r="S319" s="7" t="s">
        <v>3070</v>
      </c>
      <c r="T319" s="7"/>
      <c r="U319" s="1">
        <v>167</v>
      </c>
      <c r="V319" s="5">
        <f t="shared" si="59"/>
        <v>2159</v>
      </c>
      <c r="W319" s="2"/>
      <c r="Z319" s="6">
        <f t="shared" si="60"/>
        <v>100000</v>
      </c>
    </row>
    <row r="320" spans="1:26" s="1" customFormat="1">
      <c r="A320" s="2">
        <v>200318</v>
      </c>
      <c r="B320" s="1" t="s">
        <v>87</v>
      </c>
      <c r="C320" s="1" t="s">
        <v>84</v>
      </c>
      <c r="D320" s="1" t="s">
        <v>85</v>
      </c>
      <c r="E320" s="1" t="s">
        <v>86</v>
      </c>
      <c r="F320" s="2">
        <f t="shared" si="53"/>
        <v>8700000</v>
      </c>
      <c r="G320" s="2">
        <v>8800000</v>
      </c>
      <c r="H320" s="2">
        <f t="shared" si="46"/>
        <v>100000</v>
      </c>
      <c r="I320" s="2" t="b">
        <f t="shared" si="54"/>
        <v>1</v>
      </c>
      <c r="J320" s="2" t="b">
        <f t="shared" si="55"/>
        <v>1</v>
      </c>
      <c r="K320" s="2" t="b">
        <f t="shared" si="56"/>
        <v>1</v>
      </c>
      <c r="L320" s="2">
        <f t="shared" si="57"/>
        <v>10</v>
      </c>
      <c r="M320" s="7">
        <v>5854</v>
      </c>
      <c r="N320" s="7">
        <f t="shared" si="58"/>
        <v>58540</v>
      </c>
      <c r="O320" s="7" t="b">
        <v>0</v>
      </c>
      <c r="P320" s="7"/>
      <c r="Q320" s="7"/>
      <c r="R320" s="7"/>
      <c r="S320" s="7" t="s">
        <v>3071</v>
      </c>
      <c r="T320" s="7"/>
      <c r="U320" s="1">
        <v>168</v>
      </c>
      <c r="V320" s="5">
        <f t="shared" si="59"/>
        <v>2178</v>
      </c>
      <c r="W320" s="2"/>
      <c r="Z320" s="6">
        <f t="shared" si="60"/>
        <v>100000</v>
      </c>
    </row>
    <row r="321" spans="1:26" s="1" customFormat="1">
      <c r="A321" s="2">
        <v>200319</v>
      </c>
      <c r="B321" s="1" t="s">
        <v>87</v>
      </c>
      <c r="C321" s="1" t="s">
        <v>84</v>
      </c>
      <c r="D321" s="1" t="s">
        <v>85</v>
      </c>
      <c r="E321" s="1" t="s">
        <v>86</v>
      </c>
      <c r="F321" s="2">
        <f t="shared" si="53"/>
        <v>8800000</v>
      </c>
      <c r="G321" s="2">
        <v>8900000</v>
      </c>
      <c r="H321" s="2">
        <f t="shared" si="46"/>
        <v>100000</v>
      </c>
      <c r="I321" s="2" t="b">
        <f t="shared" si="54"/>
        <v>1</v>
      </c>
      <c r="J321" s="2" t="b">
        <f t="shared" si="55"/>
        <v>1</v>
      </c>
      <c r="K321" s="2" t="b">
        <f t="shared" si="56"/>
        <v>1</v>
      </c>
      <c r="L321" s="2">
        <f t="shared" si="57"/>
        <v>10</v>
      </c>
      <c r="M321" s="7">
        <v>5976</v>
      </c>
      <c r="N321" s="7">
        <f t="shared" si="58"/>
        <v>59760</v>
      </c>
      <c r="O321" s="7" t="b">
        <v>0</v>
      </c>
      <c r="P321" s="7"/>
      <c r="Q321" s="7"/>
      <c r="R321" s="7"/>
      <c r="S321" s="7" t="s">
        <v>3072</v>
      </c>
      <c r="T321" s="7"/>
      <c r="U321" s="1">
        <v>169</v>
      </c>
      <c r="V321" s="5">
        <f t="shared" si="59"/>
        <v>2197</v>
      </c>
      <c r="W321" s="2"/>
      <c r="Z321" s="6">
        <f t="shared" si="60"/>
        <v>100000</v>
      </c>
    </row>
    <row r="322" spans="1:26" s="1" customFormat="1">
      <c r="A322" s="2">
        <v>200320</v>
      </c>
      <c r="B322" s="1" t="s">
        <v>87</v>
      </c>
      <c r="C322" s="1" t="s">
        <v>84</v>
      </c>
      <c r="D322" s="1" t="s">
        <v>85</v>
      </c>
      <c r="E322" s="1" t="s">
        <v>86</v>
      </c>
      <c r="F322" s="2">
        <f t="shared" si="53"/>
        <v>8900000</v>
      </c>
      <c r="G322" s="2">
        <v>9000000</v>
      </c>
      <c r="H322" s="2">
        <f t="shared" si="46"/>
        <v>100000</v>
      </c>
      <c r="I322" s="2" t="b">
        <f t="shared" si="54"/>
        <v>1</v>
      </c>
      <c r="J322" s="2" t="b">
        <f t="shared" si="55"/>
        <v>1</v>
      </c>
      <c r="K322" s="2" t="b">
        <f t="shared" si="56"/>
        <v>1</v>
      </c>
      <c r="L322" s="2">
        <f t="shared" si="57"/>
        <v>10</v>
      </c>
      <c r="M322" s="7">
        <v>6098</v>
      </c>
      <c r="N322" s="7">
        <f t="shared" si="58"/>
        <v>60980</v>
      </c>
      <c r="O322" s="7" t="b">
        <v>0</v>
      </c>
      <c r="P322" s="7"/>
      <c r="Q322" s="7"/>
      <c r="R322" s="7"/>
      <c r="S322" s="7" t="s">
        <v>3073</v>
      </c>
      <c r="T322" s="7"/>
      <c r="U322" s="1">
        <v>170</v>
      </c>
      <c r="V322" s="5">
        <f t="shared" si="59"/>
        <v>2217</v>
      </c>
      <c r="W322" s="2"/>
      <c r="Z322" s="6">
        <f t="shared" si="60"/>
        <v>100000</v>
      </c>
    </row>
    <row r="323" spans="1:26" s="1" customFormat="1">
      <c r="A323" s="2">
        <v>200321</v>
      </c>
      <c r="B323" s="1" t="s">
        <v>87</v>
      </c>
      <c r="C323" s="1" t="s">
        <v>84</v>
      </c>
      <c r="D323" s="1" t="s">
        <v>85</v>
      </c>
      <c r="E323" s="1" t="s">
        <v>86</v>
      </c>
      <c r="F323" s="2">
        <f t="shared" si="53"/>
        <v>9000000</v>
      </c>
      <c r="G323" s="2">
        <v>9100000</v>
      </c>
      <c r="H323" s="2">
        <f t="shared" si="46"/>
        <v>100000</v>
      </c>
      <c r="I323" s="2" t="b">
        <f t="shared" si="54"/>
        <v>1</v>
      </c>
      <c r="J323" s="2" t="b">
        <f t="shared" si="55"/>
        <v>1</v>
      </c>
      <c r="K323" s="2" t="b">
        <f t="shared" si="56"/>
        <v>1</v>
      </c>
      <c r="L323" s="2">
        <f t="shared" si="57"/>
        <v>10</v>
      </c>
      <c r="M323" s="7">
        <v>6220</v>
      </c>
      <c r="N323" s="7">
        <f t="shared" si="58"/>
        <v>62200</v>
      </c>
      <c r="O323" s="7" t="b">
        <v>0</v>
      </c>
      <c r="P323" s="7"/>
      <c r="Q323" s="7"/>
      <c r="R323" s="7"/>
      <c r="S323" s="7" t="s">
        <v>3074</v>
      </c>
      <c r="T323" s="7"/>
      <c r="U323" s="1">
        <v>171</v>
      </c>
      <c r="V323" s="5">
        <f t="shared" si="59"/>
        <v>2237</v>
      </c>
      <c r="W323" s="2"/>
      <c r="Z323" s="6">
        <f t="shared" si="60"/>
        <v>100000</v>
      </c>
    </row>
    <row r="324" spans="1:26" s="1" customFormat="1">
      <c r="A324" s="2">
        <v>200322</v>
      </c>
      <c r="B324" s="1" t="s">
        <v>87</v>
      </c>
      <c r="C324" s="1" t="s">
        <v>84</v>
      </c>
      <c r="D324" s="1" t="s">
        <v>85</v>
      </c>
      <c r="E324" s="1" t="s">
        <v>86</v>
      </c>
      <c r="F324" s="2">
        <f t="shared" si="53"/>
        <v>9100000</v>
      </c>
      <c r="G324" s="2">
        <v>9200000</v>
      </c>
      <c r="H324" s="2">
        <f t="shared" si="46"/>
        <v>100000</v>
      </c>
      <c r="I324" s="2" t="b">
        <f t="shared" si="54"/>
        <v>1</v>
      </c>
      <c r="J324" s="2" t="b">
        <f t="shared" si="55"/>
        <v>1</v>
      </c>
      <c r="K324" s="2" t="b">
        <f t="shared" si="56"/>
        <v>1</v>
      </c>
      <c r="L324" s="2">
        <f t="shared" si="57"/>
        <v>10</v>
      </c>
      <c r="M324" s="7">
        <v>6342</v>
      </c>
      <c r="N324" s="7">
        <f t="shared" si="58"/>
        <v>63420</v>
      </c>
      <c r="O324" s="7" t="b">
        <v>0</v>
      </c>
      <c r="P324" s="7"/>
      <c r="Q324" s="7"/>
      <c r="R324" s="7"/>
      <c r="S324" s="7" t="s">
        <v>3075</v>
      </c>
      <c r="T324" s="7"/>
      <c r="U324" s="1">
        <v>172</v>
      </c>
      <c r="V324" s="5">
        <f t="shared" si="59"/>
        <v>2256</v>
      </c>
      <c r="W324" s="2"/>
      <c r="Z324" s="6">
        <f t="shared" si="60"/>
        <v>100000</v>
      </c>
    </row>
    <row r="325" spans="1:26" s="1" customFormat="1">
      <c r="A325" s="2">
        <v>200323</v>
      </c>
      <c r="B325" s="1" t="s">
        <v>87</v>
      </c>
      <c r="C325" s="1" t="s">
        <v>84</v>
      </c>
      <c r="D325" s="1" t="s">
        <v>85</v>
      </c>
      <c r="E325" s="1" t="s">
        <v>86</v>
      </c>
      <c r="F325" s="2">
        <f t="shared" si="53"/>
        <v>9200000</v>
      </c>
      <c r="G325" s="2">
        <v>9300000</v>
      </c>
      <c r="H325" s="2">
        <f t="shared" ref="H325:H388" si="61">G325-G324</f>
        <v>100000</v>
      </c>
      <c r="I325" s="2" t="b">
        <f t="shared" si="54"/>
        <v>1</v>
      </c>
      <c r="J325" s="2" t="b">
        <f t="shared" si="55"/>
        <v>1</v>
      </c>
      <c r="K325" s="2" t="b">
        <f t="shared" si="56"/>
        <v>1</v>
      </c>
      <c r="L325" s="2">
        <f t="shared" si="57"/>
        <v>10</v>
      </c>
      <c r="M325" s="7">
        <v>6464</v>
      </c>
      <c r="N325" s="7">
        <f t="shared" si="58"/>
        <v>64640</v>
      </c>
      <c r="O325" s="7" t="b">
        <v>0</v>
      </c>
      <c r="P325" s="7"/>
      <c r="Q325" s="7"/>
      <c r="R325" s="7"/>
      <c r="S325" s="7" t="s">
        <v>3076</v>
      </c>
      <c r="T325" s="7"/>
      <c r="U325" s="1">
        <v>173</v>
      </c>
      <c r="V325" s="5">
        <f t="shared" si="59"/>
        <v>2276</v>
      </c>
      <c r="W325" s="2"/>
      <c r="Z325" s="6">
        <f t="shared" si="60"/>
        <v>100000</v>
      </c>
    </row>
    <row r="326" spans="1:26" s="1" customFormat="1">
      <c r="A326" s="2">
        <v>200324</v>
      </c>
      <c r="B326" s="1" t="s">
        <v>87</v>
      </c>
      <c r="C326" s="1" t="s">
        <v>84</v>
      </c>
      <c r="D326" s="1" t="s">
        <v>85</v>
      </c>
      <c r="E326" s="1" t="s">
        <v>86</v>
      </c>
      <c r="F326" s="2">
        <f t="shared" si="53"/>
        <v>9300000</v>
      </c>
      <c r="G326" s="2">
        <v>9400000</v>
      </c>
      <c r="H326" s="2">
        <f t="shared" si="61"/>
        <v>100000</v>
      </c>
      <c r="I326" s="2" t="b">
        <f t="shared" si="54"/>
        <v>1</v>
      </c>
      <c r="J326" s="2" t="b">
        <f t="shared" si="55"/>
        <v>1</v>
      </c>
      <c r="K326" s="2" t="b">
        <f t="shared" si="56"/>
        <v>1</v>
      </c>
      <c r="L326" s="2">
        <f t="shared" si="57"/>
        <v>10</v>
      </c>
      <c r="M326" s="7">
        <v>6586</v>
      </c>
      <c r="N326" s="7">
        <f t="shared" si="58"/>
        <v>65860</v>
      </c>
      <c r="O326" s="7" t="b">
        <v>0</v>
      </c>
      <c r="P326" s="7"/>
      <c r="Q326" s="7"/>
      <c r="R326" s="7"/>
      <c r="S326" s="7" t="s">
        <v>3077</v>
      </c>
      <c r="T326" s="7"/>
      <c r="U326" s="1">
        <v>174</v>
      </c>
      <c r="V326" s="5">
        <f t="shared" si="59"/>
        <v>2296</v>
      </c>
      <c r="W326" s="2"/>
      <c r="Z326" s="6">
        <f t="shared" si="60"/>
        <v>100000</v>
      </c>
    </row>
    <row r="327" spans="1:26" s="1" customFormat="1">
      <c r="A327" s="2">
        <v>200325</v>
      </c>
      <c r="B327" s="1" t="s">
        <v>87</v>
      </c>
      <c r="C327" s="1" t="s">
        <v>84</v>
      </c>
      <c r="D327" s="1" t="s">
        <v>85</v>
      </c>
      <c r="E327" s="1" t="s">
        <v>86</v>
      </c>
      <c r="F327" s="2">
        <f t="shared" si="53"/>
        <v>9400000</v>
      </c>
      <c r="G327" s="2">
        <v>9500000</v>
      </c>
      <c r="H327" s="2">
        <f t="shared" si="61"/>
        <v>100000</v>
      </c>
      <c r="I327" s="2" t="b">
        <f t="shared" si="54"/>
        <v>1</v>
      </c>
      <c r="J327" s="2" t="b">
        <f t="shared" si="55"/>
        <v>1</v>
      </c>
      <c r="K327" s="2" t="b">
        <f t="shared" si="56"/>
        <v>1</v>
      </c>
      <c r="L327" s="2">
        <f t="shared" si="57"/>
        <v>10</v>
      </c>
      <c r="M327" s="7">
        <v>6708</v>
      </c>
      <c r="N327" s="7">
        <f t="shared" si="58"/>
        <v>67080</v>
      </c>
      <c r="O327" s="7" t="b">
        <v>0</v>
      </c>
      <c r="P327" s="7"/>
      <c r="Q327" s="7"/>
      <c r="R327" s="7"/>
      <c r="S327" s="7" t="s">
        <v>3078</v>
      </c>
      <c r="T327" s="7"/>
      <c r="U327" s="1">
        <v>175</v>
      </c>
      <c r="V327" s="5">
        <f t="shared" si="59"/>
        <v>2316</v>
      </c>
      <c r="W327" s="2"/>
      <c r="Z327" s="6">
        <f t="shared" si="60"/>
        <v>100000</v>
      </c>
    </row>
    <row r="328" spans="1:26" s="1" customFormat="1">
      <c r="A328" s="2">
        <v>200326</v>
      </c>
      <c r="B328" s="1" t="s">
        <v>87</v>
      </c>
      <c r="C328" s="1" t="s">
        <v>84</v>
      </c>
      <c r="D328" s="1" t="s">
        <v>85</v>
      </c>
      <c r="E328" s="1" t="s">
        <v>86</v>
      </c>
      <c r="F328" s="2">
        <f t="shared" si="53"/>
        <v>9500000</v>
      </c>
      <c r="G328" s="2">
        <v>9600000</v>
      </c>
      <c r="H328" s="2">
        <f t="shared" si="61"/>
        <v>100000</v>
      </c>
      <c r="I328" s="2" t="b">
        <f t="shared" si="54"/>
        <v>1</v>
      </c>
      <c r="J328" s="2" t="b">
        <f t="shared" si="55"/>
        <v>1</v>
      </c>
      <c r="K328" s="2" t="b">
        <f t="shared" si="56"/>
        <v>1</v>
      </c>
      <c r="L328" s="2">
        <f t="shared" si="57"/>
        <v>10</v>
      </c>
      <c r="M328" s="7">
        <v>6830</v>
      </c>
      <c r="N328" s="7">
        <f t="shared" si="58"/>
        <v>68300</v>
      </c>
      <c r="O328" s="7" t="b">
        <v>0</v>
      </c>
      <c r="P328" s="7"/>
      <c r="Q328" s="7"/>
      <c r="R328" s="7"/>
      <c r="S328" s="7" t="s">
        <v>3079</v>
      </c>
      <c r="T328" s="7"/>
      <c r="U328" s="1">
        <v>176</v>
      </c>
      <c r="V328" s="5">
        <f t="shared" si="59"/>
        <v>2335</v>
      </c>
      <c r="W328" s="2"/>
      <c r="Z328" s="6">
        <f t="shared" si="60"/>
        <v>100000</v>
      </c>
    </row>
    <row r="329" spans="1:26" s="1" customFormat="1">
      <c r="A329" s="2">
        <v>200327</v>
      </c>
      <c r="B329" s="1" t="s">
        <v>87</v>
      </c>
      <c r="C329" s="1" t="s">
        <v>84</v>
      </c>
      <c r="D329" s="1" t="s">
        <v>85</v>
      </c>
      <c r="E329" s="1" t="s">
        <v>86</v>
      </c>
      <c r="F329" s="2">
        <f t="shared" si="53"/>
        <v>9600000</v>
      </c>
      <c r="G329" s="2">
        <v>9700000</v>
      </c>
      <c r="H329" s="2">
        <f t="shared" si="61"/>
        <v>100000</v>
      </c>
      <c r="I329" s="2" t="b">
        <f t="shared" si="54"/>
        <v>1</v>
      </c>
      <c r="J329" s="2" t="b">
        <f t="shared" si="55"/>
        <v>1</v>
      </c>
      <c r="K329" s="2" t="b">
        <f t="shared" si="56"/>
        <v>1</v>
      </c>
      <c r="L329" s="2">
        <f t="shared" si="57"/>
        <v>10</v>
      </c>
      <c r="M329" s="7">
        <v>6952</v>
      </c>
      <c r="N329" s="7">
        <f t="shared" si="58"/>
        <v>69520</v>
      </c>
      <c r="O329" s="7" t="b">
        <v>0</v>
      </c>
      <c r="P329" s="7"/>
      <c r="Q329" s="7"/>
      <c r="R329" s="7"/>
      <c r="S329" s="7" t="s">
        <v>3080</v>
      </c>
      <c r="T329" s="7"/>
      <c r="U329" s="1">
        <v>177</v>
      </c>
      <c r="V329" s="5">
        <f t="shared" si="59"/>
        <v>2355</v>
      </c>
      <c r="W329" s="2"/>
      <c r="Z329" s="6">
        <f t="shared" si="60"/>
        <v>100000</v>
      </c>
    </row>
    <row r="330" spans="1:26" s="1" customFormat="1">
      <c r="A330" s="2">
        <v>200328</v>
      </c>
      <c r="B330" s="1" t="s">
        <v>87</v>
      </c>
      <c r="C330" s="1" t="s">
        <v>84</v>
      </c>
      <c r="D330" s="1" t="s">
        <v>85</v>
      </c>
      <c r="E330" s="1" t="s">
        <v>86</v>
      </c>
      <c r="F330" s="2">
        <f t="shared" si="53"/>
        <v>9700000</v>
      </c>
      <c r="G330" s="2">
        <v>9800000</v>
      </c>
      <c r="H330" s="2">
        <f t="shared" si="61"/>
        <v>100000</v>
      </c>
      <c r="I330" s="2" t="b">
        <f t="shared" si="54"/>
        <v>1</v>
      </c>
      <c r="J330" s="2" t="b">
        <f t="shared" si="55"/>
        <v>1</v>
      </c>
      <c r="K330" s="2" t="b">
        <f t="shared" si="56"/>
        <v>1</v>
      </c>
      <c r="L330" s="2">
        <f t="shared" si="57"/>
        <v>10</v>
      </c>
      <c r="M330" s="7">
        <v>7074</v>
      </c>
      <c r="N330" s="7">
        <f t="shared" si="58"/>
        <v>70740</v>
      </c>
      <c r="O330" s="7" t="b">
        <v>0</v>
      </c>
      <c r="P330" s="7"/>
      <c r="Q330" s="7"/>
      <c r="R330" s="7"/>
      <c r="S330" s="7" t="s">
        <v>3081</v>
      </c>
      <c r="T330" s="7"/>
      <c r="U330" s="1">
        <v>178</v>
      </c>
      <c r="V330" s="5">
        <f t="shared" si="59"/>
        <v>2375</v>
      </c>
      <c r="W330" s="2"/>
      <c r="Z330" s="6">
        <f t="shared" si="60"/>
        <v>100000</v>
      </c>
    </row>
    <row r="331" spans="1:26" s="1" customFormat="1">
      <c r="A331" s="2">
        <v>200329</v>
      </c>
      <c r="B331" s="1" t="s">
        <v>87</v>
      </c>
      <c r="C331" s="1" t="s">
        <v>84</v>
      </c>
      <c r="D331" s="1" t="s">
        <v>85</v>
      </c>
      <c r="E331" s="1" t="s">
        <v>86</v>
      </c>
      <c r="F331" s="2">
        <f t="shared" si="53"/>
        <v>9800000</v>
      </c>
      <c r="G331" s="2">
        <v>9900000</v>
      </c>
      <c r="H331" s="2">
        <f t="shared" si="61"/>
        <v>100000</v>
      </c>
      <c r="I331" s="2" t="b">
        <f t="shared" si="54"/>
        <v>1</v>
      </c>
      <c r="J331" s="2" t="b">
        <f t="shared" si="55"/>
        <v>1</v>
      </c>
      <c r="K331" s="2" t="b">
        <f t="shared" si="56"/>
        <v>1</v>
      </c>
      <c r="L331" s="2">
        <f t="shared" si="57"/>
        <v>10</v>
      </c>
      <c r="M331" s="7">
        <v>7196</v>
      </c>
      <c r="N331" s="7">
        <f t="shared" si="58"/>
        <v>71960</v>
      </c>
      <c r="O331" s="7" t="b">
        <v>0</v>
      </c>
      <c r="P331" s="7"/>
      <c r="Q331" s="7"/>
      <c r="R331" s="7"/>
      <c r="S331" s="7" t="s">
        <v>3082</v>
      </c>
      <c r="T331" s="7"/>
      <c r="U331" s="1">
        <v>179</v>
      </c>
      <c r="V331" s="5">
        <f t="shared" si="59"/>
        <v>2395</v>
      </c>
      <c r="W331" s="2"/>
      <c r="Z331" s="6">
        <f t="shared" si="60"/>
        <v>100000</v>
      </c>
    </row>
    <row r="332" spans="1:26" s="1" customFormat="1">
      <c r="A332" s="2">
        <v>200330</v>
      </c>
      <c r="B332" s="1" t="s">
        <v>87</v>
      </c>
      <c r="C332" s="1" t="s">
        <v>84</v>
      </c>
      <c r="D332" s="1" t="s">
        <v>85</v>
      </c>
      <c r="E332" s="1" t="s">
        <v>86</v>
      </c>
      <c r="F332" s="2">
        <f t="shared" si="53"/>
        <v>9900000</v>
      </c>
      <c r="G332" s="2">
        <v>10000000</v>
      </c>
      <c r="H332" s="2">
        <f t="shared" si="61"/>
        <v>100000</v>
      </c>
      <c r="I332" s="2" t="b">
        <f t="shared" si="54"/>
        <v>1</v>
      </c>
      <c r="J332" s="2" t="b">
        <f t="shared" si="55"/>
        <v>1</v>
      </c>
      <c r="K332" s="2" t="b">
        <f t="shared" si="56"/>
        <v>1</v>
      </c>
      <c r="L332" s="2">
        <f t="shared" si="57"/>
        <v>10</v>
      </c>
      <c r="M332" s="7">
        <v>7318</v>
      </c>
      <c r="N332" s="7">
        <f t="shared" si="58"/>
        <v>73180</v>
      </c>
      <c r="O332" s="7" t="b">
        <v>0</v>
      </c>
      <c r="P332" s="7"/>
      <c r="Q332" s="7"/>
      <c r="R332" s="7"/>
      <c r="S332" s="7" t="s">
        <v>3083</v>
      </c>
      <c r="T332" s="7"/>
      <c r="U332" s="1">
        <v>180</v>
      </c>
      <c r="V332" s="5">
        <f t="shared" si="59"/>
        <v>2415</v>
      </c>
      <c r="W332" s="2"/>
      <c r="Z332" s="6">
        <f t="shared" si="60"/>
        <v>100000</v>
      </c>
    </row>
    <row r="333" spans="1:26" s="1" customFormat="1">
      <c r="A333" s="2">
        <v>200331</v>
      </c>
      <c r="B333" s="1" t="s">
        <v>87</v>
      </c>
      <c r="C333" s="1" t="s">
        <v>84</v>
      </c>
      <c r="D333" s="1" t="s">
        <v>85</v>
      </c>
      <c r="E333" s="1" t="s">
        <v>86</v>
      </c>
      <c r="F333" s="2">
        <f t="shared" si="53"/>
        <v>10000000</v>
      </c>
      <c r="G333" s="2">
        <v>10100000</v>
      </c>
      <c r="H333" s="2">
        <f t="shared" si="61"/>
        <v>100000</v>
      </c>
      <c r="I333" s="2" t="b">
        <f t="shared" si="54"/>
        <v>1</v>
      </c>
      <c r="J333" s="2" t="b">
        <f t="shared" si="55"/>
        <v>1</v>
      </c>
      <c r="K333" s="2" t="b">
        <f t="shared" si="56"/>
        <v>1</v>
      </c>
      <c r="L333" s="2">
        <f t="shared" si="57"/>
        <v>10</v>
      </c>
      <c r="M333" s="7">
        <v>7440</v>
      </c>
      <c r="N333" s="7">
        <f t="shared" si="58"/>
        <v>74400</v>
      </c>
      <c r="O333" s="7" t="b">
        <v>0</v>
      </c>
      <c r="P333" s="7"/>
      <c r="Q333" s="7"/>
      <c r="R333" s="7"/>
      <c r="S333" s="7" t="s">
        <v>3084</v>
      </c>
      <c r="T333" s="7"/>
      <c r="U333" s="1">
        <v>181</v>
      </c>
      <c r="V333" s="5">
        <f t="shared" si="59"/>
        <v>2436</v>
      </c>
      <c r="W333" s="2"/>
      <c r="Z333" s="6">
        <f t="shared" si="60"/>
        <v>100000</v>
      </c>
    </row>
    <row r="334" spans="1:26" s="1" customFormat="1">
      <c r="A334" s="2">
        <v>200332</v>
      </c>
      <c r="B334" s="1" t="s">
        <v>87</v>
      </c>
      <c r="C334" s="1" t="s">
        <v>84</v>
      </c>
      <c r="D334" s="1" t="s">
        <v>85</v>
      </c>
      <c r="E334" s="1" t="s">
        <v>86</v>
      </c>
      <c r="F334" s="2">
        <f t="shared" si="53"/>
        <v>10100000</v>
      </c>
      <c r="G334" s="2">
        <v>10200000</v>
      </c>
      <c r="H334" s="2">
        <f t="shared" si="61"/>
        <v>100000</v>
      </c>
      <c r="I334" s="2" t="b">
        <f t="shared" si="54"/>
        <v>1</v>
      </c>
      <c r="J334" s="2" t="b">
        <f t="shared" si="55"/>
        <v>1</v>
      </c>
      <c r="K334" s="2" t="b">
        <f t="shared" si="56"/>
        <v>1</v>
      </c>
      <c r="L334" s="2">
        <f t="shared" si="57"/>
        <v>10</v>
      </c>
      <c r="M334" s="7">
        <v>7562</v>
      </c>
      <c r="N334" s="7">
        <f t="shared" si="58"/>
        <v>75620</v>
      </c>
      <c r="O334" s="7" t="b">
        <v>0</v>
      </c>
      <c r="P334" s="7"/>
      <c r="Q334" s="7"/>
      <c r="R334" s="7"/>
      <c r="S334" s="7" t="s">
        <v>3085</v>
      </c>
      <c r="T334" s="7"/>
      <c r="U334" s="1">
        <v>182</v>
      </c>
      <c r="V334" s="5">
        <f t="shared" si="59"/>
        <v>2456</v>
      </c>
      <c r="W334" s="2"/>
      <c r="Z334" s="6">
        <f t="shared" si="60"/>
        <v>100000</v>
      </c>
    </row>
    <row r="335" spans="1:26" s="1" customFormat="1">
      <c r="A335" s="2">
        <v>200333</v>
      </c>
      <c r="B335" s="1" t="s">
        <v>87</v>
      </c>
      <c r="C335" s="1" t="s">
        <v>84</v>
      </c>
      <c r="D335" s="1" t="s">
        <v>85</v>
      </c>
      <c r="E335" s="1" t="s">
        <v>86</v>
      </c>
      <c r="F335" s="2">
        <f t="shared" si="53"/>
        <v>10200000</v>
      </c>
      <c r="G335" s="2">
        <v>10300000</v>
      </c>
      <c r="H335" s="2">
        <f t="shared" si="61"/>
        <v>100000</v>
      </c>
      <c r="I335" s="2" t="b">
        <f t="shared" si="54"/>
        <v>1</v>
      </c>
      <c r="J335" s="2" t="b">
        <f t="shared" si="55"/>
        <v>1</v>
      </c>
      <c r="K335" s="2" t="b">
        <f t="shared" si="56"/>
        <v>1</v>
      </c>
      <c r="L335" s="2">
        <f t="shared" si="57"/>
        <v>10</v>
      </c>
      <c r="M335" s="7">
        <v>7684</v>
      </c>
      <c r="N335" s="7">
        <f t="shared" si="58"/>
        <v>76840</v>
      </c>
      <c r="O335" s="7" t="b">
        <v>0</v>
      </c>
      <c r="P335" s="7"/>
      <c r="Q335" s="7"/>
      <c r="R335" s="7"/>
      <c r="S335" s="7" t="s">
        <v>3086</v>
      </c>
      <c r="T335" s="7"/>
      <c r="U335" s="1">
        <v>183</v>
      </c>
      <c r="V335" s="5">
        <f t="shared" si="59"/>
        <v>2476</v>
      </c>
      <c r="W335" s="2"/>
      <c r="Z335" s="6">
        <f t="shared" si="60"/>
        <v>100000</v>
      </c>
    </row>
    <row r="336" spans="1:26" s="1" customFormat="1">
      <c r="A336" s="2">
        <v>200334</v>
      </c>
      <c r="B336" s="1" t="s">
        <v>87</v>
      </c>
      <c r="C336" s="1" t="s">
        <v>84</v>
      </c>
      <c r="D336" s="1" t="s">
        <v>85</v>
      </c>
      <c r="E336" s="1" t="s">
        <v>86</v>
      </c>
      <c r="F336" s="2">
        <f t="shared" si="53"/>
        <v>10300000</v>
      </c>
      <c r="G336" s="2">
        <v>10400000</v>
      </c>
      <c r="H336" s="2">
        <f t="shared" si="61"/>
        <v>100000</v>
      </c>
      <c r="I336" s="2" t="b">
        <f t="shared" si="54"/>
        <v>1</v>
      </c>
      <c r="J336" s="2" t="b">
        <f t="shared" si="55"/>
        <v>1</v>
      </c>
      <c r="K336" s="2" t="b">
        <f t="shared" si="56"/>
        <v>1</v>
      </c>
      <c r="L336" s="2">
        <f t="shared" si="57"/>
        <v>10</v>
      </c>
      <c r="M336" s="7">
        <v>7806</v>
      </c>
      <c r="N336" s="7">
        <f t="shared" si="58"/>
        <v>78060</v>
      </c>
      <c r="O336" s="7" t="b">
        <v>0</v>
      </c>
      <c r="P336" s="7"/>
      <c r="Q336" s="7"/>
      <c r="R336" s="7"/>
      <c r="S336" s="7" t="s">
        <v>3087</v>
      </c>
      <c r="T336" s="7"/>
      <c r="U336" s="1">
        <v>184</v>
      </c>
      <c r="V336" s="5">
        <f t="shared" si="59"/>
        <v>2496</v>
      </c>
      <c r="W336" s="2"/>
      <c r="Z336" s="6">
        <f t="shared" si="60"/>
        <v>100000</v>
      </c>
    </row>
    <row r="337" spans="1:26" s="1" customFormat="1">
      <c r="A337" s="2">
        <v>200335</v>
      </c>
      <c r="B337" s="1" t="s">
        <v>87</v>
      </c>
      <c r="C337" s="1" t="s">
        <v>84</v>
      </c>
      <c r="D337" s="1" t="s">
        <v>85</v>
      </c>
      <c r="E337" s="1" t="s">
        <v>86</v>
      </c>
      <c r="F337" s="2">
        <f t="shared" si="53"/>
        <v>10400000</v>
      </c>
      <c r="G337" s="2">
        <v>10500000</v>
      </c>
      <c r="H337" s="2">
        <f t="shared" si="61"/>
        <v>100000</v>
      </c>
      <c r="I337" s="2" t="b">
        <f t="shared" si="54"/>
        <v>1</v>
      </c>
      <c r="J337" s="2" t="b">
        <f t="shared" si="55"/>
        <v>1</v>
      </c>
      <c r="K337" s="2" t="b">
        <f t="shared" si="56"/>
        <v>1</v>
      </c>
      <c r="L337" s="2">
        <f t="shared" si="57"/>
        <v>10</v>
      </c>
      <c r="M337" s="7">
        <v>7928</v>
      </c>
      <c r="N337" s="7">
        <f t="shared" si="58"/>
        <v>79280</v>
      </c>
      <c r="O337" s="7" t="b">
        <v>0</v>
      </c>
      <c r="P337" s="7"/>
      <c r="Q337" s="7"/>
      <c r="R337" s="7"/>
      <c r="S337" s="7" t="s">
        <v>3088</v>
      </c>
      <c r="T337" s="7"/>
      <c r="U337" s="1">
        <v>185</v>
      </c>
      <c r="V337" s="5">
        <f t="shared" si="59"/>
        <v>2517</v>
      </c>
      <c r="W337" s="2"/>
      <c r="Z337" s="6">
        <f t="shared" si="60"/>
        <v>100000</v>
      </c>
    </row>
    <row r="338" spans="1:26" s="1" customFormat="1">
      <c r="A338" s="2">
        <v>200336</v>
      </c>
      <c r="B338" s="1" t="s">
        <v>87</v>
      </c>
      <c r="C338" s="1" t="s">
        <v>84</v>
      </c>
      <c r="D338" s="1" t="s">
        <v>85</v>
      </c>
      <c r="E338" s="1" t="s">
        <v>86</v>
      </c>
      <c r="F338" s="2">
        <f t="shared" si="53"/>
        <v>10500000</v>
      </c>
      <c r="G338" s="2">
        <v>10600000</v>
      </c>
      <c r="H338" s="2">
        <f t="shared" si="61"/>
        <v>100000</v>
      </c>
      <c r="I338" s="2" t="b">
        <f t="shared" si="54"/>
        <v>1</v>
      </c>
      <c r="J338" s="2" t="b">
        <f t="shared" si="55"/>
        <v>1</v>
      </c>
      <c r="K338" s="2" t="b">
        <f t="shared" si="56"/>
        <v>1</v>
      </c>
      <c r="L338" s="2">
        <f t="shared" si="57"/>
        <v>10</v>
      </c>
      <c r="M338" s="7">
        <v>8050</v>
      </c>
      <c r="N338" s="7">
        <f t="shared" si="58"/>
        <v>80500</v>
      </c>
      <c r="O338" s="7" t="b">
        <v>0</v>
      </c>
      <c r="P338" s="7"/>
      <c r="Q338" s="7"/>
      <c r="R338" s="7"/>
      <c r="S338" s="7" t="s">
        <v>3089</v>
      </c>
      <c r="T338" s="7"/>
      <c r="U338" s="1">
        <v>186</v>
      </c>
      <c r="V338" s="5">
        <f t="shared" si="59"/>
        <v>2537</v>
      </c>
      <c r="W338" s="2"/>
      <c r="Z338" s="6">
        <f t="shared" si="60"/>
        <v>100000</v>
      </c>
    </row>
    <row r="339" spans="1:26" s="1" customFormat="1">
      <c r="A339" s="2">
        <v>200337</v>
      </c>
      <c r="B339" s="1" t="s">
        <v>87</v>
      </c>
      <c r="C339" s="1" t="s">
        <v>84</v>
      </c>
      <c r="D339" s="1" t="s">
        <v>85</v>
      </c>
      <c r="E339" s="1" t="s">
        <v>86</v>
      </c>
      <c r="F339" s="2">
        <f t="shared" si="53"/>
        <v>10600000</v>
      </c>
      <c r="G339" s="2">
        <v>10700000</v>
      </c>
      <c r="H339" s="2">
        <f t="shared" si="61"/>
        <v>100000</v>
      </c>
      <c r="I339" s="2" t="b">
        <f t="shared" si="54"/>
        <v>1</v>
      </c>
      <c r="J339" s="2" t="b">
        <f t="shared" si="55"/>
        <v>1</v>
      </c>
      <c r="K339" s="2" t="b">
        <f t="shared" si="56"/>
        <v>1</v>
      </c>
      <c r="L339" s="2">
        <f t="shared" si="57"/>
        <v>10</v>
      </c>
      <c r="M339" s="7">
        <v>8172</v>
      </c>
      <c r="N339" s="7">
        <f t="shared" si="58"/>
        <v>81720</v>
      </c>
      <c r="O339" s="7" t="b">
        <v>0</v>
      </c>
      <c r="P339" s="7"/>
      <c r="Q339" s="7"/>
      <c r="R339" s="7"/>
      <c r="S339" s="7" t="s">
        <v>3090</v>
      </c>
      <c r="T339" s="7"/>
      <c r="U339" s="1">
        <v>187</v>
      </c>
      <c r="V339" s="5">
        <f t="shared" si="59"/>
        <v>2558</v>
      </c>
      <c r="W339" s="2"/>
      <c r="Z339" s="6">
        <f t="shared" si="60"/>
        <v>100000</v>
      </c>
    </row>
    <row r="340" spans="1:26" s="1" customFormat="1">
      <c r="A340" s="2">
        <v>200338</v>
      </c>
      <c r="B340" s="1" t="s">
        <v>87</v>
      </c>
      <c r="C340" s="1" t="s">
        <v>84</v>
      </c>
      <c r="D340" s="1" t="s">
        <v>85</v>
      </c>
      <c r="E340" s="1" t="s">
        <v>86</v>
      </c>
      <c r="F340" s="2">
        <f t="shared" si="53"/>
        <v>10700000</v>
      </c>
      <c r="G340" s="2">
        <v>10800000</v>
      </c>
      <c r="H340" s="2">
        <f t="shared" si="61"/>
        <v>100000</v>
      </c>
      <c r="I340" s="2" t="b">
        <f t="shared" si="54"/>
        <v>1</v>
      </c>
      <c r="J340" s="2" t="b">
        <f t="shared" si="55"/>
        <v>1</v>
      </c>
      <c r="K340" s="2" t="b">
        <f t="shared" si="56"/>
        <v>1</v>
      </c>
      <c r="L340" s="2">
        <f t="shared" si="57"/>
        <v>10</v>
      </c>
      <c r="M340" s="7">
        <v>8294</v>
      </c>
      <c r="N340" s="7">
        <f t="shared" si="58"/>
        <v>82940</v>
      </c>
      <c r="O340" s="7" t="b">
        <v>0</v>
      </c>
      <c r="P340" s="7"/>
      <c r="Q340" s="7"/>
      <c r="R340" s="7"/>
      <c r="S340" s="7" t="s">
        <v>3091</v>
      </c>
      <c r="T340" s="7"/>
      <c r="U340" s="1">
        <v>188</v>
      </c>
      <c r="V340" s="5">
        <f t="shared" si="59"/>
        <v>2578</v>
      </c>
      <c r="W340" s="2"/>
      <c r="Z340" s="6">
        <f t="shared" si="60"/>
        <v>100000</v>
      </c>
    </row>
    <row r="341" spans="1:26" s="1" customFormat="1">
      <c r="A341" s="2">
        <v>200339</v>
      </c>
      <c r="B341" s="1" t="s">
        <v>87</v>
      </c>
      <c r="C341" s="1" t="s">
        <v>84</v>
      </c>
      <c r="D341" s="1" t="s">
        <v>85</v>
      </c>
      <c r="E341" s="1" t="s">
        <v>86</v>
      </c>
      <c r="F341" s="2">
        <f t="shared" si="53"/>
        <v>10800000</v>
      </c>
      <c r="G341" s="2">
        <v>10900000</v>
      </c>
      <c r="H341" s="2">
        <f t="shared" si="61"/>
        <v>100000</v>
      </c>
      <c r="I341" s="2" t="b">
        <f t="shared" si="54"/>
        <v>1</v>
      </c>
      <c r="J341" s="2" t="b">
        <f t="shared" si="55"/>
        <v>1</v>
      </c>
      <c r="K341" s="2" t="b">
        <f t="shared" si="56"/>
        <v>1</v>
      </c>
      <c r="L341" s="2">
        <f t="shared" si="57"/>
        <v>10</v>
      </c>
      <c r="M341" s="7">
        <v>8416</v>
      </c>
      <c r="N341" s="7">
        <f t="shared" si="58"/>
        <v>84160</v>
      </c>
      <c r="O341" s="7" t="b">
        <v>0</v>
      </c>
      <c r="P341" s="7"/>
      <c r="Q341" s="7"/>
      <c r="R341" s="7"/>
      <c r="S341" s="7" t="s">
        <v>3092</v>
      </c>
      <c r="T341" s="7"/>
      <c r="U341" s="1">
        <v>189</v>
      </c>
      <c r="V341" s="5">
        <f t="shared" si="59"/>
        <v>2599</v>
      </c>
      <c r="W341" s="2"/>
      <c r="Z341" s="6">
        <f t="shared" si="60"/>
        <v>100000</v>
      </c>
    </row>
    <row r="342" spans="1:26" s="1" customFormat="1">
      <c r="A342" s="2">
        <v>200340</v>
      </c>
      <c r="B342" s="1" t="s">
        <v>87</v>
      </c>
      <c r="C342" s="1" t="s">
        <v>84</v>
      </c>
      <c r="D342" s="1" t="s">
        <v>85</v>
      </c>
      <c r="E342" s="1" t="s">
        <v>86</v>
      </c>
      <c r="F342" s="2">
        <f t="shared" si="53"/>
        <v>10900000</v>
      </c>
      <c r="G342" s="2">
        <v>11000000</v>
      </c>
      <c r="H342" s="2">
        <f t="shared" si="61"/>
        <v>100000</v>
      </c>
      <c r="I342" s="2" t="b">
        <f t="shared" si="54"/>
        <v>1</v>
      </c>
      <c r="J342" s="2" t="b">
        <f t="shared" si="55"/>
        <v>1</v>
      </c>
      <c r="K342" s="2" t="b">
        <f t="shared" si="56"/>
        <v>1</v>
      </c>
      <c r="L342" s="2">
        <f t="shared" si="57"/>
        <v>10</v>
      </c>
      <c r="M342" s="7">
        <v>8538</v>
      </c>
      <c r="N342" s="7">
        <f t="shared" si="58"/>
        <v>85380</v>
      </c>
      <c r="O342" s="7" t="b">
        <v>0</v>
      </c>
      <c r="P342" s="7"/>
      <c r="Q342" s="7"/>
      <c r="R342" s="7"/>
      <c r="S342" s="7" t="s">
        <v>3093</v>
      </c>
      <c r="T342" s="7"/>
      <c r="U342" s="1">
        <v>190</v>
      </c>
      <c r="V342" s="5">
        <f t="shared" si="59"/>
        <v>2619</v>
      </c>
      <c r="W342" s="2"/>
      <c r="Z342" s="6">
        <f t="shared" si="60"/>
        <v>100000</v>
      </c>
    </row>
    <row r="343" spans="1:26" s="1" customFormat="1">
      <c r="A343" s="2">
        <v>200341</v>
      </c>
      <c r="B343" s="1" t="s">
        <v>87</v>
      </c>
      <c r="C343" s="1" t="s">
        <v>84</v>
      </c>
      <c r="D343" s="1" t="s">
        <v>85</v>
      </c>
      <c r="E343" s="1" t="s">
        <v>86</v>
      </c>
      <c r="F343" s="2">
        <f t="shared" si="53"/>
        <v>11000000</v>
      </c>
      <c r="G343" s="2">
        <v>11100000</v>
      </c>
      <c r="H343" s="2">
        <f t="shared" si="61"/>
        <v>100000</v>
      </c>
      <c r="I343" s="2" t="b">
        <f t="shared" si="54"/>
        <v>1</v>
      </c>
      <c r="J343" s="2" t="b">
        <f t="shared" si="55"/>
        <v>1</v>
      </c>
      <c r="K343" s="2" t="b">
        <f t="shared" si="56"/>
        <v>1</v>
      </c>
      <c r="L343" s="2">
        <f t="shared" si="57"/>
        <v>10</v>
      </c>
      <c r="M343" s="7">
        <v>8660</v>
      </c>
      <c r="N343" s="7">
        <f t="shared" si="58"/>
        <v>86600</v>
      </c>
      <c r="O343" s="7" t="b">
        <v>0</v>
      </c>
      <c r="P343" s="7"/>
      <c r="Q343" s="7"/>
      <c r="R343" s="7"/>
      <c r="S343" s="7" t="s">
        <v>3094</v>
      </c>
      <c r="T343" s="7"/>
      <c r="U343" s="1">
        <v>191</v>
      </c>
      <c r="V343" s="5">
        <f t="shared" si="59"/>
        <v>2640</v>
      </c>
      <c r="W343" s="2"/>
      <c r="Z343" s="6">
        <f t="shared" si="60"/>
        <v>100000</v>
      </c>
    </row>
    <row r="344" spans="1:26" s="1" customFormat="1">
      <c r="A344" s="2">
        <v>200342</v>
      </c>
      <c r="B344" s="1" t="s">
        <v>87</v>
      </c>
      <c r="C344" s="1" t="s">
        <v>84</v>
      </c>
      <c r="D344" s="1" t="s">
        <v>85</v>
      </c>
      <c r="E344" s="1" t="s">
        <v>86</v>
      </c>
      <c r="F344" s="2">
        <f t="shared" si="53"/>
        <v>11100000</v>
      </c>
      <c r="G344" s="2">
        <v>11200000</v>
      </c>
      <c r="H344" s="2">
        <f t="shared" si="61"/>
        <v>100000</v>
      </c>
      <c r="I344" s="2" t="b">
        <f t="shared" si="54"/>
        <v>1</v>
      </c>
      <c r="J344" s="2" t="b">
        <f t="shared" si="55"/>
        <v>1</v>
      </c>
      <c r="K344" s="2" t="b">
        <f t="shared" si="56"/>
        <v>1</v>
      </c>
      <c r="L344" s="2">
        <f t="shared" si="57"/>
        <v>10</v>
      </c>
      <c r="M344" s="7">
        <v>8782</v>
      </c>
      <c r="N344" s="7">
        <f t="shared" si="58"/>
        <v>87820</v>
      </c>
      <c r="O344" s="7" t="b">
        <v>0</v>
      </c>
      <c r="P344" s="7"/>
      <c r="Q344" s="7"/>
      <c r="R344" s="7"/>
      <c r="S344" s="7" t="s">
        <v>3095</v>
      </c>
      <c r="T344" s="7"/>
      <c r="U344" s="1">
        <v>192</v>
      </c>
      <c r="V344" s="5">
        <f t="shared" si="59"/>
        <v>2661</v>
      </c>
      <c r="W344" s="2"/>
      <c r="Z344" s="6">
        <f t="shared" si="60"/>
        <v>100000</v>
      </c>
    </row>
    <row r="345" spans="1:26" s="1" customFormat="1">
      <c r="A345" s="2">
        <v>200343</v>
      </c>
      <c r="B345" s="1" t="s">
        <v>87</v>
      </c>
      <c r="C345" s="1" t="s">
        <v>84</v>
      </c>
      <c r="D345" s="1" t="s">
        <v>85</v>
      </c>
      <c r="E345" s="1" t="s">
        <v>86</v>
      </c>
      <c r="F345" s="2">
        <f t="shared" si="53"/>
        <v>11200000</v>
      </c>
      <c r="G345" s="2">
        <v>11300000</v>
      </c>
      <c r="H345" s="2">
        <f t="shared" si="61"/>
        <v>100000</v>
      </c>
      <c r="I345" s="2" t="b">
        <f t="shared" si="54"/>
        <v>1</v>
      </c>
      <c r="J345" s="2" t="b">
        <f t="shared" si="55"/>
        <v>1</v>
      </c>
      <c r="K345" s="2" t="b">
        <f t="shared" si="56"/>
        <v>1</v>
      </c>
      <c r="L345" s="2">
        <f t="shared" si="57"/>
        <v>10</v>
      </c>
      <c r="M345" s="7">
        <v>8904</v>
      </c>
      <c r="N345" s="7">
        <f t="shared" si="58"/>
        <v>89040</v>
      </c>
      <c r="O345" s="7" t="b">
        <v>0</v>
      </c>
      <c r="P345" s="7"/>
      <c r="Q345" s="7"/>
      <c r="R345" s="7"/>
      <c r="S345" s="7" t="s">
        <v>3096</v>
      </c>
      <c r="T345" s="7"/>
      <c r="U345" s="1">
        <v>193</v>
      </c>
      <c r="V345" s="5">
        <f t="shared" si="59"/>
        <v>2682</v>
      </c>
      <c r="W345" s="2"/>
      <c r="Z345" s="6">
        <f t="shared" si="60"/>
        <v>100000</v>
      </c>
    </row>
    <row r="346" spans="1:26" s="1" customFormat="1">
      <c r="A346" s="2">
        <v>200344</v>
      </c>
      <c r="B346" s="1" t="s">
        <v>87</v>
      </c>
      <c r="C346" s="1" t="s">
        <v>84</v>
      </c>
      <c r="D346" s="1" t="s">
        <v>85</v>
      </c>
      <c r="E346" s="1" t="s">
        <v>86</v>
      </c>
      <c r="F346" s="2">
        <f t="shared" si="53"/>
        <v>11300000</v>
      </c>
      <c r="G346" s="2">
        <v>11400000</v>
      </c>
      <c r="H346" s="2">
        <f t="shared" si="61"/>
        <v>100000</v>
      </c>
      <c r="I346" s="2" t="b">
        <f t="shared" si="54"/>
        <v>1</v>
      </c>
      <c r="J346" s="2" t="b">
        <f t="shared" si="55"/>
        <v>1</v>
      </c>
      <c r="K346" s="2" t="b">
        <f t="shared" si="56"/>
        <v>1</v>
      </c>
      <c r="L346" s="2">
        <f t="shared" si="57"/>
        <v>10</v>
      </c>
      <c r="M346" s="7">
        <v>9026</v>
      </c>
      <c r="N346" s="7">
        <f t="shared" si="58"/>
        <v>90260</v>
      </c>
      <c r="O346" s="7" t="b">
        <v>0</v>
      </c>
      <c r="P346" s="7"/>
      <c r="Q346" s="7"/>
      <c r="R346" s="7"/>
      <c r="S346" s="7" t="s">
        <v>3097</v>
      </c>
      <c r="T346" s="7"/>
      <c r="U346" s="1">
        <v>194</v>
      </c>
      <c r="V346" s="5">
        <f t="shared" si="59"/>
        <v>2703</v>
      </c>
      <c r="W346" s="2"/>
      <c r="Z346" s="6">
        <f t="shared" si="60"/>
        <v>100000</v>
      </c>
    </row>
    <row r="347" spans="1:26" s="1" customFormat="1">
      <c r="A347" s="2">
        <v>200345</v>
      </c>
      <c r="B347" s="1" t="s">
        <v>87</v>
      </c>
      <c r="C347" s="1" t="s">
        <v>84</v>
      </c>
      <c r="D347" s="1" t="s">
        <v>85</v>
      </c>
      <c r="E347" s="1" t="s">
        <v>86</v>
      </c>
      <c r="F347" s="2">
        <f t="shared" si="53"/>
        <v>11400000</v>
      </c>
      <c r="G347" s="2">
        <v>11500000</v>
      </c>
      <c r="H347" s="2">
        <f t="shared" si="61"/>
        <v>100000</v>
      </c>
      <c r="I347" s="2" t="b">
        <f t="shared" si="54"/>
        <v>1</v>
      </c>
      <c r="J347" s="2" t="b">
        <f t="shared" si="55"/>
        <v>1</v>
      </c>
      <c r="K347" s="2" t="b">
        <f t="shared" si="56"/>
        <v>1</v>
      </c>
      <c r="L347" s="2">
        <f t="shared" si="57"/>
        <v>10</v>
      </c>
      <c r="M347" s="7">
        <v>9148</v>
      </c>
      <c r="N347" s="7">
        <f t="shared" si="58"/>
        <v>91480</v>
      </c>
      <c r="O347" s="7" t="b">
        <v>0</v>
      </c>
      <c r="P347" s="7"/>
      <c r="Q347" s="7"/>
      <c r="R347" s="7"/>
      <c r="S347" s="7" t="s">
        <v>3098</v>
      </c>
      <c r="T347" s="7"/>
      <c r="U347" s="1">
        <v>195</v>
      </c>
      <c r="V347" s="5">
        <f t="shared" si="59"/>
        <v>2724</v>
      </c>
      <c r="W347" s="2"/>
      <c r="Z347" s="6">
        <f t="shared" si="60"/>
        <v>100000</v>
      </c>
    </row>
    <row r="348" spans="1:26" s="1" customFormat="1">
      <c r="A348" s="2">
        <v>200346</v>
      </c>
      <c r="B348" s="1" t="s">
        <v>87</v>
      </c>
      <c r="C348" s="1" t="s">
        <v>84</v>
      </c>
      <c r="D348" s="1" t="s">
        <v>85</v>
      </c>
      <c r="E348" s="1" t="s">
        <v>86</v>
      </c>
      <c r="F348" s="2">
        <f t="shared" si="53"/>
        <v>11500000</v>
      </c>
      <c r="G348" s="2">
        <v>11600000</v>
      </c>
      <c r="H348" s="2">
        <f t="shared" si="61"/>
        <v>100000</v>
      </c>
      <c r="I348" s="2" t="b">
        <f t="shared" si="54"/>
        <v>1</v>
      </c>
      <c r="J348" s="2" t="b">
        <f t="shared" si="55"/>
        <v>1</v>
      </c>
      <c r="K348" s="2" t="b">
        <f t="shared" si="56"/>
        <v>1</v>
      </c>
      <c r="L348" s="2">
        <f t="shared" si="57"/>
        <v>10</v>
      </c>
      <c r="M348" s="7">
        <v>9270</v>
      </c>
      <c r="N348" s="7">
        <f t="shared" si="58"/>
        <v>92700</v>
      </c>
      <c r="O348" s="7" t="b">
        <v>0</v>
      </c>
      <c r="P348" s="7"/>
      <c r="Q348" s="7"/>
      <c r="R348" s="7"/>
      <c r="S348" s="7" t="s">
        <v>3099</v>
      </c>
      <c r="T348" s="7"/>
      <c r="U348" s="1">
        <v>196</v>
      </c>
      <c r="V348" s="5">
        <f t="shared" si="59"/>
        <v>2744</v>
      </c>
      <c r="W348" s="2"/>
      <c r="Z348" s="6">
        <f t="shared" si="60"/>
        <v>100000</v>
      </c>
    </row>
    <row r="349" spans="1:26" s="1" customFormat="1">
      <c r="A349" s="2">
        <v>200347</v>
      </c>
      <c r="B349" s="1" t="s">
        <v>87</v>
      </c>
      <c r="C349" s="1" t="s">
        <v>84</v>
      </c>
      <c r="D349" s="1" t="s">
        <v>85</v>
      </c>
      <c r="E349" s="1" t="s">
        <v>86</v>
      </c>
      <c r="F349" s="2">
        <f t="shared" si="53"/>
        <v>11600000</v>
      </c>
      <c r="G349" s="2">
        <v>11700000</v>
      </c>
      <c r="H349" s="2">
        <f t="shared" si="61"/>
        <v>100000</v>
      </c>
      <c r="I349" s="2" t="b">
        <f t="shared" si="54"/>
        <v>1</v>
      </c>
      <c r="J349" s="2" t="b">
        <f t="shared" si="55"/>
        <v>1</v>
      </c>
      <c r="K349" s="2" t="b">
        <f t="shared" si="56"/>
        <v>1</v>
      </c>
      <c r="L349" s="2">
        <f t="shared" si="57"/>
        <v>10</v>
      </c>
      <c r="M349" s="7">
        <v>9392</v>
      </c>
      <c r="N349" s="7">
        <f t="shared" si="58"/>
        <v>93920</v>
      </c>
      <c r="O349" s="7" t="b">
        <v>0</v>
      </c>
      <c r="P349" s="7"/>
      <c r="Q349" s="7"/>
      <c r="R349" s="7"/>
      <c r="S349" s="7" t="s">
        <v>3100</v>
      </c>
      <c r="T349" s="7"/>
      <c r="U349" s="1">
        <v>197</v>
      </c>
      <c r="V349" s="5">
        <f t="shared" si="59"/>
        <v>2766</v>
      </c>
      <c r="W349" s="2"/>
      <c r="Z349" s="6">
        <f t="shared" si="60"/>
        <v>100000</v>
      </c>
    </row>
    <row r="350" spans="1:26" s="1" customFormat="1">
      <c r="A350" s="2">
        <v>200348</v>
      </c>
      <c r="B350" s="1" t="s">
        <v>87</v>
      </c>
      <c r="C350" s="1" t="s">
        <v>84</v>
      </c>
      <c r="D350" s="1" t="s">
        <v>85</v>
      </c>
      <c r="E350" s="1" t="s">
        <v>86</v>
      </c>
      <c r="F350" s="2">
        <f t="shared" si="53"/>
        <v>11700000</v>
      </c>
      <c r="G350" s="2">
        <v>11800000</v>
      </c>
      <c r="H350" s="2">
        <f t="shared" si="61"/>
        <v>100000</v>
      </c>
      <c r="I350" s="2" t="b">
        <f t="shared" si="54"/>
        <v>1</v>
      </c>
      <c r="J350" s="2" t="b">
        <f t="shared" si="55"/>
        <v>1</v>
      </c>
      <c r="K350" s="2" t="b">
        <f t="shared" si="56"/>
        <v>1</v>
      </c>
      <c r="L350" s="2">
        <f t="shared" si="57"/>
        <v>10</v>
      </c>
      <c r="M350" s="7">
        <v>9514</v>
      </c>
      <c r="N350" s="7">
        <f t="shared" si="58"/>
        <v>95140</v>
      </c>
      <c r="O350" s="7" t="b">
        <v>0</v>
      </c>
      <c r="P350" s="7"/>
      <c r="Q350" s="7"/>
      <c r="R350" s="7"/>
      <c r="S350" s="7" t="s">
        <v>3101</v>
      </c>
      <c r="T350" s="7"/>
      <c r="U350" s="1">
        <v>198</v>
      </c>
      <c r="V350" s="5">
        <f t="shared" si="59"/>
        <v>2787</v>
      </c>
      <c r="W350" s="2"/>
      <c r="Z350" s="6">
        <f t="shared" si="60"/>
        <v>100000</v>
      </c>
    </row>
    <row r="351" spans="1:26" s="1" customFormat="1">
      <c r="A351" s="2">
        <v>200349</v>
      </c>
      <c r="B351" s="1" t="s">
        <v>87</v>
      </c>
      <c r="C351" s="1" t="s">
        <v>84</v>
      </c>
      <c r="D351" s="1" t="s">
        <v>85</v>
      </c>
      <c r="E351" s="1" t="s">
        <v>86</v>
      </c>
      <c r="F351" s="2">
        <f t="shared" si="53"/>
        <v>11800000</v>
      </c>
      <c r="G351" s="2">
        <v>11900000</v>
      </c>
      <c r="H351" s="2">
        <f t="shared" si="61"/>
        <v>100000</v>
      </c>
      <c r="I351" s="2" t="b">
        <f t="shared" si="54"/>
        <v>1</v>
      </c>
      <c r="J351" s="2" t="b">
        <f t="shared" si="55"/>
        <v>1</v>
      </c>
      <c r="K351" s="2" t="b">
        <f t="shared" si="56"/>
        <v>1</v>
      </c>
      <c r="L351" s="2">
        <f t="shared" si="57"/>
        <v>10</v>
      </c>
      <c r="M351" s="7">
        <v>9636</v>
      </c>
      <c r="N351" s="7">
        <f t="shared" si="58"/>
        <v>96360</v>
      </c>
      <c r="O351" s="7" t="b">
        <v>0</v>
      </c>
      <c r="P351" s="7"/>
      <c r="Q351" s="7"/>
      <c r="R351" s="7"/>
      <c r="S351" s="7" t="s">
        <v>3102</v>
      </c>
      <c r="T351" s="7"/>
      <c r="U351" s="1">
        <v>199</v>
      </c>
      <c r="V351" s="5">
        <f t="shared" si="59"/>
        <v>2808</v>
      </c>
      <c r="W351" s="2"/>
      <c r="Z351" s="6">
        <f t="shared" si="60"/>
        <v>100000</v>
      </c>
    </row>
    <row r="352" spans="1:26" s="1" customFormat="1">
      <c r="A352" s="2">
        <v>200350</v>
      </c>
      <c r="B352" s="1" t="s">
        <v>87</v>
      </c>
      <c r="C352" s="1" t="s">
        <v>84</v>
      </c>
      <c r="D352" s="1" t="s">
        <v>85</v>
      </c>
      <c r="E352" s="1" t="s">
        <v>86</v>
      </c>
      <c r="F352" s="2">
        <f t="shared" si="53"/>
        <v>11900000</v>
      </c>
      <c r="G352" s="2">
        <v>12000000</v>
      </c>
      <c r="H352" s="2">
        <f t="shared" si="61"/>
        <v>100000</v>
      </c>
      <c r="I352" s="2" t="b">
        <f t="shared" si="54"/>
        <v>1</v>
      </c>
      <c r="J352" s="2" t="b">
        <f t="shared" si="55"/>
        <v>1</v>
      </c>
      <c r="K352" s="2" t="b">
        <f t="shared" si="56"/>
        <v>1</v>
      </c>
      <c r="L352" s="2">
        <f t="shared" si="57"/>
        <v>10</v>
      </c>
      <c r="M352" s="7">
        <v>9758</v>
      </c>
      <c r="N352" s="7">
        <f t="shared" si="58"/>
        <v>97580</v>
      </c>
      <c r="O352" s="7" t="b">
        <v>0</v>
      </c>
      <c r="P352" s="7"/>
      <c r="Q352" s="7"/>
      <c r="R352" s="7"/>
      <c r="S352" s="7" t="s">
        <v>3103</v>
      </c>
      <c r="T352" s="7"/>
      <c r="U352" s="1">
        <v>200</v>
      </c>
      <c r="V352" s="5">
        <f t="shared" si="59"/>
        <v>2829</v>
      </c>
      <c r="W352" s="2"/>
      <c r="Z352" s="6">
        <f t="shared" si="60"/>
        <v>100000</v>
      </c>
    </row>
    <row r="353" spans="1:26" s="1" customFormat="1">
      <c r="A353" s="2">
        <v>200351</v>
      </c>
      <c r="B353" s="1" t="s">
        <v>87</v>
      </c>
      <c r="C353" s="1" t="s">
        <v>84</v>
      </c>
      <c r="D353" s="1" t="s">
        <v>85</v>
      </c>
      <c r="E353" s="1" t="s">
        <v>86</v>
      </c>
      <c r="F353" s="2">
        <f t="shared" si="53"/>
        <v>12000000</v>
      </c>
      <c r="G353" s="2">
        <v>12100000</v>
      </c>
      <c r="H353" s="2">
        <f t="shared" si="61"/>
        <v>100000</v>
      </c>
      <c r="I353" s="2" t="b">
        <f t="shared" si="54"/>
        <v>1</v>
      </c>
      <c r="J353" s="2" t="b">
        <f t="shared" si="55"/>
        <v>1</v>
      </c>
      <c r="K353" s="2" t="b">
        <f t="shared" si="56"/>
        <v>1</v>
      </c>
      <c r="L353" s="2">
        <f t="shared" si="57"/>
        <v>10</v>
      </c>
      <c r="M353" s="7">
        <v>9880</v>
      </c>
      <c r="N353" s="7">
        <f t="shared" si="58"/>
        <v>98800</v>
      </c>
      <c r="O353" s="7" t="b">
        <v>0</v>
      </c>
      <c r="P353" s="7"/>
      <c r="Q353" s="7"/>
      <c r="R353" s="7"/>
      <c r="S353" s="7" t="s">
        <v>3104</v>
      </c>
      <c r="T353" s="7"/>
      <c r="U353" s="1">
        <v>201</v>
      </c>
      <c r="V353" s="5">
        <f t="shared" si="59"/>
        <v>2850</v>
      </c>
      <c r="W353" s="2"/>
      <c r="Z353" s="6">
        <f t="shared" si="60"/>
        <v>100000</v>
      </c>
    </row>
    <row r="354" spans="1:26" s="1" customFormat="1">
      <c r="A354" s="2">
        <v>200352</v>
      </c>
      <c r="B354" s="1" t="s">
        <v>87</v>
      </c>
      <c r="C354" s="1" t="s">
        <v>84</v>
      </c>
      <c r="D354" s="1" t="s">
        <v>85</v>
      </c>
      <c r="E354" s="1" t="s">
        <v>86</v>
      </c>
      <c r="F354" s="2">
        <f t="shared" si="53"/>
        <v>12100000</v>
      </c>
      <c r="G354" s="2">
        <v>12200000</v>
      </c>
      <c r="H354" s="2">
        <f t="shared" si="61"/>
        <v>100000</v>
      </c>
      <c r="I354" s="2" t="b">
        <f t="shared" si="54"/>
        <v>1</v>
      </c>
      <c r="J354" s="2" t="b">
        <f t="shared" si="55"/>
        <v>1</v>
      </c>
      <c r="K354" s="2" t="b">
        <f t="shared" si="56"/>
        <v>1</v>
      </c>
      <c r="L354" s="2">
        <f t="shared" si="57"/>
        <v>10</v>
      </c>
      <c r="M354" s="7">
        <v>10002</v>
      </c>
      <c r="N354" s="7">
        <f t="shared" si="58"/>
        <v>100020</v>
      </c>
      <c r="O354" s="7" t="b">
        <v>0</v>
      </c>
      <c r="P354" s="7"/>
      <c r="Q354" s="7"/>
      <c r="R354" s="7"/>
      <c r="S354" s="7" t="s">
        <v>3105</v>
      </c>
      <c r="T354" s="7"/>
      <c r="U354" s="1">
        <v>202</v>
      </c>
      <c r="V354" s="5">
        <f t="shared" si="59"/>
        <v>2871</v>
      </c>
      <c r="W354" s="2"/>
      <c r="Z354" s="6">
        <f t="shared" si="60"/>
        <v>100000</v>
      </c>
    </row>
    <row r="355" spans="1:26" s="1" customFormat="1">
      <c r="A355" s="2">
        <v>200353</v>
      </c>
      <c r="B355" s="1" t="s">
        <v>87</v>
      </c>
      <c r="C355" s="1" t="s">
        <v>84</v>
      </c>
      <c r="D355" s="1" t="s">
        <v>85</v>
      </c>
      <c r="E355" s="1" t="s">
        <v>86</v>
      </c>
      <c r="F355" s="2">
        <f t="shared" si="53"/>
        <v>12200000</v>
      </c>
      <c r="G355" s="2">
        <v>12300000</v>
      </c>
      <c r="H355" s="2">
        <f t="shared" si="61"/>
        <v>100000</v>
      </c>
      <c r="I355" s="2" t="b">
        <f t="shared" si="54"/>
        <v>1</v>
      </c>
      <c r="J355" s="2" t="b">
        <f t="shared" si="55"/>
        <v>1</v>
      </c>
      <c r="K355" s="2" t="b">
        <f t="shared" si="56"/>
        <v>1</v>
      </c>
      <c r="L355" s="2">
        <f t="shared" si="57"/>
        <v>10</v>
      </c>
      <c r="M355" s="7">
        <v>10124</v>
      </c>
      <c r="N355" s="7">
        <f t="shared" si="58"/>
        <v>101240</v>
      </c>
      <c r="O355" s="7" t="b">
        <v>0</v>
      </c>
      <c r="P355" s="7"/>
      <c r="Q355" s="7"/>
      <c r="R355" s="7"/>
      <c r="S355" s="7" t="s">
        <v>3106</v>
      </c>
      <c r="T355" s="7"/>
      <c r="U355" s="1">
        <v>203</v>
      </c>
      <c r="V355" s="5">
        <f t="shared" si="59"/>
        <v>2893</v>
      </c>
      <c r="W355" s="2"/>
      <c r="Z355" s="6">
        <f t="shared" si="60"/>
        <v>100000</v>
      </c>
    </row>
    <row r="356" spans="1:26" s="1" customFormat="1">
      <c r="A356" s="2">
        <v>200354</v>
      </c>
      <c r="B356" s="1" t="s">
        <v>87</v>
      </c>
      <c r="C356" s="1" t="s">
        <v>84</v>
      </c>
      <c r="D356" s="1" t="s">
        <v>85</v>
      </c>
      <c r="E356" s="1" t="s">
        <v>86</v>
      </c>
      <c r="F356" s="2">
        <f t="shared" si="53"/>
        <v>12300000</v>
      </c>
      <c r="G356" s="2">
        <v>12400000</v>
      </c>
      <c r="H356" s="2">
        <f t="shared" si="61"/>
        <v>100000</v>
      </c>
      <c r="I356" s="2" t="b">
        <f t="shared" si="54"/>
        <v>1</v>
      </c>
      <c r="J356" s="2" t="b">
        <f t="shared" si="55"/>
        <v>1</v>
      </c>
      <c r="K356" s="2" t="b">
        <f t="shared" si="56"/>
        <v>1</v>
      </c>
      <c r="L356" s="2">
        <f t="shared" si="57"/>
        <v>10</v>
      </c>
      <c r="M356" s="7">
        <v>10246</v>
      </c>
      <c r="N356" s="7">
        <f t="shared" si="58"/>
        <v>102460</v>
      </c>
      <c r="O356" s="7" t="b">
        <v>0</v>
      </c>
      <c r="P356" s="7"/>
      <c r="Q356" s="7"/>
      <c r="R356" s="7"/>
      <c r="S356" s="7" t="s">
        <v>3107</v>
      </c>
      <c r="T356" s="7"/>
      <c r="U356" s="1">
        <v>204</v>
      </c>
      <c r="V356" s="5">
        <f t="shared" si="59"/>
        <v>2914</v>
      </c>
      <c r="W356" s="2"/>
      <c r="Z356" s="6">
        <f t="shared" si="60"/>
        <v>100000</v>
      </c>
    </row>
    <row r="357" spans="1:26" s="1" customFormat="1">
      <c r="A357" s="2">
        <v>200355</v>
      </c>
      <c r="B357" s="1" t="s">
        <v>87</v>
      </c>
      <c r="C357" s="1" t="s">
        <v>84</v>
      </c>
      <c r="D357" s="1" t="s">
        <v>85</v>
      </c>
      <c r="E357" s="1" t="s">
        <v>86</v>
      </c>
      <c r="F357" s="2">
        <f t="shared" si="53"/>
        <v>12400000</v>
      </c>
      <c r="G357" s="2">
        <v>12500000</v>
      </c>
      <c r="H357" s="2">
        <f t="shared" si="61"/>
        <v>100000</v>
      </c>
      <c r="I357" s="2" t="b">
        <f t="shared" si="54"/>
        <v>1</v>
      </c>
      <c r="J357" s="2" t="b">
        <f t="shared" si="55"/>
        <v>1</v>
      </c>
      <c r="K357" s="2" t="b">
        <f t="shared" si="56"/>
        <v>1</v>
      </c>
      <c r="L357" s="2">
        <f t="shared" si="57"/>
        <v>10</v>
      </c>
      <c r="M357" s="7">
        <v>10368</v>
      </c>
      <c r="N357" s="7">
        <f t="shared" si="58"/>
        <v>103680</v>
      </c>
      <c r="O357" s="7" t="b">
        <v>0</v>
      </c>
      <c r="P357" s="7"/>
      <c r="Q357" s="7"/>
      <c r="R357" s="7"/>
      <c r="S357" s="7" t="s">
        <v>3108</v>
      </c>
      <c r="T357" s="7"/>
      <c r="U357" s="1">
        <v>205</v>
      </c>
      <c r="V357" s="5">
        <f t="shared" si="59"/>
        <v>2936</v>
      </c>
      <c r="W357" s="2"/>
      <c r="Z357" s="6">
        <f t="shared" si="60"/>
        <v>100000</v>
      </c>
    </row>
    <row r="358" spans="1:26" s="1" customFormat="1">
      <c r="A358" s="2">
        <v>200356</v>
      </c>
      <c r="B358" s="1" t="s">
        <v>87</v>
      </c>
      <c r="C358" s="1" t="s">
        <v>84</v>
      </c>
      <c r="D358" s="1" t="s">
        <v>85</v>
      </c>
      <c r="E358" s="1" t="s">
        <v>86</v>
      </c>
      <c r="F358" s="2">
        <f t="shared" si="53"/>
        <v>12500000</v>
      </c>
      <c r="G358" s="2">
        <v>12600000</v>
      </c>
      <c r="H358" s="2">
        <f t="shared" si="61"/>
        <v>100000</v>
      </c>
      <c r="I358" s="2" t="b">
        <f t="shared" si="54"/>
        <v>1</v>
      </c>
      <c r="J358" s="2" t="b">
        <f t="shared" si="55"/>
        <v>1</v>
      </c>
      <c r="K358" s="2" t="b">
        <f t="shared" si="56"/>
        <v>1</v>
      </c>
      <c r="L358" s="2">
        <f t="shared" si="57"/>
        <v>10</v>
      </c>
      <c r="M358" s="7">
        <v>10490</v>
      </c>
      <c r="N358" s="7">
        <f t="shared" si="58"/>
        <v>104900</v>
      </c>
      <c r="O358" s="7" t="b">
        <v>0</v>
      </c>
      <c r="P358" s="7"/>
      <c r="Q358" s="7"/>
      <c r="R358" s="7"/>
      <c r="S358" s="7" t="s">
        <v>3109</v>
      </c>
      <c r="T358" s="7"/>
      <c r="U358" s="1">
        <v>206</v>
      </c>
      <c r="V358" s="5">
        <f t="shared" si="59"/>
        <v>2957</v>
      </c>
      <c r="W358" s="2"/>
      <c r="Z358" s="6">
        <f t="shared" si="60"/>
        <v>100000</v>
      </c>
    </row>
    <row r="359" spans="1:26" s="1" customFormat="1">
      <c r="A359" s="2">
        <v>200357</v>
      </c>
      <c r="B359" s="1" t="s">
        <v>87</v>
      </c>
      <c r="C359" s="1" t="s">
        <v>84</v>
      </c>
      <c r="D359" s="1" t="s">
        <v>85</v>
      </c>
      <c r="E359" s="1" t="s">
        <v>86</v>
      </c>
      <c r="F359" s="2">
        <f t="shared" si="53"/>
        <v>12600000</v>
      </c>
      <c r="G359" s="2">
        <v>12700000</v>
      </c>
      <c r="H359" s="2">
        <f t="shared" si="61"/>
        <v>100000</v>
      </c>
      <c r="I359" s="2" t="b">
        <f t="shared" si="54"/>
        <v>1</v>
      </c>
      <c r="J359" s="2" t="b">
        <f t="shared" si="55"/>
        <v>1</v>
      </c>
      <c r="K359" s="2" t="b">
        <f t="shared" si="56"/>
        <v>1</v>
      </c>
      <c r="L359" s="2">
        <f t="shared" si="57"/>
        <v>10</v>
      </c>
      <c r="M359" s="7">
        <v>10612</v>
      </c>
      <c r="N359" s="7">
        <f t="shared" si="58"/>
        <v>106120</v>
      </c>
      <c r="O359" s="7" t="b">
        <v>0</v>
      </c>
      <c r="P359" s="7"/>
      <c r="Q359" s="7"/>
      <c r="R359" s="7"/>
      <c r="S359" s="7" t="s">
        <v>3110</v>
      </c>
      <c r="T359" s="7"/>
      <c r="U359" s="1">
        <v>207</v>
      </c>
      <c r="V359" s="5">
        <f t="shared" si="59"/>
        <v>2979</v>
      </c>
      <c r="W359" s="2"/>
      <c r="Z359" s="6">
        <f t="shared" si="60"/>
        <v>100000</v>
      </c>
    </row>
    <row r="360" spans="1:26" s="1" customFormat="1">
      <c r="A360" s="2">
        <v>200358</v>
      </c>
      <c r="B360" s="1" t="s">
        <v>87</v>
      </c>
      <c r="C360" s="1" t="s">
        <v>84</v>
      </c>
      <c r="D360" s="1" t="s">
        <v>85</v>
      </c>
      <c r="E360" s="1" t="s">
        <v>86</v>
      </c>
      <c r="F360" s="2">
        <f t="shared" si="53"/>
        <v>12700000</v>
      </c>
      <c r="G360" s="2">
        <v>12800000</v>
      </c>
      <c r="H360" s="2">
        <f t="shared" si="61"/>
        <v>100000</v>
      </c>
      <c r="I360" s="2" t="b">
        <f t="shared" si="54"/>
        <v>1</v>
      </c>
      <c r="J360" s="2" t="b">
        <f t="shared" si="55"/>
        <v>1</v>
      </c>
      <c r="K360" s="2" t="b">
        <f t="shared" si="56"/>
        <v>1</v>
      </c>
      <c r="L360" s="2">
        <f t="shared" si="57"/>
        <v>10</v>
      </c>
      <c r="M360" s="7">
        <v>10734</v>
      </c>
      <c r="N360" s="7">
        <f t="shared" si="58"/>
        <v>107340</v>
      </c>
      <c r="O360" s="7" t="b">
        <v>0</v>
      </c>
      <c r="P360" s="7"/>
      <c r="Q360" s="7"/>
      <c r="R360" s="7"/>
      <c r="S360" s="7" t="s">
        <v>3111</v>
      </c>
      <c r="T360" s="7"/>
      <c r="U360" s="1">
        <v>208</v>
      </c>
      <c r="V360" s="5">
        <f t="shared" si="59"/>
        <v>3000</v>
      </c>
      <c r="W360" s="2"/>
      <c r="Z360" s="6">
        <f t="shared" si="60"/>
        <v>100000</v>
      </c>
    </row>
    <row r="361" spans="1:26" s="1" customFormat="1">
      <c r="A361" s="2">
        <v>200359</v>
      </c>
      <c r="B361" s="1" t="s">
        <v>87</v>
      </c>
      <c r="C361" s="1" t="s">
        <v>84</v>
      </c>
      <c r="D361" s="1" t="s">
        <v>85</v>
      </c>
      <c r="E361" s="1" t="s">
        <v>86</v>
      </c>
      <c r="F361" s="2">
        <f t="shared" si="53"/>
        <v>12800000</v>
      </c>
      <c r="G361" s="2">
        <v>12900000</v>
      </c>
      <c r="H361" s="2">
        <f t="shared" si="61"/>
        <v>100000</v>
      </c>
      <c r="I361" s="2" t="b">
        <f t="shared" si="54"/>
        <v>1</v>
      </c>
      <c r="J361" s="2" t="b">
        <f t="shared" si="55"/>
        <v>1</v>
      </c>
      <c r="K361" s="2" t="b">
        <f t="shared" si="56"/>
        <v>1</v>
      </c>
      <c r="L361" s="2">
        <f t="shared" si="57"/>
        <v>10</v>
      </c>
      <c r="M361" s="7">
        <v>10856</v>
      </c>
      <c r="N361" s="7">
        <f t="shared" si="58"/>
        <v>108560</v>
      </c>
      <c r="O361" s="7" t="b">
        <v>0</v>
      </c>
      <c r="P361" s="7"/>
      <c r="Q361" s="7"/>
      <c r="R361" s="7"/>
      <c r="S361" s="7" t="s">
        <v>3112</v>
      </c>
      <c r="T361" s="7"/>
      <c r="U361" s="1">
        <v>209</v>
      </c>
      <c r="V361" s="5">
        <f t="shared" si="59"/>
        <v>3022</v>
      </c>
      <c r="W361" s="2"/>
      <c r="Z361" s="6">
        <f t="shared" si="60"/>
        <v>100000</v>
      </c>
    </row>
    <row r="362" spans="1:26" s="1" customFormat="1">
      <c r="A362" s="2">
        <v>200360</v>
      </c>
      <c r="B362" s="1" t="s">
        <v>87</v>
      </c>
      <c r="C362" s="1" t="s">
        <v>84</v>
      </c>
      <c r="D362" s="1" t="s">
        <v>85</v>
      </c>
      <c r="E362" s="1" t="s">
        <v>86</v>
      </c>
      <c r="F362" s="2">
        <f t="shared" si="53"/>
        <v>12900000</v>
      </c>
      <c r="G362" s="2">
        <v>13000000</v>
      </c>
      <c r="H362" s="2">
        <f t="shared" si="61"/>
        <v>100000</v>
      </c>
      <c r="I362" s="2" t="b">
        <f t="shared" si="54"/>
        <v>1</v>
      </c>
      <c r="J362" s="2" t="b">
        <f t="shared" si="55"/>
        <v>1</v>
      </c>
      <c r="K362" s="2" t="b">
        <f t="shared" si="56"/>
        <v>1</v>
      </c>
      <c r="L362" s="2">
        <f t="shared" si="57"/>
        <v>10</v>
      </c>
      <c r="M362" s="7">
        <v>10978</v>
      </c>
      <c r="N362" s="7">
        <f t="shared" si="58"/>
        <v>109780</v>
      </c>
      <c r="O362" s="7" t="b">
        <v>0</v>
      </c>
      <c r="P362" s="7"/>
      <c r="Q362" s="7"/>
      <c r="R362" s="7"/>
      <c r="S362" s="7" t="s">
        <v>3113</v>
      </c>
      <c r="T362" s="7"/>
      <c r="U362" s="1">
        <v>210</v>
      </c>
      <c r="V362" s="5">
        <f t="shared" si="59"/>
        <v>3044</v>
      </c>
      <c r="W362" s="2"/>
      <c r="Z362" s="6">
        <f t="shared" si="60"/>
        <v>100000</v>
      </c>
    </row>
    <row r="363" spans="1:26" s="1" customFormat="1">
      <c r="A363" s="2">
        <v>200361</v>
      </c>
      <c r="B363" s="1" t="s">
        <v>87</v>
      </c>
      <c r="C363" s="1" t="s">
        <v>84</v>
      </c>
      <c r="D363" s="1" t="s">
        <v>85</v>
      </c>
      <c r="E363" s="1" t="s">
        <v>86</v>
      </c>
      <c r="F363" s="2">
        <f t="shared" si="53"/>
        <v>13000000</v>
      </c>
      <c r="G363" s="2">
        <v>13100000</v>
      </c>
      <c r="H363" s="2">
        <f t="shared" si="61"/>
        <v>100000</v>
      </c>
      <c r="I363" s="2" t="b">
        <f t="shared" si="54"/>
        <v>1</v>
      </c>
      <c r="J363" s="2" t="b">
        <f t="shared" si="55"/>
        <v>1</v>
      </c>
      <c r="K363" s="2" t="b">
        <f t="shared" si="56"/>
        <v>1</v>
      </c>
      <c r="L363" s="2">
        <f t="shared" si="57"/>
        <v>10</v>
      </c>
      <c r="M363" s="7">
        <v>11100</v>
      </c>
      <c r="N363" s="7">
        <f t="shared" si="58"/>
        <v>111000</v>
      </c>
      <c r="O363" s="7" t="b">
        <v>0</v>
      </c>
      <c r="P363" s="7"/>
      <c r="Q363" s="7"/>
      <c r="R363" s="7"/>
      <c r="S363" s="7" t="s">
        <v>3114</v>
      </c>
      <c r="T363" s="7"/>
      <c r="U363" s="1">
        <v>211</v>
      </c>
      <c r="V363" s="5">
        <f t="shared" si="59"/>
        <v>3065</v>
      </c>
      <c r="W363" s="2"/>
      <c r="Z363" s="6">
        <f t="shared" si="60"/>
        <v>100000</v>
      </c>
    </row>
    <row r="364" spans="1:26" s="1" customFormat="1">
      <c r="A364" s="2">
        <v>200362</v>
      </c>
      <c r="B364" s="1" t="s">
        <v>87</v>
      </c>
      <c r="C364" s="1" t="s">
        <v>84</v>
      </c>
      <c r="D364" s="1" t="s">
        <v>85</v>
      </c>
      <c r="E364" s="1" t="s">
        <v>86</v>
      </c>
      <c r="F364" s="2">
        <f t="shared" si="53"/>
        <v>13100000</v>
      </c>
      <c r="G364" s="2">
        <v>13200000</v>
      </c>
      <c r="H364" s="2">
        <f t="shared" si="61"/>
        <v>100000</v>
      </c>
      <c r="I364" s="2" t="b">
        <f t="shared" si="54"/>
        <v>1</v>
      </c>
      <c r="J364" s="2" t="b">
        <f t="shared" si="55"/>
        <v>1</v>
      </c>
      <c r="K364" s="2" t="b">
        <f t="shared" si="56"/>
        <v>1</v>
      </c>
      <c r="L364" s="2">
        <f t="shared" si="57"/>
        <v>10</v>
      </c>
      <c r="M364" s="7">
        <v>11222</v>
      </c>
      <c r="N364" s="7">
        <f t="shared" si="58"/>
        <v>112220</v>
      </c>
      <c r="O364" s="7" t="b">
        <v>0</v>
      </c>
      <c r="P364" s="7"/>
      <c r="Q364" s="7"/>
      <c r="R364" s="7"/>
      <c r="S364" s="7" t="s">
        <v>3115</v>
      </c>
      <c r="T364" s="7"/>
      <c r="U364" s="1">
        <v>212</v>
      </c>
      <c r="V364" s="5">
        <f t="shared" si="59"/>
        <v>3087</v>
      </c>
      <c r="W364" s="2"/>
      <c r="Z364" s="6">
        <f t="shared" si="60"/>
        <v>100000</v>
      </c>
    </row>
    <row r="365" spans="1:26" s="1" customFormat="1">
      <c r="A365" s="2">
        <v>200363</v>
      </c>
      <c r="B365" s="1" t="s">
        <v>87</v>
      </c>
      <c r="C365" s="1" t="s">
        <v>84</v>
      </c>
      <c r="D365" s="1" t="s">
        <v>85</v>
      </c>
      <c r="E365" s="1" t="s">
        <v>86</v>
      </c>
      <c r="F365" s="2">
        <f t="shared" si="53"/>
        <v>13200000</v>
      </c>
      <c r="G365" s="2">
        <v>13300000</v>
      </c>
      <c r="H365" s="2">
        <f t="shared" si="61"/>
        <v>100000</v>
      </c>
      <c r="I365" s="2" t="b">
        <f t="shared" si="54"/>
        <v>1</v>
      </c>
      <c r="J365" s="2" t="b">
        <f t="shared" si="55"/>
        <v>1</v>
      </c>
      <c r="K365" s="2" t="b">
        <f t="shared" si="56"/>
        <v>1</v>
      </c>
      <c r="L365" s="2">
        <f t="shared" si="57"/>
        <v>10</v>
      </c>
      <c r="M365" s="7">
        <v>11344</v>
      </c>
      <c r="N365" s="7">
        <f t="shared" si="58"/>
        <v>113440</v>
      </c>
      <c r="O365" s="7" t="b">
        <v>0</v>
      </c>
      <c r="P365" s="7"/>
      <c r="Q365" s="7"/>
      <c r="R365" s="7"/>
      <c r="S365" s="7" t="s">
        <v>3116</v>
      </c>
      <c r="T365" s="7"/>
      <c r="U365" s="1">
        <v>213</v>
      </c>
      <c r="V365" s="5">
        <f t="shared" si="59"/>
        <v>3109</v>
      </c>
      <c r="W365" s="2"/>
      <c r="Z365" s="6">
        <f t="shared" si="60"/>
        <v>100000</v>
      </c>
    </row>
    <row r="366" spans="1:26" s="1" customFormat="1">
      <c r="A366" s="2">
        <v>200364</v>
      </c>
      <c r="B366" s="1" t="s">
        <v>87</v>
      </c>
      <c r="C366" s="1" t="s">
        <v>84</v>
      </c>
      <c r="D366" s="1" t="s">
        <v>85</v>
      </c>
      <c r="E366" s="1" t="s">
        <v>86</v>
      </c>
      <c r="F366" s="2">
        <f t="shared" si="53"/>
        <v>13300000</v>
      </c>
      <c r="G366" s="2">
        <v>13400000</v>
      </c>
      <c r="H366" s="2">
        <f t="shared" si="61"/>
        <v>100000</v>
      </c>
      <c r="I366" s="2" t="b">
        <f t="shared" si="54"/>
        <v>1</v>
      </c>
      <c r="J366" s="2" t="b">
        <f t="shared" si="55"/>
        <v>1</v>
      </c>
      <c r="K366" s="2" t="b">
        <f t="shared" si="56"/>
        <v>1</v>
      </c>
      <c r="L366" s="2">
        <f t="shared" si="57"/>
        <v>10</v>
      </c>
      <c r="M366" s="7">
        <v>11466</v>
      </c>
      <c r="N366" s="7">
        <f t="shared" si="58"/>
        <v>114660</v>
      </c>
      <c r="O366" s="7" t="b">
        <v>0</v>
      </c>
      <c r="P366" s="7"/>
      <c r="Q366" s="7"/>
      <c r="R366" s="7"/>
      <c r="S366" s="7" t="s">
        <v>3117</v>
      </c>
      <c r="T366" s="7"/>
      <c r="U366" s="1">
        <v>214</v>
      </c>
      <c r="V366" s="5">
        <f t="shared" si="59"/>
        <v>3131</v>
      </c>
      <c r="W366" s="2"/>
      <c r="Z366" s="6">
        <f t="shared" si="60"/>
        <v>100000</v>
      </c>
    </row>
    <row r="367" spans="1:26" s="1" customFormat="1">
      <c r="A367" s="2">
        <v>200365</v>
      </c>
      <c r="B367" s="1" t="s">
        <v>87</v>
      </c>
      <c r="C367" s="1" t="s">
        <v>84</v>
      </c>
      <c r="D367" s="1" t="s">
        <v>85</v>
      </c>
      <c r="E367" s="1" t="s">
        <v>86</v>
      </c>
      <c r="F367" s="2">
        <f t="shared" ref="F367:F430" si="62">G366</f>
        <v>13400000</v>
      </c>
      <c r="G367" s="2">
        <v>13500000</v>
      </c>
      <c r="H367" s="2">
        <f t="shared" si="61"/>
        <v>100000</v>
      </c>
      <c r="I367" s="2" t="b">
        <f t="shared" ref="I367:I430" si="63">MOD(G367,100)=0</f>
        <v>1</v>
      </c>
      <c r="J367" s="2" t="b">
        <f t="shared" ref="J367:J430" si="64">MOD(G367,1000)=0</f>
        <v>1</v>
      </c>
      <c r="K367" s="2" t="b">
        <f t="shared" ref="K367:K430" si="65">MOD(G367,10000)=0</f>
        <v>1</v>
      </c>
      <c r="L367" s="2">
        <f t="shared" ref="L367:L430" si="66">1+I367*2+J367*3+K367*4</f>
        <v>10</v>
      </c>
      <c r="M367" s="7">
        <v>11588</v>
      </c>
      <c r="N367" s="7">
        <f t="shared" ref="N367:N430" si="67">L367*M367</f>
        <v>115880</v>
      </c>
      <c r="O367" s="7" t="b">
        <v>0</v>
      </c>
      <c r="P367" s="7"/>
      <c r="Q367" s="7"/>
      <c r="R367" s="7"/>
      <c r="S367" s="7" t="s">
        <v>3118</v>
      </c>
      <c r="T367" s="7"/>
      <c r="U367" s="1">
        <v>215</v>
      </c>
      <c r="V367" s="5">
        <f t="shared" ref="V367:V430" si="68">_xlfn.CEILING.MATH(POWER(U367,1.5))</f>
        <v>3153</v>
      </c>
      <c r="W367" s="2"/>
      <c r="Z367" s="6">
        <f t="shared" ref="Z367:Z430" si="69">G367-F367</f>
        <v>100000</v>
      </c>
    </row>
    <row r="368" spans="1:26" s="1" customFormat="1">
      <c r="A368" s="2">
        <v>200366</v>
      </c>
      <c r="B368" s="1" t="s">
        <v>87</v>
      </c>
      <c r="C368" s="1" t="s">
        <v>84</v>
      </c>
      <c r="D368" s="1" t="s">
        <v>85</v>
      </c>
      <c r="E368" s="1" t="s">
        <v>86</v>
      </c>
      <c r="F368" s="2">
        <f t="shared" si="62"/>
        <v>13500000</v>
      </c>
      <c r="G368" s="2">
        <v>13600000</v>
      </c>
      <c r="H368" s="2">
        <f t="shared" si="61"/>
        <v>100000</v>
      </c>
      <c r="I368" s="2" t="b">
        <f t="shared" si="63"/>
        <v>1</v>
      </c>
      <c r="J368" s="2" t="b">
        <f t="shared" si="64"/>
        <v>1</v>
      </c>
      <c r="K368" s="2" t="b">
        <f t="shared" si="65"/>
        <v>1</v>
      </c>
      <c r="L368" s="2">
        <f t="shared" si="66"/>
        <v>10</v>
      </c>
      <c r="M368" s="7">
        <v>11710</v>
      </c>
      <c r="N368" s="7">
        <f t="shared" si="67"/>
        <v>117100</v>
      </c>
      <c r="O368" s="7" t="b">
        <v>0</v>
      </c>
      <c r="P368" s="7"/>
      <c r="Q368" s="7"/>
      <c r="R368" s="7"/>
      <c r="S368" s="7" t="s">
        <v>3119</v>
      </c>
      <c r="T368" s="7"/>
      <c r="U368" s="1">
        <v>216</v>
      </c>
      <c r="V368" s="5">
        <f t="shared" si="68"/>
        <v>3175</v>
      </c>
      <c r="W368" s="2"/>
      <c r="Z368" s="6">
        <f t="shared" si="69"/>
        <v>100000</v>
      </c>
    </row>
    <row r="369" spans="1:26" s="1" customFormat="1">
      <c r="A369" s="2">
        <v>200367</v>
      </c>
      <c r="B369" s="1" t="s">
        <v>87</v>
      </c>
      <c r="C369" s="1" t="s">
        <v>84</v>
      </c>
      <c r="D369" s="1" t="s">
        <v>85</v>
      </c>
      <c r="E369" s="1" t="s">
        <v>86</v>
      </c>
      <c r="F369" s="2">
        <f t="shared" si="62"/>
        <v>13600000</v>
      </c>
      <c r="G369" s="2">
        <v>13700000</v>
      </c>
      <c r="H369" s="2">
        <f t="shared" si="61"/>
        <v>100000</v>
      </c>
      <c r="I369" s="2" t="b">
        <f t="shared" si="63"/>
        <v>1</v>
      </c>
      <c r="J369" s="2" t="b">
        <f t="shared" si="64"/>
        <v>1</v>
      </c>
      <c r="K369" s="2" t="b">
        <f t="shared" si="65"/>
        <v>1</v>
      </c>
      <c r="L369" s="2">
        <f t="shared" si="66"/>
        <v>10</v>
      </c>
      <c r="M369" s="7">
        <v>11832</v>
      </c>
      <c r="N369" s="7">
        <f t="shared" si="67"/>
        <v>118320</v>
      </c>
      <c r="O369" s="7" t="b">
        <v>0</v>
      </c>
      <c r="P369" s="7"/>
      <c r="Q369" s="7"/>
      <c r="R369" s="7"/>
      <c r="S369" s="7" t="s">
        <v>3120</v>
      </c>
      <c r="T369" s="7"/>
      <c r="U369" s="1">
        <v>217</v>
      </c>
      <c r="V369" s="5">
        <f t="shared" si="68"/>
        <v>3197</v>
      </c>
      <c r="W369" s="2"/>
      <c r="Z369" s="6">
        <f t="shared" si="69"/>
        <v>100000</v>
      </c>
    </row>
    <row r="370" spans="1:26" s="1" customFormat="1">
      <c r="A370" s="2">
        <v>200368</v>
      </c>
      <c r="B370" s="1" t="s">
        <v>87</v>
      </c>
      <c r="C370" s="1" t="s">
        <v>84</v>
      </c>
      <c r="D370" s="1" t="s">
        <v>85</v>
      </c>
      <c r="E370" s="1" t="s">
        <v>86</v>
      </c>
      <c r="F370" s="2">
        <f t="shared" si="62"/>
        <v>13700000</v>
      </c>
      <c r="G370" s="2">
        <v>13800000</v>
      </c>
      <c r="H370" s="2">
        <f t="shared" si="61"/>
        <v>100000</v>
      </c>
      <c r="I370" s="2" t="b">
        <f t="shared" si="63"/>
        <v>1</v>
      </c>
      <c r="J370" s="2" t="b">
        <f t="shared" si="64"/>
        <v>1</v>
      </c>
      <c r="K370" s="2" t="b">
        <f t="shared" si="65"/>
        <v>1</v>
      </c>
      <c r="L370" s="2">
        <f t="shared" si="66"/>
        <v>10</v>
      </c>
      <c r="M370" s="7">
        <v>11954</v>
      </c>
      <c r="N370" s="7">
        <f t="shared" si="67"/>
        <v>119540</v>
      </c>
      <c r="O370" s="7" t="b">
        <v>0</v>
      </c>
      <c r="P370" s="7"/>
      <c r="Q370" s="7"/>
      <c r="R370" s="7"/>
      <c r="S370" s="7" t="s">
        <v>3121</v>
      </c>
      <c r="T370" s="7"/>
      <c r="U370" s="1">
        <v>218</v>
      </c>
      <c r="V370" s="5">
        <f t="shared" si="68"/>
        <v>3219</v>
      </c>
      <c r="W370" s="2"/>
      <c r="Z370" s="6">
        <f t="shared" si="69"/>
        <v>100000</v>
      </c>
    </row>
    <row r="371" spans="1:26" s="1" customFormat="1">
      <c r="A371" s="2">
        <v>200369</v>
      </c>
      <c r="B371" s="1" t="s">
        <v>87</v>
      </c>
      <c r="C371" s="1" t="s">
        <v>84</v>
      </c>
      <c r="D371" s="1" t="s">
        <v>85</v>
      </c>
      <c r="E371" s="1" t="s">
        <v>86</v>
      </c>
      <c r="F371" s="2">
        <f t="shared" si="62"/>
        <v>13800000</v>
      </c>
      <c r="G371" s="2">
        <v>13900000</v>
      </c>
      <c r="H371" s="2">
        <f t="shared" si="61"/>
        <v>100000</v>
      </c>
      <c r="I371" s="2" t="b">
        <f t="shared" si="63"/>
        <v>1</v>
      </c>
      <c r="J371" s="2" t="b">
        <f t="shared" si="64"/>
        <v>1</v>
      </c>
      <c r="K371" s="2" t="b">
        <f t="shared" si="65"/>
        <v>1</v>
      </c>
      <c r="L371" s="2">
        <f t="shared" si="66"/>
        <v>10</v>
      </c>
      <c r="M371" s="7">
        <v>12076</v>
      </c>
      <c r="N371" s="7">
        <f t="shared" si="67"/>
        <v>120760</v>
      </c>
      <c r="O371" s="7" t="b">
        <v>0</v>
      </c>
      <c r="P371" s="7"/>
      <c r="Q371" s="7"/>
      <c r="R371" s="7"/>
      <c r="S371" s="7" t="s">
        <v>3122</v>
      </c>
      <c r="T371" s="7"/>
      <c r="U371" s="1">
        <v>219</v>
      </c>
      <c r="V371" s="5">
        <f t="shared" si="68"/>
        <v>3241</v>
      </c>
      <c r="W371" s="2"/>
      <c r="Z371" s="6">
        <f t="shared" si="69"/>
        <v>100000</v>
      </c>
    </row>
    <row r="372" spans="1:26" s="1" customFormat="1">
      <c r="A372" s="2">
        <v>200370</v>
      </c>
      <c r="B372" s="1" t="s">
        <v>87</v>
      </c>
      <c r="C372" s="1" t="s">
        <v>84</v>
      </c>
      <c r="D372" s="1" t="s">
        <v>85</v>
      </c>
      <c r="E372" s="1" t="s">
        <v>86</v>
      </c>
      <c r="F372" s="2">
        <f t="shared" si="62"/>
        <v>13900000</v>
      </c>
      <c r="G372" s="2">
        <v>14000000</v>
      </c>
      <c r="H372" s="2">
        <f t="shared" si="61"/>
        <v>100000</v>
      </c>
      <c r="I372" s="2" t="b">
        <f t="shared" si="63"/>
        <v>1</v>
      </c>
      <c r="J372" s="2" t="b">
        <f t="shared" si="64"/>
        <v>1</v>
      </c>
      <c r="K372" s="2" t="b">
        <f t="shared" si="65"/>
        <v>1</v>
      </c>
      <c r="L372" s="2">
        <f t="shared" si="66"/>
        <v>10</v>
      </c>
      <c r="M372" s="7">
        <v>12198</v>
      </c>
      <c r="N372" s="7">
        <f t="shared" si="67"/>
        <v>121980</v>
      </c>
      <c r="O372" s="7" t="b">
        <v>0</v>
      </c>
      <c r="P372" s="7"/>
      <c r="Q372" s="7"/>
      <c r="R372" s="7"/>
      <c r="S372" s="7" t="s">
        <v>3123</v>
      </c>
      <c r="T372" s="7"/>
      <c r="U372" s="1">
        <v>220</v>
      </c>
      <c r="V372" s="5">
        <f t="shared" si="68"/>
        <v>3264</v>
      </c>
      <c r="W372" s="2"/>
      <c r="Z372" s="6">
        <f t="shared" si="69"/>
        <v>100000</v>
      </c>
    </row>
    <row r="373" spans="1:26" s="1" customFormat="1">
      <c r="A373" s="2">
        <v>200371</v>
      </c>
      <c r="B373" s="1" t="s">
        <v>87</v>
      </c>
      <c r="C373" s="1" t="s">
        <v>84</v>
      </c>
      <c r="D373" s="1" t="s">
        <v>85</v>
      </c>
      <c r="E373" s="1" t="s">
        <v>86</v>
      </c>
      <c r="F373" s="2">
        <f t="shared" si="62"/>
        <v>14000000</v>
      </c>
      <c r="G373" s="2">
        <v>14100000</v>
      </c>
      <c r="H373" s="2">
        <f t="shared" si="61"/>
        <v>100000</v>
      </c>
      <c r="I373" s="2" t="b">
        <f t="shared" si="63"/>
        <v>1</v>
      </c>
      <c r="J373" s="2" t="b">
        <f t="shared" si="64"/>
        <v>1</v>
      </c>
      <c r="K373" s="2" t="b">
        <f t="shared" si="65"/>
        <v>1</v>
      </c>
      <c r="L373" s="2">
        <f t="shared" si="66"/>
        <v>10</v>
      </c>
      <c r="M373" s="7">
        <v>12320</v>
      </c>
      <c r="N373" s="7">
        <f t="shared" si="67"/>
        <v>123200</v>
      </c>
      <c r="O373" s="7" t="b">
        <v>0</v>
      </c>
      <c r="P373" s="7"/>
      <c r="Q373" s="7"/>
      <c r="R373" s="7"/>
      <c r="S373" s="7" t="s">
        <v>3124</v>
      </c>
      <c r="T373" s="7"/>
      <c r="U373" s="1">
        <v>221</v>
      </c>
      <c r="V373" s="5">
        <f t="shared" si="68"/>
        <v>3286</v>
      </c>
      <c r="W373" s="2"/>
      <c r="Z373" s="6">
        <f t="shared" si="69"/>
        <v>100000</v>
      </c>
    </row>
    <row r="374" spans="1:26" s="1" customFormat="1">
      <c r="A374" s="2">
        <v>200372</v>
      </c>
      <c r="B374" s="1" t="s">
        <v>87</v>
      </c>
      <c r="C374" s="1" t="s">
        <v>84</v>
      </c>
      <c r="D374" s="1" t="s">
        <v>85</v>
      </c>
      <c r="E374" s="1" t="s">
        <v>86</v>
      </c>
      <c r="F374" s="2">
        <f t="shared" si="62"/>
        <v>14100000</v>
      </c>
      <c r="G374" s="2">
        <v>14200000</v>
      </c>
      <c r="H374" s="2">
        <f t="shared" si="61"/>
        <v>100000</v>
      </c>
      <c r="I374" s="2" t="b">
        <f t="shared" si="63"/>
        <v>1</v>
      </c>
      <c r="J374" s="2" t="b">
        <f t="shared" si="64"/>
        <v>1</v>
      </c>
      <c r="K374" s="2" t="b">
        <f t="shared" si="65"/>
        <v>1</v>
      </c>
      <c r="L374" s="2">
        <f t="shared" si="66"/>
        <v>10</v>
      </c>
      <c r="M374" s="7">
        <v>12442</v>
      </c>
      <c r="N374" s="7">
        <f t="shared" si="67"/>
        <v>124420</v>
      </c>
      <c r="O374" s="7" t="b">
        <v>0</v>
      </c>
      <c r="P374" s="7"/>
      <c r="Q374" s="7"/>
      <c r="R374" s="7"/>
      <c r="S374" s="7" t="s">
        <v>3125</v>
      </c>
      <c r="T374" s="7"/>
      <c r="U374" s="1">
        <v>222</v>
      </c>
      <c r="V374" s="5">
        <f t="shared" si="68"/>
        <v>3308</v>
      </c>
      <c r="W374" s="2"/>
      <c r="Z374" s="6">
        <f t="shared" si="69"/>
        <v>100000</v>
      </c>
    </row>
    <row r="375" spans="1:26" s="1" customFormat="1">
      <c r="A375" s="2">
        <v>200373</v>
      </c>
      <c r="B375" s="1" t="s">
        <v>87</v>
      </c>
      <c r="C375" s="1" t="s">
        <v>84</v>
      </c>
      <c r="D375" s="1" t="s">
        <v>85</v>
      </c>
      <c r="E375" s="1" t="s">
        <v>86</v>
      </c>
      <c r="F375" s="2">
        <f t="shared" si="62"/>
        <v>14200000</v>
      </c>
      <c r="G375" s="2">
        <v>14300000</v>
      </c>
      <c r="H375" s="2">
        <f t="shared" si="61"/>
        <v>100000</v>
      </c>
      <c r="I375" s="2" t="b">
        <f t="shared" si="63"/>
        <v>1</v>
      </c>
      <c r="J375" s="2" t="b">
        <f t="shared" si="64"/>
        <v>1</v>
      </c>
      <c r="K375" s="2" t="b">
        <f t="shared" si="65"/>
        <v>1</v>
      </c>
      <c r="L375" s="2">
        <f t="shared" si="66"/>
        <v>10</v>
      </c>
      <c r="M375" s="7">
        <v>12564</v>
      </c>
      <c r="N375" s="7">
        <f t="shared" si="67"/>
        <v>125640</v>
      </c>
      <c r="O375" s="7" t="b">
        <v>0</v>
      </c>
      <c r="P375" s="7"/>
      <c r="Q375" s="7"/>
      <c r="R375" s="7"/>
      <c r="S375" s="7" t="s">
        <v>3126</v>
      </c>
      <c r="T375" s="7"/>
      <c r="U375" s="1">
        <v>223</v>
      </c>
      <c r="V375" s="5">
        <f t="shared" si="68"/>
        <v>3331</v>
      </c>
      <c r="W375" s="2"/>
      <c r="Z375" s="6">
        <f t="shared" si="69"/>
        <v>100000</v>
      </c>
    </row>
    <row r="376" spans="1:26" s="1" customFormat="1">
      <c r="A376" s="2">
        <v>200374</v>
      </c>
      <c r="B376" s="1" t="s">
        <v>87</v>
      </c>
      <c r="C376" s="1" t="s">
        <v>84</v>
      </c>
      <c r="D376" s="1" t="s">
        <v>85</v>
      </c>
      <c r="E376" s="1" t="s">
        <v>86</v>
      </c>
      <c r="F376" s="2">
        <f t="shared" si="62"/>
        <v>14300000</v>
      </c>
      <c r="G376" s="2">
        <v>14400000</v>
      </c>
      <c r="H376" s="2">
        <f t="shared" si="61"/>
        <v>100000</v>
      </c>
      <c r="I376" s="2" t="b">
        <f t="shared" si="63"/>
        <v>1</v>
      </c>
      <c r="J376" s="2" t="b">
        <f t="shared" si="64"/>
        <v>1</v>
      </c>
      <c r="K376" s="2" t="b">
        <f t="shared" si="65"/>
        <v>1</v>
      </c>
      <c r="L376" s="2">
        <f t="shared" si="66"/>
        <v>10</v>
      </c>
      <c r="M376" s="7">
        <v>12686</v>
      </c>
      <c r="N376" s="7">
        <f t="shared" si="67"/>
        <v>126860</v>
      </c>
      <c r="O376" s="7" t="b">
        <v>0</v>
      </c>
      <c r="P376" s="7"/>
      <c r="Q376" s="7"/>
      <c r="R376" s="7"/>
      <c r="S376" s="7" t="s">
        <v>3127</v>
      </c>
      <c r="T376" s="7"/>
      <c r="U376" s="1">
        <v>224</v>
      </c>
      <c r="V376" s="5">
        <f t="shared" si="68"/>
        <v>3353</v>
      </c>
      <c r="W376" s="2"/>
      <c r="Z376" s="6">
        <f t="shared" si="69"/>
        <v>100000</v>
      </c>
    </row>
    <row r="377" spans="1:26" s="1" customFormat="1">
      <c r="A377" s="2">
        <v>200375</v>
      </c>
      <c r="B377" s="1" t="s">
        <v>87</v>
      </c>
      <c r="C377" s="1" t="s">
        <v>84</v>
      </c>
      <c r="D377" s="1" t="s">
        <v>85</v>
      </c>
      <c r="E377" s="1" t="s">
        <v>86</v>
      </c>
      <c r="F377" s="2">
        <f t="shared" si="62"/>
        <v>14400000</v>
      </c>
      <c r="G377" s="2">
        <v>14500000</v>
      </c>
      <c r="H377" s="2">
        <f t="shared" si="61"/>
        <v>100000</v>
      </c>
      <c r="I377" s="2" t="b">
        <f t="shared" si="63"/>
        <v>1</v>
      </c>
      <c r="J377" s="2" t="b">
        <f t="shared" si="64"/>
        <v>1</v>
      </c>
      <c r="K377" s="2" t="b">
        <f t="shared" si="65"/>
        <v>1</v>
      </c>
      <c r="L377" s="2">
        <f t="shared" si="66"/>
        <v>10</v>
      </c>
      <c r="M377" s="7">
        <v>12808</v>
      </c>
      <c r="N377" s="7">
        <f t="shared" si="67"/>
        <v>128080</v>
      </c>
      <c r="O377" s="7" t="b">
        <v>0</v>
      </c>
      <c r="P377" s="7"/>
      <c r="Q377" s="7"/>
      <c r="R377" s="7"/>
      <c r="S377" s="7" t="s">
        <v>3128</v>
      </c>
      <c r="T377" s="7"/>
      <c r="U377" s="1">
        <v>225</v>
      </c>
      <c r="V377" s="5">
        <f t="shared" si="68"/>
        <v>3375</v>
      </c>
      <c r="W377" s="2"/>
      <c r="Z377" s="6">
        <f t="shared" si="69"/>
        <v>100000</v>
      </c>
    </row>
    <row r="378" spans="1:26" s="1" customFormat="1">
      <c r="A378" s="2">
        <v>200376</v>
      </c>
      <c r="B378" s="1" t="s">
        <v>87</v>
      </c>
      <c r="C378" s="1" t="s">
        <v>84</v>
      </c>
      <c r="D378" s="1" t="s">
        <v>85</v>
      </c>
      <c r="E378" s="1" t="s">
        <v>86</v>
      </c>
      <c r="F378" s="2">
        <f t="shared" si="62"/>
        <v>14500000</v>
      </c>
      <c r="G378" s="2">
        <v>14600000</v>
      </c>
      <c r="H378" s="2">
        <f t="shared" si="61"/>
        <v>100000</v>
      </c>
      <c r="I378" s="2" t="b">
        <f t="shared" si="63"/>
        <v>1</v>
      </c>
      <c r="J378" s="2" t="b">
        <f t="shared" si="64"/>
        <v>1</v>
      </c>
      <c r="K378" s="2" t="b">
        <f t="shared" si="65"/>
        <v>1</v>
      </c>
      <c r="L378" s="2">
        <f t="shared" si="66"/>
        <v>10</v>
      </c>
      <c r="M378" s="7">
        <v>12930</v>
      </c>
      <c r="N378" s="7">
        <f t="shared" si="67"/>
        <v>129300</v>
      </c>
      <c r="O378" s="7" t="b">
        <v>0</v>
      </c>
      <c r="P378" s="7"/>
      <c r="Q378" s="7"/>
      <c r="R378" s="7"/>
      <c r="S378" s="7" t="s">
        <v>3129</v>
      </c>
      <c r="T378" s="7"/>
      <c r="U378" s="1">
        <v>226</v>
      </c>
      <c r="V378" s="5">
        <f t="shared" si="68"/>
        <v>3398</v>
      </c>
      <c r="W378" s="2"/>
      <c r="Z378" s="6">
        <f t="shared" si="69"/>
        <v>100000</v>
      </c>
    </row>
    <row r="379" spans="1:26" s="1" customFormat="1">
      <c r="A379" s="2">
        <v>200377</v>
      </c>
      <c r="B379" s="1" t="s">
        <v>87</v>
      </c>
      <c r="C379" s="1" t="s">
        <v>84</v>
      </c>
      <c r="D379" s="1" t="s">
        <v>85</v>
      </c>
      <c r="E379" s="1" t="s">
        <v>86</v>
      </c>
      <c r="F379" s="2">
        <f t="shared" si="62"/>
        <v>14600000</v>
      </c>
      <c r="G379" s="2">
        <v>14700000</v>
      </c>
      <c r="H379" s="2">
        <f t="shared" si="61"/>
        <v>100000</v>
      </c>
      <c r="I379" s="2" t="b">
        <f t="shared" si="63"/>
        <v>1</v>
      </c>
      <c r="J379" s="2" t="b">
        <f t="shared" si="64"/>
        <v>1</v>
      </c>
      <c r="K379" s="2" t="b">
        <f t="shared" si="65"/>
        <v>1</v>
      </c>
      <c r="L379" s="2">
        <f t="shared" si="66"/>
        <v>10</v>
      </c>
      <c r="M379" s="7">
        <v>13052</v>
      </c>
      <c r="N379" s="7">
        <f t="shared" si="67"/>
        <v>130520</v>
      </c>
      <c r="O379" s="7" t="b">
        <v>0</v>
      </c>
      <c r="P379" s="7"/>
      <c r="Q379" s="7"/>
      <c r="R379" s="7"/>
      <c r="S379" s="7" t="s">
        <v>3130</v>
      </c>
      <c r="T379" s="7"/>
      <c r="U379" s="1">
        <v>227</v>
      </c>
      <c r="V379" s="5">
        <f t="shared" si="68"/>
        <v>3421</v>
      </c>
      <c r="W379" s="2"/>
      <c r="Z379" s="6">
        <f t="shared" si="69"/>
        <v>100000</v>
      </c>
    </row>
    <row r="380" spans="1:26" s="1" customFormat="1">
      <c r="A380" s="2">
        <v>200378</v>
      </c>
      <c r="B380" s="1" t="s">
        <v>87</v>
      </c>
      <c r="C380" s="1" t="s">
        <v>84</v>
      </c>
      <c r="D380" s="1" t="s">
        <v>85</v>
      </c>
      <c r="E380" s="1" t="s">
        <v>86</v>
      </c>
      <c r="F380" s="2">
        <f t="shared" si="62"/>
        <v>14700000</v>
      </c>
      <c r="G380" s="2">
        <v>14800000</v>
      </c>
      <c r="H380" s="2">
        <f t="shared" si="61"/>
        <v>100000</v>
      </c>
      <c r="I380" s="2" t="b">
        <f t="shared" si="63"/>
        <v>1</v>
      </c>
      <c r="J380" s="2" t="b">
        <f t="shared" si="64"/>
        <v>1</v>
      </c>
      <c r="K380" s="2" t="b">
        <f t="shared" si="65"/>
        <v>1</v>
      </c>
      <c r="L380" s="2">
        <f t="shared" si="66"/>
        <v>10</v>
      </c>
      <c r="M380" s="7">
        <v>13174</v>
      </c>
      <c r="N380" s="7">
        <f t="shared" si="67"/>
        <v>131740</v>
      </c>
      <c r="O380" s="7" t="b">
        <v>0</v>
      </c>
      <c r="P380" s="7"/>
      <c r="Q380" s="7"/>
      <c r="R380" s="7"/>
      <c r="S380" s="7" t="s">
        <v>3131</v>
      </c>
      <c r="T380" s="7"/>
      <c r="U380" s="1">
        <v>228</v>
      </c>
      <c r="V380" s="5">
        <f t="shared" si="68"/>
        <v>3443</v>
      </c>
      <c r="W380" s="2"/>
      <c r="Z380" s="6">
        <f t="shared" si="69"/>
        <v>100000</v>
      </c>
    </row>
    <row r="381" spans="1:26" s="1" customFormat="1">
      <c r="A381" s="2">
        <v>200379</v>
      </c>
      <c r="B381" s="1" t="s">
        <v>87</v>
      </c>
      <c r="C381" s="1" t="s">
        <v>84</v>
      </c>
      <c r="D381" s="1" t="s">
        <v>85</v>
      </c>
      <c r="E381" s="1" t="s">
        <v>86</v>
      </c>
      <c r="F381" s="2">
        <f t="shared" si="62"/>
        <v>14800000</v>
      </c>
      <c r="G381" s="2">
        <v>14900000</v>
      </c>
      <c r="H381" s="2">
        <f t="shared" si="61"/>
        <v>100000</v>
      </c>
      <c r="I381" s="2" t="b">
        <f t="shared" si="63"/>
        <v>1</v>
      </c>
      <c r="J381" s="2" t="b">
        <f t="shared" si="64"/>
        <v>1</v>
      </c>
      <c r="K381" s="2" t="b">
        <f t="shared" si="65"/>
        <v>1</v>
      </c>
      <c r="L381" s="2">
        <f t="shared" si="66"/>
        <v>10</v>
      </c>
      <c r="M381" s="7">
        <v>13296</v>
      </c>
      <c r="N381" s="7">
        <f t="shared" si="67"/>
        <v>132960</v>
      </c>
      <c r="O381" s="7" t="b">
        <v>0</v>
      </c>
      <c r="P381" s="7"/>
      <c r="Q381" s="7"/>
      <c r="R381" s="7"/>
      <c r="S381" s="7" t="s">
        <v>3132</v>
      </c>
      <c r="T381" s="7"/>
      <c r="U381" s="1">
        <v>229</v>
      </c>
      <c r="V381" s="5">
        <f t="shared" si="68"/>
        <v>3466</v>
      </c>
      <c r="W381" s="2"/>
      <c r="Z381" s="6">
        <f t="shared" si="69"/>
        <v>100000</v>
      </c>
    </row>
    <row r="382" spans="1:26" s="1" customFormat="1">
      <c r="A382" s="2">
        <v>200380</v>
      </c>
      <c r="B382" s="1" t="s">
        <v>87</v>
      </c>
      <c r="C382" s="1" t="s">
        <v>84</v>
      </c>
      <c r="D382" s="1" t="s">
        <v>85</v>
      </c>
      <c r="E382" s="1" t="s">
        <v>86</v>
      </c>
      <c r="F382" s="2">
        <f t="shared" si="62"/>
        <v>14900000</v>
      </c>
      <c r="G382" s="2">
        <v>15000000</v>
      </c>
      <c r="H382" s="2">
        <f t="shared" si="61"/>
        <v>100000</v>
      </c>
      <c r="I382" s="2" t="b">
        <f t="shared" si="63"/>
        <v>1</v>
      </c>
      <c r="J382" s="2" t="b">
        <f t="shared" si="64"/>
        <v>1</v>
      </c>
      <c r="K382" s="2" t="b">
        <f t="shared" si="65"/>
        <v>1</v>
      </c>
      <c r="L382" s="2">
        <f t="shared" si="66"/>
        <v>10</v>
      </c>
      <c r="M382" s="7">
        <v>13418</v>
      </c>
      <c r="N382" s="7">
        <f t="shared" si="67"/>
        <v>134180</v>
      </c>
      <c r="O382" s="7" t="b">
        <v>0</v>
      </c>
      <c r="P382" s="7"/>
      <c r="Q382" s="7"/>
      <c r="R382" s="7"/>
      <c r="S382" s="7" t="s">
        <v>3133</v>
      </c>
      <c r="T382" s="7"/>
      <c r="U382" s="1">
        <v>230</v>
      </c>
      <c r="V382" s="5">
        <f t="shared" si="68"/>
        <v>3489</v>
      </c>
      <c r="W382" s="2"/>
      <c r="Z382" s="6">
        <f t="shared" si="69"/>
        <v>100000</v>
      </c>
    </row>
    <row r="383" spans="1:26" s="1" customFormat="1">
      <c r="A383" s="2">
        <v>200381</v>
      </c>
      <c r="B383" s="1" t="s">
        <v>87</v>
      </c>
      <c r="C383" s="1" t="s">
        <v>84</v>
      </c>
      <c r="D383" s="1" t="s">
        <v>85</v>
      </c>
      <c r="E383" s="1" t="s">
        <v>86</v>
      </c>
      <c r="F383" s="2">
        <f t="shared" si="62"/>
        <v>15000000</v>
      </c>
      <c r="G383" s="2">
        <v>15100000</v>
      </c>
      <c r="H383" s="2">
        <f t="shared" si="61"/>
        <v>100000</v>
      </c>
      <c r="I383" s="2" t="b">
        <f t="shared" si="63"/>
        <v>1</v>
      </c>
      <c r="J383" s="2" t="b">
        <f t="shared" si="64"/>
        <v>1</v>
      </c>
      <c r="K383" s="2" t="b">
        <f t="shared" si="65"/>
        <v>1</v>
      </c>
      <c r="L383" s="2">
        <f t="shared" si="66"/>
        <v>10</v>
      </c>
      <c r="M383" s="7">
        <v>13540</v>
      </c>
      <c r="N383" s="7">
        <f t="shared" si="67"/>
        <v>135400</v>
      </c>
      <c r="O383" s="7" t="b">
        <v>0</v>
      </c>
      <c r="P383" s="7"/>
      <c r="Q383" s="7"/>
      <c r="R383" s="7"/>
      <c r="S383" s="7" t="s">
        <v>3134</v>
      </c>
      <c r="T383" s="7"/>
      <c r="U383" s="1">
        <v>231</v>
      </c>
      <c r="V383" s="5">
        <f t="shared" si="68"/>
        <v>3511</v>
      </c>
      <c r="W383" s="2"/>
      <c r="Z383" s="6">
        <f t="shared" si="69"/>
        <v>100000</v>
      </c>
    </row>
    <row r="384" spans="1:26" s="1" customFormat="1">
      <c r="A384" s="2">
        <v>200382</v>
      </c>
      <c r="B384" s="1" t="s">
        <v>87</v>
      </c>
      <c r="C384" s="1" t="s">
        <v>84</v>
      </c>
      <c r="D384" s="1" t="s">
        <v>85</v>
      </c>
      <c r="E384" s="1" t="s">
        <v>86</v>
      </c>
      <c r="F384" s="2">
        <f t="shared" si="62"/>
        <v>15100000</v>
      </c>
      <c r="G384" s="2">
        <v>15200000</v>
      </c>
      <c r="H384" s="2">
        <f t="shared" si="61"/>
        <v>100000</v>
      </c>
      <c r="I384" s="2" t="b">
        <f t="shared" si="63"/>
        <v>1</v>
      </c>
      <c r="J384" s="2" t="b">
        <f t="shared" si="64"/>
        <v>1</v>
      </c>
      <c r="K384" s="2" t="b">
        <f t="shared" si="65"/>
        <v>1</v>
      </c>
      <c r="L384" s="2">
        <f t="shared" si="66"/>
        <v>10</v>
      </c>
      <c r="M384" s="7">
        <v>13662</v>
      </c>
      <c r="N384" s="7">
        <f t="shared" si="67"/>
        <v>136620</v>
      </c>
      <c r="O384" s="7" t="b">
        <v>0</v>
      </c>
      <c r="P384" s="7"/>
      <c r="Q384" s="7"/>
      <c r="R384" s="7"/>
      <c r="S384" s="7" t="s">
        <v>3135</v>
      </c>
      <c r="T384" s="7"/>
      <c r="U384" s="1">
        <v>232</v>
      </c>
      <c r="V384" s="5">
        <f t="shared" si="68"/>
        <v>3534</v>
      </c>
      <c r="W384" s="2"/>
      <c r="Z384" s="6">
        <f t="shared" si="69"/>
        <v>100000</v>
      </c>
    </row>
    <row r="385" spans="1:26" s="1" customFormat="1">
      <c r="A385" s="2">
        <v>200383</v>
      </c>
      <c r="B385" s="1" t="s">
        <v>87</v>
      </c>
      <c r="C385" s="1" t="s">
        <v>84</v>
      </c>
      <c r="D385" s="1" t="s">
        <v>85</v>
      </c>
      <c r="E385" s="1" t="s">
        <v>86</v>
      </c>
      <c r="F385" s="2">
        <f t="shared" si="62"/>
        <v>15200000</v>
      </c>
      <c r="G385" s="2">
        <v>15300000</v>
      </c>
      <c r="H385" s="2">
        <f t="shared" si="61"/>
        <v>100000</v>
      </c>
      <c r="I385" s="2" t="b">
        <f t="shared" si="63"/>
        <v>1</v>
      </c>
      <c r="J385" s="2" t="b">
        <f t="shared" si="64"/>
        <v>1</v>
      </c>
      <c r="K385" s="2" t="b">
        <f t="shared" si="65"/>
        <v>1</v>
      </c>
      <c r="L385" s="2">
        <f t="shared" si="66"/>
        <v>10</v>
      </c>
      <c r="M385" s="7">
        <v>13784</v>
      </c>
      <c r="N385" s="7">
        <f t="shared" si="67"/>
        <v>137840</v>
      </c>
      <c r="O385" s="7" t="b">
        <v>0</v>
      </c>
      <c r="P385" s="7"/>
      <c r="Q385" s="7"/>
      <c r="R385" s="7"/>
      <c r="S385" s="7" t="s">
        <v>3136</v>
      </c>
      <c r="T385" s="7"/>
      <c r="U385" s="1">
        <v>233</v>
      </c>
      <c r="V385" s="5">
        <f t="shared" si="68"/>
        <v>3557</v>
      </c>
      <c r="W385" s="2"/>
      <c r="Z385" s="6">
        <f t="shared" si="69"/>
        <v>100000</v>
      </c>
    </row>
    <row r="386" spans="1:26" s="1" customFormat="1">
      <c r="A386" s="2">
        <v>200384</v>
      </c>
      <c r="B386" s="1" t="s">
        <v>87</v>
      </c>
      <c r="C386" s="1" t="s">
        <v>84</v>
      </c>
      <c r="D386" s="1" t="s">
        <v>85</v>
      </c>
      <c r="E386" s="1" t="s">
        <v>86</v>
      </c>
      <c r="F386" s="2">
        <f t="shared" si="62"/>
        <v>15300000</v>
      </c>
      <c r="G386" s="2">
        <v>15400000</v>
      </c>
      <c r="H386" s="2">
        <f t="shared" si="61"/>
        <v>100000</v>
      </c>
      <c r="I386" s="2" t="b">
        <f t="shared" si="63"/>
        <v>1</v>
      </c>
      <c r="J386" s="2" t="b">
        <f t="shared" si="64"/>
        <v>1</v>
      </c>
      <c r="K386" s="2" t="b">
        <f t="shared" si="65"/>
        <v>1</v>
      </c>
      <c r="L386" s="2">
        <f t="shared" si="66"/>
        <v>10</v>
      </c>
      <c r="M386" s="7">
        <v>13906</v>
      </c>
      <c r="N386" s="7">
        <f t="shared" si="67"/>
        <v>139060</v>
      </c>
      <c r="O386" s="7" t="b">
        <v>0</v>
      </c>
      <c r="P386" s="7"/>
      <c r="Q386" s="7"/>
      <c r="R386" s="7"/>
      <c r="S386" s="7" t="s">
        <v>3137</v>
      </c>
      <c r="T386" s="7"/>
      <c r="U386" s="1">
        <v>234</v>
      </c>
      <c r="V386" s="5">
        <f t="shared" si="68"/>
        <v>3580</v>
      </c>
      <c r="W386" s="2"/>
      <c r="Z386" s="6">
        <f t="shared" si="69"/>
        <v>100000</v>
      </c>
    </row>
    <row r="387" spans="1:26" s="1" customFormat="1">
      <c r="A387" s="2">
        <v>200385</v>
      </c>
      <c r="B387" s="1" t="s">
        <v>87</v>
      </c>
      <c r="C387" s="1" t="s">
        <v>84</v>
      </c>
      <c r="D387" s="1" t="s">
        <v>85</v>
      </c>
      <c r="E387" s="1" t="s">
        <v>86</v>
      </c>
      <c r="F387" s="2">
        <f t="shared" si="62"/>
        <v>15400000</v>
      </c>
      <c r="G387" s="2">
        <v>15500000</v>
      </c>
      <c r="H387" s="2">
        <f t="shared" si="61"/>
        <v>100000</v>
      </c>
      <c r="I387" s="2" t="b">
        <f t="shared" si="63"/>
        <v>1</v>
      </c>
      <c r="J387" s="2" t="b">
        <f t="shared" si="64"/>
        <v>1</v>
      </c>
      <c r="K387" s="2" t="b">
        <f t="shared" si="65"/>
        <v>1</v>
      </c>
      <c r="L387" s="2">
        <f t="shared" si="66"/>
        <v>10</v>
      </c>
      <c r="M387" s="7">
        <v>14028</v>
      </c>
      <c r="N387" s="7">
        <f t="shared" si="67"/>
        <v>140280</v>
      </c>
      <c r="O387" s="7" t="b">
        <v>0</v>
      </c>
      <c r="P387" s="7"/>
      <c r="Q387" s="7"/>
      <c r="R387" s="7"/>
      <c r="S387" s="7" t="s">
        <v>3138</v>
      </c>
      <c r="T387" s="7"/>
      <c r="U387" s="1">
        <v>235</v>
      </c>
      <c r="V387" s="5">
        <f t="shared" si="68"/>
        <v>3603</v>
      </c>
      <c r="W387" s="2"/>
      <c r="Z387" s="6">
        <f t="shared" si="69"/>
        <v>100000</v>
      </c>
    </row>
    <row r="388" spans="1:26" s="1" customFormat="1">
      <c r="A388" s="2">
        <v>200386</v>
      </c>
      <c r="B388" s="1" t="s">
        <v>87</v>
      </c>
      <c r="C388" s="1" t="s">
        <v>84</v>
      </c>
      <c r="D388" s="1" t="s">
        <v>85</v>
      </c>
      <c r="E388" s="1" t="s">
        <v>86</v>
      </c>
      <c r="F388" s="2">
        <f t="shared" si="62"/>
        <v>15500000</v>
      </c>
      <c r="G388" s="2">
        <v>15600000</v>
      </c>
      <c r="H388" s="2">
        <f t="shared" si="61"/>
        <v>100000</v>
      </c>
      <c r="I388" s="2" t="b">
        <f t="shared" si="63"/>
        <v>1</v>
      </c>
      <c r="J388" s="2" t="b">
        <f t="shared" si="64"/>
        <v>1</v>
      </c>
      <c r="K388" s="2" t="b">
        <f t="shared" si="65"/>
        <v>1</v>
      </c>
      <c r="L388" s="2">
        <f t="shared" si="66"/>
        <v>10</v>
      </c>
      <c r="M388" s="7">
        <v>14150</v>
      </c>
      <c r="N388" s="7">
        <f t="shared" si="67"/>
        <v>141500</v>
      </c>
      <c r="O388" s="7" t="b">
        <v>0</v>
      </c>
      <c r="P388" s="7"/>
      <c r="Q388" s="7"/>
      <c r="R388" s="7"/>
      <c r="S388" s="7" t="s">
        <v>3139</v>
      </c>
      <c r="T388" s="7"/>
      <c r="U388" s="1">
        <v>236</v>
      </c>
      <c r="V388" s="5">
        <f t="shared" si="68"/>
        <v>3626</v>
      </c>
      <c r="W388" s="2"/>
      <c r="Z388" s="6">
        <f t="shared" si="69"/>
        <v>100000</v>
      </c>
    </row>
    <row r="389" spans="1:26" s="1" customFormat="1">
      <c r="A389" s="2">
        <v>200387</v>
      </c>
      <c r="B389" s="1" t="s">
        <v>87</v>
      </c>
      <c r="C389" s="1" t="s">
        <v>84</v>
      </c>
      <c r="D389" s="1" t="s">
        <v>85</v>
      </c>
      <c r="E389" s="1" t="s">
        <v>86</v>
      </c>
      <c r="F389" s="2">
        <f t="shared" si="62"/>
        <v>15600000</v>
      </c>
      <c r="G389" s="2">
        <v>15700000</v>
      </c>
      <c r="H389" s="2">
        <f t="shared" ref="H389:H452" si="70">G389-G388</f>
        <v>100000</v>
      </c>
      <c r="I389" s="2" t="b">
        <f t="shared" si="63"/>
        <v>1</v>
      </c>
      <c r="J389" s="2" t="b">
        <f t="shared" si="64"/>
        <v>1</v>
      </c>
      <c r="K389" s="2" t="b">
        <f t="shared" si="65"/>
        <v>1</v>
      </c>
      <c r="L389" s="2">
        <f t="shared" si="66"/>
        <v>10</v>
      </c>
      <c r="M389" s="7">
        <v>14272</v>
      </c>
      <c r="N389" s="7">
        <f t="shared" si="67"/>
        <v>142720</v>
      </c>
      <c r="O389" s="7" t="b">
        <v>0</v>
      </c>
      <c r="P389" s="7"/>
      <c r="Q389" s="7"/>
      <c r="R389" s="7"/>
      <c r="S389" s="7" t="s">
        <v>3140</v>
      </c>
      <c r="T389" s="7"/>
      <c r="U389" s="1">
        <v>237</v>
      </c>
      <c r="V389" s="5">
        <f t="shared" si="68"/>
        <v>3649</v>
      </c>
      <c r="W389" s="2"/>
      <c r="Z389" s="6">
        <f t="shared" si="69"/>
        <v>100000</v>
      </c>
    </row>
    <row r="390" spans="1:26" s="1" customFormat="1">
      <c r="A390" s="2">
        <v>200388</v>
      </c>
      <c r="B390" s="1" t="s">
        <v>87</v>
      </c>
      <c r="C390" s="1" t="s">
        <v>84</v>
      </c>
      <c r="D390" s="1" t="s">
        <v>85</v>
      </c>
      <c r="E390" s="1" t="s">
        <v>86</v>
      </c>
      <c r="F390" s="2">
        <f t="shared" si="62"/>
        <v>15700000</v>
      </c>
      <c r="G390" s="2">
        <v>15800000</v>
      </c>
      <c r="H390" s="2">
        <f t="shared" si="70"/>
        <v>100000</v>
      </c>
      <c r="I390" s="2" t="b">
        <f t="shared" si="63"/>
        <v>1</v>
      </c>
      <c r="J390" s="2" t="b">
        <f t="shared" si="64"/>
        <v>1</v>
      </c>
      <c r="K390" s="2" t="b">
        <f t="shared" si="65"/>
        <v>1</v>
      </c>
      <c r="L390" s="2">
        <f t="shared" si="66"/>
        <v>10</v>
      </c>
      <c r="M390" s="7">
        <v>14394</v>
      </c>
      <c r="N390" s="7">
        <f t="shared" si="67"/>
        <v>143940</v>
      </c>
      <c r="O390" s="7" t="b">
        <v>0</v>
      </c>
      <c r="P390" s="7"/>
      <c r="Q390" s="7"/>
      <c r="R390" s="7"/>
      <c r="S390" s="7" t="s">
        <v>3141</v>
      </c>
      <c r="T390" s="7"/>
      <c r="U390" s="1">
        <v>238</v>
      </c>
      <c r="V390" s="5">
        <f t="shared" si="68"/>
        <v>3672</v>
      </c>
      <c r="W390" s="2"/>
      <c r="Z390" s="6">
        <f t="shared" si="69"/>
        <v>100000</v>
      </c>
    </row>
    <row r="391" spans="1:26" s="1" customFormat="1">
      <c r="A391" s="2">
        <v>200389</v>
      </c>
      <c r="B391" s="1" t="s">
        <v>87</v>
      </c>
      <c r="C391" s="1" t="s">
        <v>84</v>
      </c>
      <c r="D391" s="1" t="s">
        <v>85</v>
      </c>
      <c r="E391" s="1" t="s">
        <v>86</v>
      </c>
      <c r="F391" s="2">
        <f t="shared" si="62"/>
        <v>15800000</v>
      </c>
      <c r="G391" s="2">
        <v>15900000</v>
      </c>
      <c r="H391" s="2">
        <f t="shared" si="70"/>
        <v>100000</v>
      </c>
      <c r="I391" s="2" t="b">
        <f t="shared" si="63"/>
        <v>1</v>
      </c>
      <c r="J391" s="2" t="b">
        <f t="shared" si="64"/>
        <v>1</v>
      </c>
      <c r="K391" s="2" t="b">
        <f t="shared" si="65"/>
        <v>1</v>
      </c>
      <c r="L391" s="2">
        <f t="shared" si="66"/>
        <v>10</v>
      </c>
      <c r="M391" s="7">
        <v>14516</v>
      </c>
      <c r="N391" s="7">
        <f t="shared" si="67"/>
        <v>145160</v>
      </c>
      <c r="O391" s="7" t="b">
        <v>0</v>
      </c>
      <c r="P391" s="7"/>
      <c r="Q391" s="7"/>
      <c r="R391" s="7"/>
      <c r="S391" s="7" t="s">
        <v>3142</v>
      </c>
      <c r="T391" s="7"/>
      <c r="U391" s="1">
        <v>239</v>
      </c>
      <c r="V391" s="5">
        <f t="shared" si="68"/>
        <v>3695</v>
      </c>
      <c r="W391" s="2"/>
      <c r="Z391" s="6">
        <f t="shared" si="69"/>
        <v>100000</v>
      </c>
    </row>
    <row r="392" spans="1:26" s="1" customFormat="1">
      <c r="A392" s="2">
        <v>200390</v>
      </c>
      <c r="B392" s="1" t="s">
        <v>87</v>
      </c>
      <c r="C392" s="1" t="s">
        <v>84</v>
      </c>
      <c r="D392" s="1" t="s">
        <v>85</v>
      </c>
      <c r="E392" s="1" t="s">
        <v>86</v>
      </c>
      <c r="F392" s="2">
        <f t="shared" si="62"/>
        <v>15900000</v>
      </c>
      <c r="G392" s="2">
        <v>16000000</v>
      </c>
      <c r="H392" s="2">
        <f t="shared" si="70"/>
        <v>100000</v>
      </c>
      <c r="I392" s="2" t="b">
        <f t="shared" si="63"/>
        <v>1</v>
      </c>
      <c r="J392" s="2" t="b">
        <f t="shared" si="64"/>
        <v>1</v>
      </c>
      <c r="K392" s="2" t="b">
        <f t="shared" si="65"/>
        <v>1</v>
      </c>
      <c r="L392" s="2">
        <f t="shared" si="66"/>
        <v>10</v>
      </c>
      <c r="M392" s="7">
        <v>14638</v>
      </c>
      <c r="N392" s="7">
        <f t="shared" si="67"/>
        <v>146380</v>
      </c>
      <c r="O392" s="7" t="b">
        <v>0</v>
      </c>
      <c r="P392" s="7"/>
      <c r="Q392" s="7"/>
      <c r="R392" s="7"/>
      <c r="S392" s="7" t="s">
        <v>3143</v>
      </c>
      <c r="T392" s="7"/>
      <c r="U392" s="1">
        <v>240</v>
      </c>
      <c r="V392" s="5">
        <f t="shared" si="68"/>
        <v>3719</v>
      </c>
      <c r="W392" s="2"/>
      <c r="Z392" s="6">
        <f t="shared" si="69"/>
        <v>100000</v>
      </c>
    </row>
    <row r="393" spans="1:26" s="1" customFormat="1">
      <c r="A393" s="2">
        <v>200391</v>
      </c>
      <c r="B393" s="1" t="s">
        <v>87</v>
      </c>
      <c r="C393" s="1" t="s">
        <v>84</v>
      </c>
      <c r="D393" s="1" t="s">
        <v>85</v>
      </c>
      <c r="E393" s="1" t="s">
        <v>86</v>
      </c>
      <c r="F393" s="2">
        <f t="shared" si="62"/>
        <v>16000000</v>
      </c>
      <c r="G393" s="2">
        <v>16100000</v>
      </c>
      <c r="H393" s="2">
        <f t="shared" si="70"/>
        <v>100000</v>
      </c>
      <c r="I393" s="2" t="b">
        <f t="shared" si="63"/>
        <v>1</v>
      </c>
      <c r="J393" s="2" t="b">
        <f t="shared" si="64"/>
        <v>1</v>
      </c>
      <c r="K393" s="2" t="b">
        <f t="shared" si="65"/>
        <v>1</v>
      </c>
      <c r="L393" s="2">
        <f t="shared" si="66"/>
        <v>10</v>
      </c>
      <c r="M393" s="7">
        <v>14760</v>
      </c>
      <c r="N393" s="7">
        <f t="shared" si="67"/>
        <v>147600</v>
      </c>
      <c r="O393" s="7" t="b">
        <v>0</v>
      </c>
      <c r="P393" s="7"/>
      <c r="Q393" s="7"/>
      <c r="R393" s="7"/>
      <c r="S393" s="7" t="s">
        <v>3144</v>
      </c>
      <c r="T393" s="7"/>
      <c r="U393" s="1">
        <v>241</v>
      </c>
      <c r="V393" s="5">
        <f t="shared" si="68"/>
        <v>3742</v>
      </c>
      <c r="W393" s="2"/>
      <c r="Z393" s="6">
        <f t="shared" si="69"/>
        <v>100000</v>
      </c>
    </row>
    <row r="394" spans="1:26" s="1" customFormat="1">
      <c r="A394" s="2">
        <v>200392</v>
      </c>
      <c r="B394" s="1" t="s">
        <v>87</v>
      </c>
      <c r="C394" s="1" t="s">
        <v>84</v>
      </c>
      <c r="D394" s="1" t="s">
        <v>85</v>
      </c>
      <c r="E394" s="1" t="s">
        <v>86</v>
      </c>
      <c r="F394" s="2">
        <f t="shared" si="62"/>
        <v>16100000</v>
      </c>
      <c r="G394" s="2">
        <v>16200000</v>
      </c>
      <c r="H394" s="2">
        <f t="shared" si="70"/>
        <v>100000</v>
      </c>
      <c r="I394" s="2" t="b">
        <f t="shared" si="63"/>
        <v>1</v>
      </c>
      <c r="J394" s="2" t="b">
        <f t="shared" si="64"/>
        <v>1</v>
      </c>
      <c r="K394" s="2" t="b">
        <f t="shared" si="65"/>
        <v>1</v>
      </c>
      <c r="L394" s="2">
        <f t="shared" si="66"/>
        <v>10</v>
      </c>
      <c r="M394" s="7">
        <v>14882</v>
      </c>
      <c r="N394" s="7">
        <f t="shared" si="67"/>
        <v>148820</v>
      </c>
      <c r="O394" s="7" t="b">
        <v>0</v>
      </c>
      <c r="P394" s="7"/>
      <c r="Q394" s="7"/>
      <c r="R394" s="7"/>
      <c r="S394" s="7" t="s">
        <v>3145</v>
      </c>
      <c r="T394" s="7"/>
      <c r="U394" s="1">
        <v>242</v>
      </c>
      <c r="V394" s="5">
        <f t="shared" si="68"/>
        <v>3765</v>
      </c>
      <c r="W394" s="2"/>
      <c r="Z394" s="6">
        <f t="shared" si="69"/>
        <v>100000</v>
      </c>
    </row>
    <row r="395" spans="1:26" s="1" customFormat="1">
      <c r="A395" s="2">
        <v>200393</v>
      </c>
      <c r="B395" s="1" t="s">
        <v>87</v>
      </c>
      <c r="C395" s="1" t="s">
        <v>84</v>
      </c>
      <c r="D395" s="1" t="s">
        <v>85</v>
      </c>
      <c r="E395" s="1" t="s">
        <v>86</v>
      </c>
      <c r="F395" s="2">
        <f t="shared" si="62"/>
        <v>16200000</v>
      </c>
      <c r="G395" s="2">
        <v>16300000</v>
      </c>
      <c r="H395" s="2">
        <f t="shared" si="70"/>
        <v>100000</v>
      </c>
      <c r="I395" s="2" t="b">
        <f t="shared" si="63"/>
        <v>1</v>
      </c>
      <c r="J395" s="2" t="b">
        <f t="shared" si="64"/>
        <v>1</v>
      </c>
      <c r="K395" s="2" t="b">
        <f t="shared" si="65"/>
        <v>1</v>
      </c>
      <c r="L395" s="2">
        <f t="shared" si="66"/>
        <v>10</v>
      </c>
      <c r="M395" s="7">
        <v>15004</v>
      </c>
      <c r="N395" s="7">
        <f t="shared" si="67"/>
        <v>150040</v>
      </c>
      <c r="O395" s="7" t="b">
        <v>0</v>
      </c>
      <c r="P395" s="7"/>
      <c r="Q395" s="7"/>
      <c r="R395" s="7"/>
      <c r="S395" s="7" t="s">
        <v>3146</v>
      </c>
      <c r="T395" s="7"/>
      <c r="U395" s="1">
        <v>243</v>
      </c>
      <c r="V395" s="5">
        <f t="shared" si="68"/>
        <v>3788</v>
      </c>
      <c r="W395" s="2"/>
      <c r="Z395" s="6">
        <f t="shared" si="69"/>
        <v>100000</v>
      </c>
    </row>
    <row r="396" spans="1:26" s="1" customFormat="1">
      <c r="A396" s="2">
        <v>200394</v>
      </c>
      <c r="B396" s="1" t="s">
        <v>87</v>
      </c>
      <c r="C396" s="1" t="s">
        <v>84</v>
      </c>
      <c r="D396" s="1" t="s">
        <v>85</v>
      </c>
      <c r="E396" s="1" t="s">
        <v>86</v>
      </c>
      <c r="F396" s="2">
        <f t="shared" si="62"/>
        <v>16300000</v>
      </c>
      <c r="G396" s="2">
        <v>16400000</v>
      </c>
      <c r="H396" s="2">
        <f t="shared" si="70"/>
        <v>100000</v>
      </c>
      <c r="I396" s="2" t="b">
        <f t="shared" si="63"/>
        <v>1</v>
      </c>
      <c r="J396" s="2" t="b">
        <f t="shared" si="64"/>
        <v>1</v>
      </c>
      <c r="K396" s="2" t="b">
        <f t="shared" si="65"/>
        <v>1</v>
      </c>
      <c r="L396" s="2">
        <f t="shared" si="66"/>
        <v>10</v>
      </c>
      <c r="M396" s="7">
        <v>15126</v>
      </c>
      <c r="N396" s="7">
        <f t="shared" si="67"/>
        <v>151260</v>
      </c>
      <c r="O396" s="7" t="b">
        <v>0</v>
      </c>
      <c r="P396" s="7"/>
      <c r="Q396" s="7"/>
      <c r="R396" s="7"/>
      <c r="S396" s="7" t="s">
        <v>3147</v>
      </c>
      <c r="T396" s="7"/>
      <c r="U396" s="1">
        <v>244</v>
      </c>
      <c r="V396" s="5">
        <f t="shared" si="68"/>
        <v>3812</v>
      </c>
      <c r="W396" s="2"/>
      <c r="Z396" s="6">
        <f t="shared" si="69"/>
        <v>100000</v>
      </c>
    </row>
    <row r="397" spans="1:26" s="1" customFormat="1">
      <c r="A397" s="2">
        <v>200395</v>
      </c>
      <c r="B397" s="1" t="s">
        <v>87</v>
      </c>
      <c r="C397" s="1" t="s">
        <v>84</v>
      </c>
      <c r="D397" s="1" t="s">
        <v>85</v>
      </c>
      <c r="E397" s="1" t="s">
        <v>86</v>
      </c>
      <c r="F397" s="2">
        <f t="shared" si="62"/>
        <v>16400000</v>
      </c>
      <c r="G397" s="2">
        <v>16500000</v>
      </c>
      <c r="H397" s="2">
        <f t="shared" si="70"/>
        <v>100000</v>
      </c>
      <c r="I397" s="2" t="b">
        <f t="shared" si="63"/>
        <v>1</v>
      </c>
      <c r="J397" s="2" t="b">
        <f t="shared" si="64"/>
        <v>1</v>
      </c>
      <c r="K397" s="2" t="b">
        <f t="shared" si="65"/>
        <v>1</v>
      </c>
      <c r="L397" s="2">
        <f t="shared" si="66"/>
        <v>10</v>
      </c>
      <c r="M397" s="7">
        <v>15248</v>
      </c>
      <c r="N397" s="7">
        <f t="shared" si="67"/>
        <v>152480</v>
      </c>
      <c r="O397" s="7" t="b">
        <v>0</v>
      </c>
      <c r="P397" s="7"/>
      <c r="Q397" s="7"/>
      <c r="R397" s="7"/>
      <c r="S397" s="7" t="s">
        <v>3148</v>
      </c>
      <c r="T397" s="7"/>
      <c r="U397" s="1">
        <v>245</v>
      </c>
      <c r="V397" s="5">
        <f t="shared" si="68"/>
        <v>3835</v>
      </c>
      <c r="W397" s="2"/>
      <c r="Z397" s="6">
        <f t="shared" si="69"/>
        <v>100000</v>
      </c>
    </row>
    <row r="398" spans="1:26" s="1" customFormat="1">
      <c r="A398" s="2">
        <v>200396</v>
      </c>
      <c r="B398" s="1" t="s">
        <v>87</v>
      </c>
      <c r="C398" s="1" t="s">
        <v>84</v>
      </c>
      <c r="D398" s="1" t="s">
        <v>85</v>
      </c>
      <c r="E398" s="1" t="s">
        <v>86</v>
      </c>
      <c r="F398" s="2">
        <f t="shared" si="62"/>
        <v>16500000</v>
      </c>
      <c r="G398" s="2">
        <v>16600000</v>
      </c>
      <c r="H398" s="2">
        <f t="shared" si="70"/>
        <v>100000</v>
      </c>
      <c r="I398" s="2" t="b">
        <f t="shared" si="63"/>
        <v>1</v>
      </c>
      <c r="J398" s="2" t="b">
        <f t="shared" si="64"/>
        <v>1</v>
      </c>
      <c r="K398" s="2" t="b">
        <f t="shared" si="65"/>
        <v>1</v>
      </c>
      <c r="L398" s="2">
        <f t="shared" si="66"/>
        <v>10</v>
      </c>
      <c r="M398" s="7">
        <v>15370</v>
      </c>
      <c r="N398" s="7">
        <f t="shared" si="67"/>
        <v>153700</v>
      </c>
      <c r="O398" s="7" t="b">
        <v>0</v>
      </c>
      <c r="P398" s="7"/>
      <c r="Q398" s="7"/>
      <c r="R398" s="7"/>
      <c r="S398" s="7" t="s">
        <v>3149</v>
      </c>
      <c r="T398" s="7"/>
      <c r="U398" s="1">
        <v>246</v>
      </c>
      <c r="V398" s="5">
        <f t="shared" si="68"/>
        <v>3859</v>
      </c>
      <c r="W398" s="2"/>
      <c r="Z398" s="6">
        <f t="shared" si="69"/>
        <v>100000</v>
      </c>
    </row>
    <row r="399" spans="1:26" s="1" customFormat="1">
      <c r="A399" s="2">
        <v>200397</v>
      </c>
      <c r="B399" s="1" t="s">
        <v>87</v>
      </c>
      <c r="C399" s="1" t="s">
        <v>84</v>
      </c>
      <c r="D399" s="1" t="s">
        <v>85</v>
      </c>
      <c r="E399" s="1" t="s">
        <v>86</v>
      </c>
      <c r="F399" s="2">
        <f t="shared" si="62"/>
        <v>16600000</v>
      </c>
      <c r="G399" s="2">
        <v>16700000</v>
      </c>
      <c r="H399" s="2">
        <f t="shared" si="70"/>
        <v>100000</v>
      </c>
      <c r="I399" s="2" t="b">
        <f t="shared" si="63"/>
        <v>1</v>
      </c>
      <c r="J399" s="2" t="b">
        <f t="shared" si="64"/>
        <v>1</v>
      </c>
      <c r="K399" s="2" t="b">
        <f t="shared" si="65"/>
        <v>1</v>
      </c>
      <c r="L399" s="2">
        <f t="shared" si="66"/>
        <v>10</v>
      </c>
      <c r="M399" s="7">
        <v>15492</v>
      </c>
      <c r="N399" s="7">
        <f t="shared" si="67"/>
        <v>154920</v>
      </c>
      <c r="O399" s="7" t="b">
        <v>0</v>
      </c>
      <c r="P399" s="7"/>
      <c r="Q399" s="7"/>
      <c r="R399" s="7"/>
      <c r="S399" s="7" t="s">
        <v>3150</v>
      </c>
      <c r="T399" s="7"/>
      <c r="U399" s="1">
        <v>247</v>
      </c>
      <c r="V399" s="5">
        <f t="shared" si="68"/>
        <v>3882</v>
      </c>
      <c r="W399" s="2"/>
      <c r="Z399" s="6">
        <f t="shared" si="69"/>
        <v>100000</v>
      </c>
    </row>
    <row r="400" spans="1:26" s="1" customFormat="1">
      <c r="A400" s="2">
        <v>200398</v>
      </c>
      <c r="B400" s="1" t="s">
        <v>87</v>
      </c>
      <c r="C400" s="1" t="s">
        <v>84</v>
      </c>
      <c r="D400" s="1" t="s">
        <v>85</v>
      </c>
      <c r="E400" s="1" t="s">
        <v>86</v>
      </c>
      <c r="F400" s="2">
        <f t="shared" si="62"/>
        <v>16700000</v>
      </c>
      <c r="G400" s="2">
        <v>16800000</v>
      </c>
      <c r="H400" s="2">
        <f t="shared" si="70"/>
        <v>100000</v>
      </c>
      <c r="I400" s="2" t="b">
        <f t="shared" si="63"/>
        <v>1</v>
      </c>
      <c r="J400" s="2" t="b">
        <f t="shared" si="64"/>
        <v>1</v>
      </c>
      <c r="K400" s="2" t="b">
        <f t="shared" si="65"/>
        <v>1</v>
      </c>
      <c r="L400" s="2">
        <f t="shared" si="66"/>
        <v>10</v>
      </c>
      <c r="M400" s="7">
        <v>15614</v>
      </c>
      <c r="N400" s="7">
        <f t="shared" si="67"/>
        <v>156140</v>
      </c>
      <c r="O400" s="7" t="b">
        <v>0</v>
      </c>
      <c r="P400" s="7"/>
      <c r="Q400" s="7"/>
      <c r="R400" s="7"/>
      <c r="S400" s="7" t="s">
        <v>3151</v>
      </c>
      <c r="T400" s="7"/>
      <c r="U400" s="1">
        <v>248</v>
      </c>
      <c r="V400" s="5">
        <f t="shared" si="68"/>
        <v>3906</v>
      </c>
      <c r="W400" s="2"/>
      <c r="Z400" s="6">
        <f t="shared" si="69"/>
        <v>100000</v>
      </c>
    </row>
    <row r="401" spans="1:26" s="1" customFormat="1">
      <c r="A401" s="2">
        <v>200399</v>
      </c>
      <c r="B401" s="1" t="s">
        <v>87</v>
      </c>
      <c r="C401" s="1" t="s">
        <v>84</v>
      </c>
      <c r="D401" s="1" t="s">
        <v>85</v>
      </c>
      <c r="E401" s="1" t="s">
        <v>86</v>
      </c>
      <c r="F401" s="2">
        <f t="shared" si="62"/>
        <v>16800000</v>
      </c>
      <c r="G401" s="2">
        <v>16900000</v>
      </c>
      <c r="H401" s="2">
        <f t="shared" si="70"/>
        <v>100000</v>
      </c>
      <c r="I401" s="2" t="b">
        <f t="shared" si="63"/>
        <v>1</v>
      </c>
      <c r="J401" s="2" t="b">
        <f t="shared" si="64"/>
        <v>1</v>
      </c>
      <c r="K401" s="2" t="b">
        <f t="shared" si="65"/>
        <v>1</v>
      </c>
      <c r="L401" s="2">
        <f t="shared" si="66"/>
        <v>10</v>
      </c>
      <c r="M401" s="7">
        <v>15736</v>
      </c>
      <c r="N401" s="7">
        <f t="shared" si="67"/>
        <v>157360</v>
      </c>
      <c r="O401" s="7" t="b">
        <v>0</v>
      </c>
      <c r="P401" s="7"/>
      <c r="Q401" s="7"/>
      <c r="R401" s="7"/>
      <c r="S401" s="7" t="s">
        <v>3152</v>
      </c>
      <c r="T401" s="7"/>
      <c r="U401" s="1">
        <v>249</v>
      </c>
      <c r="V401" s="5">
        <f t="shared" si="68"/>
        <v>3930</v>
      </c>
      <c r="W401" s="2"/>
      <c r="Z401" s="6">
        <f t="shared" si="69"/>
        <v>100000</v>
      </c>
    </row>
    <row r="402" spans="1:26" s="1" customFormat="1">
      <c r="A402" s="2">
        <v>200400</v>
      </c>
      <c r="B402" s="1" t="s">
        <v>87</v>
      </c>
      <c r="C402" s="1" t="s">
        <v>84</v>
      </c>
      <c r="D402" s="1" t="s">
        <v>85</v>
      </c>
      <c r="E402" s="1" t="s">
        <v>86</v>
      </c>
      <c r="F402" s="2">
        <f t="shared" si="62"/>
        <v>16900000</v>
      </c>
      <c r="G402" s="2">
        <v>17000000</v>
      </c>
      <c r="H402" s="2">
        <f t="shared" si="70"/>
        <v>100000</v>
      </c>
      <c r="I402" s="2" t="b">
        <f t="shared" si="63"/>
        <v>1</v>
      </c>
      <c r="J402" s="2" t="b">
        <f t="shared" si="64"/>
        <v>1</v>
      </c>
      <c r="K402" s="2" t="b">
        <f t="shared" si="65"/>
        <v>1</v>
      </c>
      <c r="L402" s="2">
        <f t="shared" si="66"/>
        <v>10</v>
      </c>
      <c r="M402" s="7">
        <v>15858</v>
      </c>
      <c r="N402" s="7">
        <f t="shared" si="67"/>
        <v>158580</v>
      </c>
      <c r="O402" s="7" t="b">
        <v>0</v>
      </c>
      <c r="P402" s="7"/>
      <c r="Q402" s="7"/>
      <c r="R402" s="7"/>
      <c r="S402" s="7" t="s">
        <v>3153</v>
      </c>
      <c r="T402" s="7"/>
      <c r="U402" s="1">
        <v>250</v>
      </c>
      <c r="V402" s="5">
        <f t="shared" si="68"/>
        <v>3953</v>
      </c>
      <c r="W402" s="2"/>
      <c r="Z402" s="6">
        <f t="shared" si="69"/>
        <v>100000</v>
      </c>
    </row>
    <row r="403" spans="1:26" s="1" customFormat="1">
      <c r="A403" s="2">
        <v>200401</v>
      </c>
      <c r="B403" s="1" t="s">
        <v>87</v>
      </c>
      <c r="C403" s="1" t="s">
        <v>84</v>
      </c>
      <c r="D403" s="1" t="s">
        <v>85</v>
      </c>
      <c r="E403" s="1" t="s">
        <v>86</v>
      </c>
      <c r="F403" s="2">
        <f t="shared" si="62"/>
        <v>17000000</v>
      </c>
      <c r="G403" s="2">
        <v>17100000</v>
      </c>
      <c r="H403" s="2">
        <f t="shared" si="70"/>
        <v>100000</v>
      </c>
      <c r="I403" s="2" t="b">
        <f t="shared" si="63"/>
        <v>1</v>
      </c>
      <c r="J403" s="2" t="b">
        <f t="shared" si="64"/>
        <v>1</v>
      </c>
      <c r="K403" s="2" t="b">
        <f t="shared" si="65"/>
        <v>1</v>
      </c>
      <c r="L403" s="2">
        <f t="shared" si="66"/>
        <v>10</v>
      </c>
      <c r="M403" s="7">
        <v>15980</v>
      </c>
      <c r="N403" s="7">
        <f t="shared" si="67"/>
        <v>159800</v>
      </c>
      <c r="O403" s="7" t="b">
        <v>0</v>
      </c>
      <c r="P403" s="7"/>
      <c r="Q403" s="7"/>
      <c r="R403" s="7"/>
      <c r="S403" s="7" t="s">
        <v>3154</v>
      </c>
      <c r="T403" s="7"/>
      <c r="U403" s="1">
        <v>251</v>
      </c>
      <c r="V403" s="5">
        <f t="shared" si="68"/>
        <v>3977</v>
      </c>
      <c r="W403" s="2"/>
      <c r="Z403" s="6">
        <f t="shared" si="69"/>
        <v>100000</v>
      </c>
    </row>
    <row r="404" spans="1:26" s="1" customFormat="1">
      <c r="A404" s="2">
        <v>200402</v>
      </c>
      <c r="B404" s="1" t="s">
        <v>87</v>
      </c>
      <c r="C404" s="1" t="s">
        <v>84</v>
      </c>
      <c r="D404" s="1" t="s">
        <v>85</v>
      </c>
      <c r="E404" s="1" t="s">
        <v>86</v>
      </c>
      <c r="F404" s="2">
        <f t="shared" si="62"/>
        <v>17100000</v>
      </c>
      <c r="G404" s="2">
        <v>17200000</v>
      </c>
      <c r="H404" s="2">
        <f t="shared" si="70"/>
        <v>100000</v>
      </c>
      <c r="I404" s="2" t="b">
        <f t="shared" si="63"/>
        <v>1</v>
      </c>
      <c r="J404" s="2" t="b">
        <f t="shared" si="64"/>
        <v>1</v>
      </c>
      <c r="K404" s="2" t="b">
        <f t="shared" si="65"/>
        <v>1</v>
      </c>
      <c r="L404" s="2">
        <f t="shared" si="66"/>
        <v>10</v>
      </c>
      <c r="M404" s="7">
        <v>16102</v>
      </c>
      <c r="N404" s="7">
        <f t="shared" si="67"/>
        <v>161020</v>
      </c>
      <c r="O404" s="7" t="b">
        <v>0</v>
      </c>
      <c r="P404" s="7"/>
      <c r="Q404" s="7"/>
      <c r="R404" s="7"/>
      <c r="S404" s="7" t="s">
        <v>3155</v>
      </c>
      <c r="T404" s="7"/>
      <c r="U404" s="1">
        <v>252</v>
      </c>
      <c r="V404" s="5">
        <f t="shared" si="68"/>
        <v>4001</v>
      </c>
      <c r="W404" s="2"/>
      <c r="Z404" s="6">
        <f t="shared" si="69"/>
        <v>100000</v>
      </c>
    </row>
    <row r="405" spans="1:26" s="1" customFormat="1">
      <c r="A405" s="2">
        <v>200403</v>
      </c>
      <c r="B405" s="1" t="s">
        <v>87</v>
      </c>
      <c r="C405" s="1" t="s">
        <v>84</v>
      </c>
      <c r="D405" s="1" t="s">
        <v>85</v>
      </c>
      <c r="E405" s="1" t="s">
        <v>86</v>
      </c>
      <c r="F405" s="2">
        <f t="shared" si="62"/>
        <v>17200000</v>
      </c>
      <c r="G405" s="2">
        <v>17300000</v>
      </c>
      <c r="H405" s="2">
        <f t="shared" si="70"/>
        <v>100000</v>
      </c>
      <c r="I405" s="2" t="b">
        <f t="shared" si="63"/>
        <v>1</v>
      </c>
      <c r="J405" s="2" t="b">
        <f t="shared" si="64"/>
        <v>1</v>
      </c>
      <c r="K405" s="2" t="b">
        <f t="shared" si="65"/>
        <v>1</v>
      </c>
      <c r="L405" s="2">
        <f t="shared" si="66"/>
        <v>10</v>
      </c>
      <c r="M405" s="7">
        <v>16224</v>
      </c>
      <c r="N405" s="7">
        <f t="shared" si="67"/>
        <v>162240</v>
      </c>
      <c r="O405" s="7" t="b">
        <v>0</v>
      </c>
      <c r="P405" s="7"/>
      <c r="Q405" s="7"/>
      <c r="R405" s="7"/>
      <c r="S405" s="7" t="s">
        <v>3156</v>
      </c>
      <c r="T405" s="7"/>
      <c r="U405" s="1">
        <v>253</v>
      </c>
      <c r="V405" s="5">
        <f t="shared" si="68"/>
        <v>4025</v>
      </c>
      <c r="W405" s="2"/>
      <c r="Z405" s="6">
        <f t="shared" si="69"/>
        <v>100000</v>
      </c>
    </row>
    <row r="406" spans="1:26" s="1" customFormat="1">
      <c r="A406" s="2">
        <v>200404</v>
      </c>
      <c r="B406" s="1" t="s">
        <v>87</v>
      </c>
      <c r="C406" s="1" t="s">
        <v>84</v>
      </c>
      <c r="D406" s="1" t="s">
        <v>85</v>
      </c>
      <c r="E406" s="1" t="s">
        <v>86</v>
      </c>
      <c r="F406" s="2">
        <f t="shared" si="62"/>
        <v>17300000</v>
      </c>
      <c r="G406" s="2">
        <v>17400000</v>
      </c>
      <c r="H406" s="2">
        <f t="shared" si="70"/>
        <v>100000</v>
      </c>
      <c r="I406" s="2" t="b">
        <f t="shared" si="63"/>
        <v>1</v>
      </c>
      <c r="J406" s="2" t="b">
        <f t="shared" si="64"/>
        <v>1</v>
      </c>
      <c r="K406" s="2" t="b">
        <f t="shared" si="65"/>
        <v>1</v>
      </c>
      <c r="L406" s="2">
        <f t="shared" si="66"/>
        <v>10</v>
      </c>
      <c r="M406" s="7">
        <v>16346</v>
      </c>
      <c r="N406" s="7">
        <f t="shared" si="67"/>
        <v>163460</v>
      </c>
      <c r="O406" s="7" t="b">
        <v>0</v>
      </c>
      <c r="P406" s="7"/>
      <c r="Q406" s="7"/>
      <c r="R406" s="7"/>
      <c r="S406" s="7" t="s">
        <v>3157</v>
      </c>
      <c r="T406" s="7"/>
      <c r="U406" s="1">
        <v>254</v>
      </c>
      <c r="V406" s="5">
        <f t="shared" si="68"/>
        <v>4049</v>
      </c>
      <c r="W406" s="2"/>
      <c r="Z406" s="6">
        <f t="shared" si="69"/>
        <v>100000</v>
      </c>
    </row>
    <row r="407" spans="1:26" s="1" customFormat="1">
      <c r="A407" s="2">
        <v>200405</v>
      </c>
      <c r="B407" s="1" t="s">
        <v>87</v>
      </c>
      <c r="C407" s="1" t="s">
        <v>84</v>
      </c>
      <c r="D407" s="1" t="s">
        <v>85</v>
      </c>
      <c r="E407" s="1" t="s">
        <v>86</v>
      </c>
      <c r="F407" s="2">
        <f t="shared" si="62"/>
        <v>17400000</v>
      </c>
      <c r="G407" s="2">
        <v>17500000</v>
      </c>
      <c r="H407" s="2">
        <f t="shared" si="70"/>
        <v>100000</v>
      </c>
      <c r="I407" s="2" t="b">
        <f t="shared" si="63"/>
        <v>1</v>
      </c>
      <c r="J407" s="2" t="b">
        <f t="shared" si="64"/>
        <v>1</v>
      </c>
      <c r="K407" s="2" t="b">
        <f t="shared" si="65"/>
        <v>1</v>
      </c>
      <c r="L407" s="2">
        <f t="shared" si="66"/>
        <v>10</v>
      </c>
      <c r="M407" s="7">
        <v>16468</v>
      </c>
      <c r="N407" s="7">
        <f t="shared" si="67"/>
        <v>164680</v>
      </c>
      <c r="O407" s="7" t="b">
        <v>0</v>
      </c>
      <c r="P407" s="7"/>
      <c r="Q407" s="7"/>
      <c r="R407" s="7"/>
      <c r="S407" s="7" t="s">
        <v>3158</v>
      </c>
      <c r="T407" s="7"/>
      <c r="U407" s="1">
        <v>255</v>
      </c>
      <c r="V407" s="5">
        <f t="shared" si="68"/>
        <v>4073</v>
      </c>
      <c r="W407" s="2"/>
      <c r="Z407" s="6">
        <f t="shared" si="69"/>
        <v>100000</v>
      </c>
    </row>
    <row r="408" spans="1:26" s="1" customFormat="1">
      <c r="A408" s="2">
        <v>200406</v>
      </c>
      <c r="B408" s="1" t="s">
        <v>87</v>
      </c>
      <c r="C408" s="1" t="s">
        <v>84</v>
      </c>
      <c r="D408" s="1" t="s">
        <v>85</v>
      </c>
      <c r="E408" s="1" t="s">
        <v>86</v>
      </c>
      <c r="F408" s="2">
        <f t="shared" si="62"/>
        <v>17500000</v>
      </c>
      <c r="G408" s="2">
        <v>17600000</v>
      </c>
      <c r="H408" s="2">
        <f t="shared" si="70"/>
        <v>100000</v>
      </c>
      <c r="I408" s="2" t="b">
        <f t="shared" si="63"/>
        <v>1</v>
      </c>
      <c r="J408" s="2" t="b">
        <f t="shared" si="64"/>
        <v>1</v>
      </c>
      <c r="K408" s="2" t="b">
        <f t="shared" si="65"/>
        <v>1</v>
      </c>
      <c r="L408" s="2">
        <f t="shared" si="66"/>
        <v>10</v>
      </c>
      <c r="M408" s="7">
        <v>16590</v>
      </c>
      <c r="N408" s="7">
        <f t="shared" si="67"/>
        <v>165900</v>
      </c>
      <c r="O408" s="7" t="b">
        <v>0</v>
      </c>
      <c r="P408" s="7"/>
      <c r="Q408" s="7"/>
      <c r="R408" s="7"/>
      <c r="S408" s="7" t="s">
        <v>3159</v>
      </c>
      <c r="T408" s="7"/>
      <c r="U408" s="1">
        <v>256</v>
      </c>
      <c r="V408" s="5">
        <f t="shared" si="68"/>
        <v>4096</v>
      </c>
      <c r="W408" s="2"/>
      <c r="Z408" s="6">
        <f t="shared" si="69"/>
        <v>100000</v>
      </c>
    </row>
    <row r="409" spans="1:26" s="1" customFormat="1">
      <c r="A409" s="2">
        <v>200407</v>
      </c>
      <c r="B409" s="1" t="s">
        <v>87</v>
      </c>
      <c r="C409" s="1" t="s">
        <v>84</v>
      </c>
      <c r="D409" s="1" t="s">
        <v>85</v>
      </c>
      <c r="E409" s="1" t="s">
        <v>86</v>
      </c>
      <c r="F409" s="2">
        <f t="shared" si="62"/>
        <v>17600000</v>
      </c>
      <c r="G409" s="2">
        <v>17700000</v>
      </c>
      <c r="H409" s="2">
        <f t="shared" si="70"/>
        <v>100000</v>
      </c>
      <c r="I409" s="2" t="b">
        <f t="shared" si="63"/>
        <v>1</v>
      </c>
      <c r="J409" s="2" t="b">
        <f t="shared" si="64"/>
        <v>1</v>
      </c>
      <c r="K409" s="2" t="b">
        <f t="shared" si="65"/>
        <v>1</v>
      </c>
      <c r="L409" s="2">
        <f t="shared" si="66"/>
        <v>10</v>
      </c>
      <c r="M409" s="7">
        <v>16712</v>
      </c>
      <c r="N409" s="7">
        <f t="shared" si="67"/>
        <v>167120</v>
      </c>
      <c r="O409" s="7" t="b">
        <v>0</v>
      </c>
      <c r="P409" s="7"/>
      <c r="Q409" s="7"/>
      <c r="R409" s="7"/>
      <c r="S409" s="7" t="s">
        <v>3160</v>
      </c>
      <c r="T409" s="7"/>
      <c r="U409" s="1">
        <v>257</v>
      </c>
      <c r="V409" s="5">
        <f t="shared" si="68"/>
        <v>4121</v>
      </c>
      <c r="W409" s="2"/>
      <c r="Z409" s="6">
        <f t="shared" si="69"/>
        <v>100000</v>
      </c>
    </row>
    <row r="410" spans="1:26" s="1" customFormat="1">
      <c r="A410" s="2">
        <v>200408</v>
      </c>
      <c r="B410" s="1" t="s">
        <v>87</v>
      </c>
      <c r="C410" s="1" t="s">
        <v>84</v>
      </c>
      <c r="D410" s="1" t="s">
        <v>85</v>
      </c>
      <c r="E410" s="1" t="s">
        <v>86</v>
      </c>
      <c r="F410" s="2">
        <f t="shared" si="62"/>
        <v>17700000</v>
      </c>
      <c r="G410" s="2">
        <v>17800000</v>
      </c>
      <c r="H410" s="2">
        <f t="shared" si="70"/>
        <v>100000</v>
      </c>
      <c r="I410" s="2" t="b">
        <f t="shared" si="63"/>
        <v>1</v>
      </c>
      <c r="J410" s="2" t="b">
        <f t="shared" si="64"/>
        <v>1</v>
      </c>
      <c r="K410" s="2" t="b">
        <f t="shared" si="65"/>
        <v>1</v>
      </c>
      <c r="L410" s="2">
        <f t="shared" si="66"/>
        <v>10</v>
      </c>
      <c r="M410" s="7">
        <v>16834</v>
      </c>
      <c r="N410" s="7">
        <f t="shared" si="67"/>
        <v>168340</v>
      </c>
      <c r="O410" s="7" t="b">
        <v>0</v>
      </c>
      <c r="P410" s="7"/>
      <c r="Q410" s="7"/>
      <c r="R410" s="7"/>
      <c r="S410" s="7" t="s">
        <v>3161</v>
      </c>
      <c r="T410" s="7"/>
      <c r="U410" s="1">
        <v>258</v>
      </c>
      <c r="V410" s="5">
        <f t="shared" si="68"/>
        <v>4145</v>
      </c>
      <c r="W410" s="2"/>
      <c r="Z410" s="6">
        <f t="shared" si="69"/>
        <v>100000</v>
      </c>
    </row>
    <row r="411" spans="1:26" s="1" customFormat="1">
      <c r="A411" s="2">
        <v>200409</v>
      </c>
      <c r="B411" s="1" t="s">
        <v>87</v>
      </c>
      <c r="C411" s="1" t="s">
        <v>84</v>
      </c>
      <c r="D411" s="1" t="s">
        <v>85</v>
      </c>
      <c r="E411" s="1" t="s">
        <v>86</v>
      </c>
      <c r="F411" s="2">
        <f t="shared" si="62"/>
        <v>17800000</v>
      </c>
      <c r="G411" s="2">
        <v>17900000</v>
      </c>
      <c r="H411" s="2">
        <f t="shared" si="70"/>
        <v>100000</v>
      </c>
      <c r="I411" s="2" t="b">
        <f t="shared" si="63"/>
        <v>1</v>
      </c>
      <c r="J411" s="2" t="b">
        <f t="shared" si="64"/>
        <v>1</v>
      </c>
      <c r="K411" s="2" t="b">
        <f t="shared" si="65"/>
        <v>1</v>
      </c>
      <c r="L411" s="2">
        <f t="shared" si="66"/>
        <v>10</v>
      </c>
      <c r="M411" s="7">
        <v>16956</v>
      </c>
      <c r="N411" s="7">
        <f t="shared" si="67"/>
        <v>169560</v>
      </c>
      <c r="O411" s="7" t="b">
        <v>0</v>
      </c>
      <c r="P411" s="7"/>
      <c r="Q411" s="7"/>
      <c r="R411" s="7"/>
      <c r="S411" s="7" t="s">
        <v>3162</v>
      </c>
      <c r="T411" s="7"/>
      <c r="U411" s="1">
        <v>259</v>
      </c>
      <c r="V411" s="5">
        <f t="shared" si="68"/>
        <v>4169</v>
      </c>
      <c r="W411" s="2"/>
      <c r="Z411" s="6">
        <f t="shared" si="69"/>
        <v>100000</v>
      </c>
    </row>
    <row r="412" spans="1:26" s="1" customFormat="1">
      <c r="A412" s="2">
        <v>200410</v>
      </c>
      <c r="B412" s="1" t="s">
        <v>87</v>
      </c>
      <c r="C412" s="1" t="s">
        <v>84</v>
      </c>
      <c r="D412" s="1" t="s">
        <v>85</v>
      </c>
      <c r="E412" s="1" t="s">
        <v>86</v>
      </c>
      <c r="F412" s="2">
        <f t="shared" si="62"/>
        <v>17900000</v>
      </c>
      <c r="G412" s="2">
        <v>18000000</v>
      </c>
      <c r="H412" s="2">
        <f t="shared" si="70"/>
        <v>100000</v>
      </c>
      <c r="I412" s="2" t="b">
        <f t="shared" si="63"/>
        <v>1</v>
      </c>
      <c r="J412" s="2" t="b">
        <f t="shared" si="64"/>
        <v>1</v>
      </c>
      <c r="K412" s="2" t="b">
        <f t="shared" si="65"/>
        <v>1</v>
      </c>
      <c r="L412" s="2">
        <f t="shared" si="66"/>
        <v>10</v>
      </c>
      <c r="M412" s="7">
        <v>17078</v>
      </c>
      <c r="N412" s="7">
        <f t="shared" si="67"/>
        <v>170780</v>
      </c>
      <c r="O412" s="7" t="b">
        <v>0</v>
      </c>
      <c r="P412" s="7"/>
      <c r="Q412" s="7"/>
      <c r="R412" s="7"/>
      <c r="S412" s="7" t="s">
        <v>3163</v>
      </c>
      <c r="T412" s="7"/>
      <c r="U412" s="1">
        <v>260</v>
      </c>
      <c r="V412" s="5">
        <f t="shared" si="68"/>
        <v>4193</v>
      </c>
      <c r="W412" s="2"/>
      <c r="Z412" s="6">
        <f t="shared" si="69"/>
        <v>100000</v>
      </c>
    </row>
    <row r="413" spans="1:26" s="1" customFormat="1">
      <c r="A413" s="2">
        <v>200411</v>
      </c>
      <c r="B413" s="1" t="s">
        <v>87</v>
      </c>
      <c r="C413" s="1" t="s">
        <v>84</v>
      </c>
      <c r="D413" s="1" t="s">
        <v>85</v>
      </c>
      <c r="E413" s="1" t="s">
        <v>86</v>
      </c>
      <c r="F413" s="2">
        <f t="shared" si="62"/>
        <v>18000000</v>
      </c>
      <c r="G413" s="2">
        <v>18100000</v>
      </c>
      <c r="H413" s="2">
        <f t="shared" si="70"/>
        <v>100000</v>
      </c>
      <c r="I413" s="2" t="b">
        <f t="shared" si="63"/>
        <v>1</v>
      </c>
      <c r="J413" s="2" t="b">
        <f t="shared" si="64"/>
        <v>1</v>
      </c>
      <c r="K413" s="2" t="b">
        <f t="shared" si="65"/>
        <v>1</v>
      </c>
      <c r="L413" s="2">
        <f t="shared" si="66"/>
        <v>10</v>
      </c>
      <c r="M413" s="7">
        <v>17200</v>
      </c>
      <c r="N413" s="7">
        <f t="shared" si="67"/>
        <v>172000</v>
      </c>
      <c r="O413" s="7" t="b">
        <v>0</v>
      </c>
      <c r="P413" s="7"/>
      <c r="Q413" s="7"/>
      <c r="R413" s="7"/>
      <c r="S413" s="7" t="s">
        <v>3164</v>
      </c>
      <c r="T413" s="7"/>
      <c r="U413" s="1">
        <v>261</v>
      </c>
      <c r="V413" s="5">
        <f t="shared" si="68"/>
        <v>4217</v>
      </c>
      <c r="W413" s="2"/>
      <c r="Z413" s="6">
        <f t="shared" si="69"/>
        <v>100000</v>
      </c>
    </row>
    <row r="414" spans="1:26" s="1" customFormat="1">
      <c r="A414" s="2">
        <v>200412</v>
      </c>
      <c r="B414" s="1" t="s">
        <v>87</v>
      </c>
      <c r="C414" s="1" t="s">
        <v>84</v>
      </c>
      <c r="D414" s="1" t="s">
        <v>85</v>
      </c>
      <c r="E414" s="1" t="s">
        <v>86</v>
      </c>
      <c r="F414" s="2">
        <f t="shared" si="62"/>
        <v>18100000</v>
      </c>
      <c r="G414" s="2">
        <v>18200000</v>
      </c>
      <c r="H414" s="2">
        <f t="shared" si="70"/>
        <v>100000</v>
      </c>
      <c r="I414" s="2" t="b">
        <f t="shared" si="63"/>
        <v>1</v>
      </c>
      <c r="J414" s="2" t="b">
        <f t="shared" si="64"/>
        <v>1</v>
      </c>
      <c r="K414" s="2" t="b">
        <f t="shared" si="65"/>
        <v>1</v>
      </c>
      <c r="L414" s="2">
        <f t="shared" si="66"/>
        <v>10</v>
      </c>
      <c r="M414" s="7">
        <v>17322</v>
      </c>
      <c r="N414" s="7">
        <f t="shared" si="67"/>
        <v>173220</v>
      </c>
      <c r="O414" s="7" t="b">
        <v>0</v>
      </c>
      <c r="P414" s="7"/>
      <c r="Q414" s="7"/>
      <c r="R414" s="7"/>
      <c r="S414" s="7" t="s">
        <v>3165</v>
      </c>
      <c r="T414" s="7"/>
      <c r="U414" s="1">
        <v>262</v>
      </c>
      <c r="V414" s="5">
        <f t="shared" si="68"/>
        <v>4241</v>
      </c>
      <c r="W414" s="2"/>
      <c r="Z414" s="6">
        <f t="shared" si="69"/>
        <v>100000</v>
      </c>
    </row>
    <row r="415" spans="1:26" s="1" customFormat="1">
      <c r="A415" s="2">
        <v>200413</v>
      </c>
      <c r="B415" s="1" t="s">
        <v>87</v>
      </c>
      <c r="C415" s="1" t="s">
        <v>84</v>
      </c>
      <c r="D415" s="1" t="s">
        <v>85</v>
      </c>
      <c r="E415" s="1" t="s">
        <v>86</v>
      </c>
      <c r="F415" s="2">
        <f t="shared" si="62"/>
        <v>18200000</v>
      </c>
      <c r="G415" s="2">
        <v>18300000</v>
      </c>
      <c r="H415" s="2">
        <f t="shared" si="70"/>
        <v>100000</v>
      </c>
      <c r="I415" s="2" t="b">
        <f t="shared" si="63"/>
        <v>1</v>
      </c>
      <c r="J415" s="2" t="b">
        <f t="shared" si="64"/>
        <v>1</v>
      </c>
      <c r="K415" s="2" t="b">
        <f t="shared" si="65"/>
        <v>1</v>
      </c>
      <c r="L415" s="2">
        <f t="shared" si="66"/>
        <v>10</v>
      </c>
      <c r="M415" s="7">
        <v>17444</v>
      </c>
      <c r="N415" s="7">
        <f t="shared" si="67"/>
        <v>174440</v>
      </c>
      <c r="O415" s="7" t="b">
        <v>0</v>
      </c>
      <c r="P415" s="7"/>
      <c r="Q415" s="7"/>
      <c r="R415" s="7"/>
      <c r="S415" s="7" t="s">
        <v>3166</v>
      </c>
      <c r="T415" s="7"/>
      <c r="U415" s="1">
        <v>263</v>
      </c>
      <c r="V415" s="5">
        <f t="shared" si="68"/>
        <v>4266</v>
      </c>
      <c r="W415" s="2"/>
      <c r="Z415" s="6">
        <f t="shared" si="69"/>
        <v>100000</v>
      </c>
    </row>
    <row r="416" spans="1:26" s="1" customFormat="1">
      <c r="A416" s="2">
        <v>200414</v>
      </c>
      <c r="B416" s="1" t="s">
        <v>87</v>
      </c>
      <c r="C416" s="1" t="s">
        <v>84</v>
      </c>
      <c r="D416" s="1" t="s">
        <v>85</v>
      </c>
      <c r="E416" s="1" t="s">
        <v>86</v>
      </c>
      <c r="F416" s="2">
        <f t="shared" si="62"/>
        <v>18300000</v>
      </c>
      <c r="G416" s="2">
        <v>18400000</v>
      </c>
      <c r="H416" s="2">
        <f t="shared" si="70"/>
        <v>100000</v>
      </c>
      <c r="I416" s="2" t="b">
        <f t="shared" si="63"/>
        <v>1</v>
      </c>
      <c r="J416" s="2" t="b">
        <f t="shared" si="64"/>
        <v>1</v>
      </c>
      <c r="K416" s="2" t="b">
        <f t="shared" si="65"/>
        <v>1</v>
      </c>
      <c r="L416" s="2">
        <f t="shared" si="66"/>
        <v>10</v>
      </c>
      <c r="M416" s="7">
        <v>17566</v>
      </c>
      <c r="N416" s="7">
        <f t="shared" si="67"/>
        <v>175660</v>
      </c>
      <c r="O416" s="7" t="b">
        <v>0</v>
      </c>
      <c r="P416" s="7"/>
      <c r="Q416" s="7"/>
      <c r="R416" s="7"/>
      <c r="S416" s="7" t="s">
        <v>3167</v>
      </c>
      <c r="T416" s="7"/>
      <c r="U416" s="1">
        <v>264</v>
      </c>
      <c r="V416" s="5">
        <f t="shared" si="68"/>
        <v>4290</v>
      </c>
      <c r="W416" s="2"/>
      <c r="Z416" s="6">
        <f t="shared" si="69"/>
        <v>100000</v>
      </c>
    </row>
    <row r="417" spans="1:26" s="1" customFormat="1">
      <c r="A417" s="2">
        <v>200415</v>
      </c>
      <c r="B417" s="1" t="s">
        <v>87</v>
      </c>
      <c r="C417" s="1" t="s">
        <v>84</v>
      </c>
      <c r="D417" s="1" t="s">
        <v>85</v>
      </c>
      <c r="E417" s="1" t="s">
        <v>86</v>
      </c>
      <c r="F417" s="2">
        <f t="shared" si="62"/>
        <v>18400000</v>
      </c>
      <c r="G417" s="2">
        <v>18500000</v>
      </c>
      <c r="H417" s="2">
        <f t="shared" si="70"/>
        <v>100000</v>
      </c>
      <c r="I417" s="2" t="b">
        <f t="shared" si="63"/>
        <v>1</v>
      </c>
      <c r="J417" s="2" t="b">
        <f t="shared" si="64"/>
        <v>1</v>
      </c>
      <c r="K417" s="2" t="b">
        <f t="shared" si="65"/>
        <v>1</v>
      </c>
      <c r="L417" s="2">
        <f t="shared" si="66"/>
        <v>10</v>
      </c>
      <c r="M417" s="7">
        <v>17688</v>
      </c>
      <c r="N417" s="7">
        <f t="shared" si="67"/>
        <v>176880</v>
      </c>
      <c r="O417" s="7" t="b">
        <v>0</v>
      </c>
      <c r="P417" s="7"/>
      <c r="Q417" s="7"/>
      <c r="R417" s="7"/>
      <c r="S417" s="7" t="s">
        <v>3168</v>
      </c>
      <c r="T417" s="7"/>
      <c r="U417" s="1">
        <v>265</v>
      </c>
      <c r="V417" s="5">
        <f t="shared" si="68"/>
        <v>4314</v>
      </c>
      <c r="W417" s="2"/>
      <c r="Z417" s="6">
        <f t="shared" si="69"/>
        <v>100000</v>
      </c>
    </row>
    <row r="418" spans="1:26" s="1" customFormat="1">
      <c r="A418" s="2">
        <v>200416</v>
      </c>
      <c r="B418" s="1" t="s">
        <v>87</v>
      </c>
      <c r="C418" s="1" t="s">
        <v>84</v>
      </c>
      <c r="D418" s="1" t="s">
        <v>85</v>
      </c>
      <c r="E418" s="1" t="s">
        <v>86</v>
      </c>
      <c r="F418" s="2">
        <f t="shared" si="62"/>
        <v>18500000</v>
      </c>
      <c r="G418" s="2">
        <v>18600000</v>
      </c>
      <c r="H418" s="2">
        <f t="shared" si="70"/>
        <v>100000</v>
      </c>
      <c r="I418" s="2" t="b">
        <f t="shared" si="63"/>
        <v>1</v>
      </c>
      <c r="J418" s="2" t="b">
        <f t="shared" si="64"/>
        <v>1</v>
      </c>
      <c r="K418" s="2" t="b">
        <f t="shared" si="65"/>
        <v>1</v>
      </c>
      <c r="L418" s="2">
        <f t="shared" si="66"/>
        <v>10</v>
      </c>
      <c r="M418" s="7">
        <v>17810</v>
      </c>
      <c r="N418" s="7">
        <f t="shared" si="67"/>
        <v>178100</v>
      </c>
      <c r="O418" s="7" t="b">
        <v>0</v>
      </c>
      <c r="P418" s="7"/>
      <c r="Q418" s="7"/>
      <c r="R418" s="7"/>
      <c r="S418" s="7" t="s">
        <v>3169</v>
      </c>
      <c r="T418" s="7"/>
      <c r="U418" s="1">
        <v>266</v>
      </c>
      <c r="V418" s="5">
        <f t="shared" si="68"/>
        <v>4339</v>
      </c>
      <c r="W418" s="2"/>
      <c r="Z418" s="6">
        <f t="shared" si="69"/>
        <v>100000</v>
      </c>
    </row>
    <row r="419" spans="1:26" s="1" customFormat="1">
      <c r="A419" s="2">
        <v>200417</v>
      </c>
      <c r="B419" s="1" t="s">
        <v>87</v>
      </c>
      <c r="C419" s="1" t="s">
        <v>84</v>
      </c>
      <c r="D419" s="1" t="s">
        <v>85</v>
      </c>
      <c r="E419" s="1" t="s">
        <v>86</v>
      </c>
      <c r="F419" s="2">
        <f t="shared" si="62"/>
        <v>18600000</v>
      </c>
      <c r="G419" s="2">
        <v>18700000</v>
      </c>
      <c r="H419" s="2">
        <f t="shared" si="70"/>
        <v>100000</v>
      </c>
      <c r="I419" s="2" t="b">
        <f t="shared" si="63"/>
        <v>1</v>
      </c>
      <c r="J419" s="2" t="b">
        <f t="shared" si="64"/>
        <v>1</v>
      </c>
      <c r="K419" s="2" t="b">
        <f t="shared" si="65"/>
        <v>1</v>
      </c>
      <c r="L419" s="2">
        <f t="shared" si="66"/>
        <v>10</v>
      </c>
      <c r="M419" s="7">
        <v>17932</v>
      </c>
      <c r="N419" s="7">
        <f t="shared" si="67"/>
        <v>179320</v>
      </c>
      <c r="O419" s="7" t="b">
        <v>0</v>
      </c>
      <c r="P419" s="7"/>
      <c r="Q419" s="7"/>
      <c r="R419" s="7"/>
      <c r="S419" s="7" t="s">
        <v>3170</v>
      </c>
      <c r="T419" s="7"/>
      <c r="U419" s="1">
        <v>267</v>
      </c>
      <c r="V419" s="5">
        <f t="shared" si="68"/>
        <v>4363</v>
      </c>
      <c r="W419" s="2"/>
      <c r="Z419" s="6">
        <f t="shared" si="69"/>
        <v>100000</v>
      </c>
    </row>
    <row r="420" spans="1:26" s="1" customFormat="1">
      <c r="A420" s="2">
        <v>200418</v>
      </c>
      <c r="B420" s="1" t="s">
        <v>87</v>
      </c>
      <c r="C420" s="1" t="s">
        <v>84</v>
      </c>
      <c r="D420" s="1" t="s">
        <v>85</v>
      </c>
      <c r="E420" s="1" t="s">
        <v>86</v>
      </c>
      <c r="F420" s="2">
        <f t="shared" si="62"/>
        <v>18700000</v>
      </c>
      <c r="G420" s="2">
        <v>18800000</v>
      </c>
      <c r="H420" s="2">
        <f t="shared" si="70"/>
        <v>100000</v>
      </c>
      <c r="I420" s="2" t="b">
        <f t="shared" si="63"/>
        <v>1</v>
      </c>
      <c r="J420" s="2" t="b">
        <f t="shared" si="64"/>
        <v>1</v>
      </c>
      <c r="K420" s="2" t="b">
        <f t="shared" si="65"/>
        <v>1</v>
      </c>
      <c r="L420" s="2">
        <f t="shared" si="66"/>
        <v>10</v>
      </c>
      <c r="M420" s="7">
        <v>18054</v>
      </c>
      <c r="N420" s="7">
        <f t="shared" si="67"/>
        <v>180540</v>
      </c>
      <c r="O420" s="7" t="b">
        <v>0</v>
      </c>
      <c r="P420" s="7"/>
      <c r="Q420" s="7"/>
      <c r="R420" s="7"/>
      <c r="S420" s="7" t="s">
        <v>3171</v>
      </c>
      <c r="T420" s="7"/>
      <c r="U420" s="1">
        <v>268</v>
      </c>
      <c r="V420" s="5">
        <f t="shared" si="68"/>
        <v>4388</v>
      </c>
      <c r="W420" s="2"/>
      <c r="Z420" s="6">
        <f t="shared" si="69"/>
        <v>100000</v>
      </c>
    </row>
    <row r="421" spans="1:26" s="1" customFormat="1">
      <c r="A421" s="2">
        <v>200419</v>
      </c>
      <c r="B421" s="1" t="s">
        <v>87</v>
      </c>
      <c r="C421" s="1" t="s">
        <v>84</v>
      </c>
      <c r="D421" s="1" t="s">
        <v>85</v>
      </c>
      <c r="E421" s="1" t="s">
        <v>86</v>
      </c>
      <c r="F421" s="2">
        <f t="shared" si="62"/>
        <v>18800000</v>
      </c>
      <c r="G421" s="2">
        <v>18900000</v>
      </c>
      <c r="H421" s="2">
        <f t="shared" si="70"/>
        <v>100000</v>
      </c>
      <c r="I421" s="2" t="b">
        <f t="shared" si="63"/>
        <v>1</v>
      </c>
      <c r="J421" s="2" t="b">
        <f t="shared" si="64"/>
        <v>1</v>
      </c>
      <c r="K421" s="2" t="b">
        <f t="shared" si="65"/>
        <v>1</v>
      </c>
      <c r="L421" s="2">
        <f t="shared" si="66"/>
        <v>10</v>
      </c>
      <c r="M421" s="7">
        <v>18176</v>
      </c>
      <c r="N421" s="7">
        <f t="shared" si="67"/>
        <v>181760</v>
      </c>
      <c r="O421" s="7" t="b">
        <v>0</v>
      </c>
      <c r="P421" s="7"/>
      <c r="Q421" s="7"/>
      <c r="R421" s="7"/>
      <c r="S421" s="7" t="s">
        <v>3172</v>
      </c>
      <c r="T421" s="7"/>
      <c r="U421" s="1">
        <v>269</v>
      </c>
      <c r="V421" s="5">
        <f t="shared" si="68"/>
        <v>4412</v>
      </c>
      <c r="W421" s="2"/>
      <c r="Z421" s="6">
        <f t="shared" si="69"/>
        <v>100000</v>
      </c>
    </row>
    <row r="422" spans="1:26" s="1" customFormat="1">
      <c r="A422" s="2">
        <v>200420</v>
      </c>
      <c r="B422" s="1" t="s">
        <v>87</v>
      </c>
      <c r="C422" s="1" t="s">
        <v>84</v>
      </c>
      <c r="D422" s="1" t="s">
        <v>85</v>
      </c>
      <c r="E422" s="1" t="s">
        <v>86</v>
      </c>
      <c r="F422" s="2">
        <f t="shared" si="62"/>
        <v>18900000</v>
      </c>
      <c r="G422" s="2">
        <v>19000000</v>
      </c>
      <c r="H422" s="2">
        <f t="shared" si="70"/>
        <v>100000</v>
      </c>
      <c r="I422" s="2" t="b">
        <f t="shared" si="63"/>
        <v>1</v>
      </c>
      <c r="J422" s="2" t="b">
        <f t="shared" si="64"/>
        <v>1</v>
      </c>
      <c r="K422" s="2" t="b">
        <f t="shared" si="65"/>
        <v>1</v>
      </c>
      <c r="L422" s="2">
        <f t="shared" si="66"/>
        <v>10</v>
      </c>
      <c r="M422" s="7">
        <v>18298</v>
      </c>
      <c r="N422" s="7">
        <f t="shared" si="67"/>
        <v>182980</v>
      </c>
      <c r="O422" s="7" t="b">
        <v>0</v>
      </c>
      <c r="P422" s="7"/>
      <c r="Q422" s="7"/>
      <c r="R422" s="7"/>
      <c r="S422" s="7" t="s">
        <v>3173</v>
      </c>
      <c r="T422" s="7"/>
      <c r="U422" s="1">
        <v>270</v>
      </c>
      <c r="V422" s="5">
        <f t="shared" si="68"/>
        <v>4437</v>
      </c>
      <c r="W422" s="2"/>
      <c r="Z422" s="6">
        <f t="shared" si="69"/>
        <v>100000</v>
      </c>
    </row>
    <row r="423" spans="1:26" s="1" customFormat="1">
      <c r="A423" s="2">
        <v>200421</v>
      </c>
      <c r="B423" s="1" t="s">
        <v>87</v>
      </c>
      <c r="C423" s="1" t="s">
        <v>84</v>
      </c>
      <c r="D423" s="1" t="s">
        <v>85</v>
      </c>
      <c r="E423" s="1" t="s">
        <v>86</v>
      </c>
      <c r="F423" s="2">
        <f t="shared" si="62"/>
        <v>19000000</v>
      </c>
      <c r="G423" s="2">
        <v>19100000</v>
      </c>
      <c r="H423" s="2">
        <f t="shared" si="70"/>
        <v>100000</v>
      </c>
      <c r="I423" s="2" t="b">
        <f t="shared" si="63"/>
        <v>1</v>
      </c>
      <c r="J423" s="2" t="b">
        <f t="shared" si="64"/>
        <v>1</v>
      </c>
      <c r="K423" s="2" t="b">
        <f t="shared" si="65"/>
        <v>1</v>
      </c>
      <c r="L423" s="2">
        <f t="shared" si="66"/>
        <v>10</v>
      </c>
      <c r="M423" s="7">
        <v>18420</v>
      </c>
      <c r="N423" s="7">
        <f t="shared" si="67"/>
        <v>184200</v>
      </c>
      <c r="O423" s="7" t="b">
        <v>0</v>
      </c>
      <c r="P423" s="7"/>
      <c r="Q423" s="7"/>
      <c r="R423" s="7"/>
      <c r="S423" s="7" t="s">
        <v>3174</v>
      </c>
      <c r="T423" s="7"/>
      <c r="U423" s="1">
        <v>271</v>
      </c>
      <c r="V423" s="5">
        <f t="shared" si="68"/>
        <v>4462</v>
      </c>
      <c r="W423" s="2"/>
      <c r="Z423" s="6">
        <f t="shared" si="69"/>
        <v>100000</v>
      </c>
    </row>
    <row r="424" spans="1:26" s="1" customFormat="1">
      <c r="A424" s="2">
        <v>200422</v>
      </c>
      <c r="B424" s="1" t="s">
        <v>87</v>
      </c>
      <c r="C424" s="1" t="s">
        <v>84</v>
      </c>
      <c r="D424" s="1" t="s">
        <v>85</v>
      </c>
      <c r="E424" s="1" t="s">
        <v>86</v>
      </c>
      <c r="F424" s="2">
        <f t="shared" si="62"/>
        <v>19100000</v>
      </c>
      <c r="G424" s="2">
        <v>19200000</v>
      </c>
      <c r="H424" s="2">
        <f t="shared" si="70"/>
        <v>100000</v>
      </c>
      <c r="I424" s="2" t="b">
        <f t="shared" si="63"/>
        <v>1</v>
      </c>
      <c r="J424" s="2" t="b">
        <f t="shared" si="64"/>
        <v>1</v>
      </c>
      <c r="K424" s="2" t="b">
        <f t="shared" si="65"/>
        <v>1</v>
      </c>
      <c r="L424" s="2">
        <f t="shared" si="66"/>
        <v>10</v>
      </c>
      <c r="M424" s="7">
        <v>18542</v>
      </c>
      <c r="N424" s="7">
        <f t="shared" si="67"/>
        <v>185420</v>
      </c>
      <c r="O424" s="7" t="b">
        <v>0</v>
      </c>
      <c r="P424" s="7"/>
      <c r="Q424" s="7"/>
      <c r="R424" s="7"/>
      <c r="S424" s="7" t="s">
        <v>3175</v>
      </c>
      <c r="T424" s="7"/>
      <c r="U424" s="1">
        <v>272</v>
      </c>
      <c r="V424" s="5">
        <f t="shared" si="68"/>
        <v>4486</v>
      </c>
      <c r="W424" s="2"/>
      <c r="Z424" s="6">
        <f t="shared" si="69"/>
        <v>100000</v>
      </c>
    </row>
    <row r="425" spans="1:26" s="1" customFormat="1">
      <c r="A425" s="2">
        <v>200423</v>
      </c>
      <c r="B425" s="1" t="s">
        <v>87</v>
      </c>
      <c r="C425" s="1" t="s">
        <v>84</v>
      </c>
      <c r="D425" s="1" t="s">
        <v>85</v>
      </c>
      <c r="E425" s="1" t="s">
        <v>86</v>
      </c>
      <c r="F425" s="2">
        <f t="shared" si="62"/>
        <v>19200000</v>
      </c>
      <c r="G425" s="2">
        <v>19300000</v>
      </c>
      <c r="H425" s="2">
        <f t="shared" si="70"/>
        <v>100000</v>
      </c>
      <c r="I425" s="2" t="b">
        <f t="shared" si="63"/>
        <v>1</v>
      </c>
      <c r="J425" s="2" t="b">
        <f t="shared" si="64"/>
        <v>1</v>
      </c>
      <c r="K425" s="2" t="b">
        <f t="shared" si="65"/>
        <v>1</v>
      </c>
      <c r="L425" s="2">
        <f t="shared" si="66"/>
        <v>10</v>
      </c>
      <c r="M425" s="7">
        <v>18664</v>
      </c>
      <c r="N425" s="7">
        <f t="shared" si="67"/>
        <v>186640</v>
      </c>
      <c r="O425" s="7" t="b">
        <v>0</v>
      </c>
      <c r="P425" s="7"/>
      <c r="Q425" s="7"/>
      <c r="R425" s="7"/>
      <c r="S425" s="7" t="s">
        <v>3176</v>
      </c>
      <c r="T425" s="7"/>
      <c r="U425" s="1">
        <v>273</v>
      </c>
      <c r="V425" s="5">
        <f t="shared" si="68"/>
        <v>4511</v>
      </c>
      <c r="W425" s="2"/>
      <c r="Z425" s="6">
        <f t="shared" si="69"/>
        <v>100000</v>
      </c>
    </row>
    <row r="426" spans="1:26" s="1" customFormat="1">
      <c r="A426" s="2">
        <v>200424</v>
      </c>
      <c r="B426" s="1" t="s">
        <v>87</v>
      </c>
      <c r="C426" s="1" t="s">
        <v>84</v>
      </c>
      <c r="D426" s="1" t="s">
        <v>85</v>
      </c>
      <c r="E426" s="1" t="s">
        <v>86</v>
      </c>
      <c r="F426" s="2">
        <f t="shared" si="62"/>
        <v>19300000</v>
      </c>
      <c r="G426" s="2">
        <v>19400000</v>
      </c>
      <c r="H426" s="2">
        <f t="shared" si="70"/>
        <v>100000</v>
      </c>
      <c r="I426" s="2" t="b">
        <f t="shared" si="63"/>
        <v>1</v>
      </c>
      <c r="J426" s="2" t="b">
        <f t="shared" si="64"/>
        <v>1</v>
      </c>
      <c r="K426" s="2" t="b">
        <f t="shared" si="65"/>
        <v>1</v>
      </c>
      <c r="L426" s="2">
        <f t="shared" si="66"/>
        <v>10</v>
      </c>
      <c r="M426" s="7">
        <v>18786</v>
      </c>
      <c r="N426" s="7">
        <f t="shared" si="67"/>
        <v>187860</v>
      </c>
      <c r="O426" s="7" t="b">
        <v>0</v>
      </c>
      <c r="P426" s="7"/>
      <c r="Q426" s="7"/>
      <c r="R426" s="7"/>
      <c r="S426" s="7" t="s">
        <v>3177</v>
      </c>
      <c r="T426" s="7"/>
      <c r="U426" s="1">
        <v>274</v>
      </c>
      <c r="V426" s="5">
        <f t="shared" si="68"/>
        <v>4536</v>
      </c>
      <c r="W426" s="2"/>
      <c r="Z426" s="6">
        <f t="shared" si="69"/>
        <v>100000</v>
      </c>
    </row>
    <row r="427" spans="1:26" s="1" customFormat="1">
      <c r="A427" s="2">
        <v>200425</v>
      </c>
      <c r="B427" s="1" t="s">
        <v>87</v>
      </c>
      <c r="C427" s="1" t="s">
        <v>84</v>
      </c>
      <c r="D427" s="1" t="s">
        <v>85</v>
      </c>
      <c r="E427" s="1" t="s">
        <v>86</v>
      </c>
      <c r="F427" s="2">
        <f t="shared" si="62"/>
        <v>19400000</v>
      </c>
      <c r="G427" s="2">
        <v>19500000</v>
      </c>
      <c r="H427" s="2">
        <f t="shared" si="70"/>
        <v>100000</v>
      </c>
      <c r="I427" s="2" t="b">
        <f t="shared" si="63"/>
        <v>1</v>
      </c>
      <c r="J427" s="2" t="b">
        <f t="shared" si="64"/>
        <v>1</v>
      </c>
      <c r="K427" s="2" t="b">
        <f t="shared" si="65"/>
        <v>1</v>
      </c>
      <c r="L427" s="2">
        <f t="shared" si="66"/>
        <v>10</v>
      </c>
      <c r="M427" s="7">
        <v>18908</v>
      </c>
      <c r="N427" s="7">
        <f t="shared" si="67"/>
        <v>189080</v>
      </c>
      <c r="O427" s="7" t="b">
        <v>0</v>
      </c>
      <c r="P427" s="7"/>
      <c r="Q427" s="7"/>
      <c r="R427" s="7"/>
      <c r="S427" s="7" t="s">
        <v>3178</v>
      </c>
      <c r="T427" s="7"/>
      <c r="U427" s="1">
        <v>275</v>
      </c>
      <c r="V427" s="5">
        <f t="shared" si="68"/>
        <v>4561</v>
      </c>
      <c r="W427" s="2"/>
      <c r="Z427" s="6">
        <f t="shared" si="69"/>
        <v>100000</v>
      </c>
    </row>
    <row r="428" spans="1:26" s="1" customFormat="1">
      <c r="A428" s="2">
        <v>200426</v>
      </c>
      <c r="B428" s="1" t="s">
        <v>87</v>
      </c>
      <c r="C428" s="1" t="s">
        <v>84</v>
      </c>
      <c r="D428" s="1" t="s">
        <v>85</v>
      </c>
      <c r="E428" s="1" t="s">
        <v>86</v>
      </c>
      <c r="F428" s="2">
        <f t="shared" si="62"/>
        <v>19500000</v>
      </c>
      <c r="G428" s="2">
        <v>19600000</v>
      </c>
      <c r="H428" s="2">
        <f t="shared" si="70"/>
        <v>100000</v>
      </c>
      <c r="I428" s="2" t="b">
        <f t="shared" si="63"/>
        <v>1</v>
      </c>
      <c r="J428" s="2" t="b">
        <f t="shared" si="64"/>
        <v>1</v>
      </c>
      <c r="K428" s="2" t="b">
        <f t="shared" si="65"/>
        <v>1</v>
      </c>
      <c r="L428" s="2">
        <f t="shared" si="66"/>
        <v>10</v>
      </c>
      <c r="M428" s="7">
        <v>19030</v>
      </c>
      <c r="N428" s="7">
        <f t="shared" si="67"/>
        <v>190300</v>
      </c>
      <c r="O428" s="7" t="b">
        <v>0</v>
      </c>
      <c r="P428" s="7"/>
      <c r="Q428" s="7"/>
      <c r="R428" s="7"/>
      <c r="S428" s="7" t="s">
        <v>3179</v>
      </c>
      <c r="T428" s="7"/>
      <c r="U428" s="1">
        <v>276</v>
      </c>
      <c r="V428" s="5">
        <f t="shared" si="68"/>
        <v>4586</v>
      </c>
      <c r="W428" s="2"/>
      <c r="Z428" s="6">
        <f t="shared" si="69"/>
        <v>100000</v>
      </c>
    </row>
    <row r="429" spans="1:26" s="1" customFormat="1">
      <c r="A429" s="2">
        <v>200427</v>
      </c>
      <c r="B429" s="1" t="s">
        <v>87</v>
      </c>
      <c r="C429" s="1" t="s">
        <v>84</v>
      </c>
      <c r="D429" s="1" t="s">
        <v>85</v>
      </c>
      <c r="E429" s="1" t="s">
        <v>86</v>
      </c>
      <c r="F429" s="2">
        <f t="shared" si="62"/>
        <v>19600000</v>
      </c>
      <c r="G429" s="2">
        <v>19700000</v>
      </c>
      <c r="H429" s="2">
        <f t="shared" si="70"/>
        <v>100000</v>
      </c>
      <c r="I429" s="2" t="b">
        <f t="shared" si="63"/>
        <v>1</v>
      </c>
      <c r="J429" s="2" t="b">
        <f t="shared" si="64"/>
        <v>1</v>
      </c>
      <c r="K429" s="2" t="b">
        <f t="shared" si="65"/>
        <v>1</v>
      </c>
      <c r="L429" s="2">
        <f t="shared" si="66"/>
        <v>10</v>
      </c>
      <c r="M429" s="7">
        <v>19152</v>
      </c>
      <c r="N429" s="7">
        <f t="shared" si="67"/>
        <v>191520</v>
      </c>
      <c r="O429" s="7" t="b">
        <v>0</v>
      </c>
      <c r="P429" s="7"/>
      <c r="Q429" s="7"/>
      <c r="R429" s="7"/>
      <c r="S429" s="7" t="s">
        <v>3180</v>
      </c>
      <c r="T429" s="7"/>
      <c r="U429" s="1">
        <v>277</v>
      </c>
      <c r="V429" s="5">
        <f t="shared" si="68"/>
        <v>4611</v>
      </c>
      <c r="W429" s="2"/>
      <c r="Z429" s="6">
        <f t="shared" si="69"/>
        <v>100000</v>
      </c>
    </row>
    <row r="430" spans="1:26" s="1" customFormat="1">
      <c r="A430" s="2">
        <v>200428</v>
      </c>
      <c r="B430" s="1" t="s">
        <v>87</v>
      </c>
      <c r="C430" s="1" t="s">
        <v>84</v>
      </c>
      <c r="D430" s="1" t="s">
        <v>85</v>
      </c>
      <c r="E430" s="1" t="s">
        <v>86</v>
      </c>
      <c r="F430" s="2">
        <f t="shared" si="62"/>
        <v>19700000</v>
      </c>
      <c r="G430" s="2">
        <v>19800000</v>
      </c>
      <c r="H430" s="2">
        <f t="shared" si="70"/>
        <v>100000</v>
      </c>
      <c r="I430" s="2" t="b">
        <f t="shared" si="63"/>
        <v>1</v>
      </c>
      <c r="J430" s="2" t="b">
        <f t="shared" si="64"/>
        <v>1</v>
      </c>
      <c r="K430" s="2" t="b">
        <f t="shared" si="65"/>
        <v>1</v>
      </c>
      <c r="L430" s="2">
        <f t="shared" si="66"/>
        <v>10</v>
      </c>
      <c r="M430" s="7">
        <v>19274</v>
      </c>
      <c r="N430" s="7">
        <f t="shared" si="67"/>
        <v>192740</v>
      </c>
      <c r="O430" s="7" t="b">
        <v>0</v>
      </c>
      <c r="P430" s="7"/>
      <c r="Q430" s="7"/>
      <c r="R430" s="7"/>
      <c r="S430" s="7" t="s">
        <v>3181</v>
      </c>
      <c r="T430" s="7"/>
      <c r="U430" s="1">
        <v>278</v>
      </c>
      <c r="V430" s="5">
        <f t="shared" si="68"/>
        <v>4636</v>
      </c>
      <c r="W430" s="2"/>
      <c r="Z430" s="6">
        <f t="shared" si="69"/>
        <v>100000</v>
      </c>
    </row>
    <row r="431" spans="1:26" s="1" customFormat="1">
      <c r="A431" s="2">
        <v>200429</v>
      </c>
      <c r="B431" s="1" t="s">
        <v>87</v>
      </c>
      <c r="C431" s="1" t="s">
        <v>84</v>
      </c>
      <c r="D431" s="1" t="s">
        <v>85</v>
      </c>
      <c r="E431" s="1" t="s">
        <v>86</v>
      </c>
      <c r="F431" s="2">
        <f t="shared" ref="F431:F494" si="71">G430</f>
        <v>19800000</v>
      </c>
      <c r="G431" s="2">
        <v>19900000</v>
      </c>
      <c r="H431" s="2">
        <f t="shared" si="70"/>
        <v>100000</v>
      </c>
      <c r="I431" s="2" t="b">
        <f t="shared" ref="I431:I494" si="72">MOD(G431,100)=0</f>
        <v>1</v>
      </c>
      <c r="J431" s="2" t="b">
        <f t="shared" ref="J431:J494" si="73">MOD(G431,1000)=0</f>
        <v>1</v>
      </c>
      <c r="K431" s="2" t="b">
        <f t="shared" ref="K431:K494" si="74">MOD(G431,10000)=0</f>
        <v>1</v>
      </c>
      <c r="L431" s="2">
        <f t="shared" ref="L431:L494" si="75">1+I431*2+J431*3+K431*4</f>
        <v>10</v>
      </c>
      <c r="M431" s="7">
        <v>19396</v>
      </c>
      <c r="N431" s="7">
        <f t="shared" ref="N431:N494" si="76">L431*M431</f>
        <v>193960</v>
      </c>
      <c r="O431" s="7" t="b">
        <v>0</v>
      </c>
      <c r="P431" s="7"/>
      <c r="Q431" s="7"/>
      <c r="R431" s="7"/>
      <c r="S431" s="7" t="s">
        <v>3182</v>
      </c>
      <c r="T431" s="7"/>
      <c r="U431" s="1">
        <v>279</v>
      </c>
      <c r="V431" s="5">
        <f t="shared" ref="V431:V494" si="77">_xlfn.CEILING.MATH(POWER(U431,1.5))</f>
        <v>4661</v>
      </c>
      <c r="W431" s="2"/>
      <c r="Z431" s="6">
        <f t="shared" ref="Z431:Z494" si="78">G431-F431</f>
        <v>100000</v>
      </c>
    </row>
    <row r="432" spans="1:26" s="1" customFormat="1">
      <c r="A432" s="2">
        <v>200430</v>
      </c>
      <c r="B432" s="1" t="s">
        <v>87</v>
      </c>
      <c r="C432" s="1" t="s">
        <v>84</v>
      </c>
      <c r="D432" s="1" t="s">
        <v>85</v>
      </c>
      <c r="E432" s="1" t="s">
        <v>86</v>
      </c>
      <c r="F432" s="2">
        <f t="shared" si="71"/>
        <v>19900000</v>
      </c>
      <c r="G432" s="2">
        <v>20000000</v>
      </c>
      <c r="H432" s="2">
        <f t="shared" si="70"/>
        <v>100000</v>
      </c>
      <c r="I432" s="2" t="b">
        <f t="shared" si="72"/>
        <v>1</v>
      </c>
      <c r="J432" s="2" t="b">
        <f t="shared" si="73"/>
        <v>1</v>
      </c>
      <c r="K432" s="2" t="b">
        <f t="shared" si="74"/>
        <v>1</v>
      </c>
      <c r="L432" s="2">
        <f t="shared" si="75"/>
        <v>10</v>
      </c>
      <c r="M432" s="7">
        <v>19518</v>
      </c>
      <c r="N432" s="7">
        <f t="shared" si="76"/>
        <v>195180</v>
      </c>
      <c r="O432" s="7" t="b">
        <v>0</v>
      </c>
      <c r="P432" s="7"/>
      <c r="Q432" s="7"/>
      <c r="R432" s="7"/>
      <c r="S432" s="7" t="s">
        <v>3183</v>
      </c>
      <c r="T432" s="7"/>
      <c r="U432" s="1">
        <v>280</v>
      </c>
      <c r="V432" s="5">
        <f t="shared" si="77"/>
        <v>4686</v>
      </c>
      <c r="W432" s="2"/>
      <c r="Z432" s="6">
        <f t="shared" si="78"/>
        <v>100000</v>
      </c>
    </row>
    <row r="433" spans="1:26" s="1" customFormat="1">
      <c r="A433" s="2">
        <v>200431</v>
      </c>
      <c r="B433" s="1" t="s">
        <v>87</v>
      </c>
      <c r="C433" s="1" t="s">
        <v>84</v>
      </c>
      <c r="D433" s="1" t="s">
        <v>85</v>
      </c>
      <c r="E433" s="1" t="s">
        <v>86</v>
      </c>
      <c r="F433" s="2">
        <f t="shared" si="71"/>
        <v>20000000</v>
      </c>
      <c r="G433" s="2">
        <v>20100000</v>
      </c>
      <c r="H433" s="2">
        <f t="shared" si="70"/>
        <v>100000</v>
      </c>
      <c r="I433" s="2" t="b">
        <f t="shared" si="72"/>
        <v>1</v>
      </c>
      <c r="J433" s="2" t="b">
        <f t="shared" si="73"/>
        <v>1</v>
      </c>
      <c r="K433" s="2" t="b">
        <f t="shared" si="74"/>
        <v>1</v>
      </c>
      <c r="L433" s="2">
        <f t="shared" si="75"/>
        <v>10</v>
      </c>
      <c r="M433" s="7">
        <v>19640</v>
      </c>
      <c r="N433" s="7">
        <f t="shared" si="76"/>
        <v>196400</v>
      </c>
      <c r="O433" s="7" t="b">
        <v>0</v>
      </c>
      <c r="P433" s="7"/>
      <c r="Q433" s="7"/>
      <c r="R433" s="7"/>
      <c r="S433" s="7" t="s">
        <v>3184</v>
      </c>
      <c r="T433" s="7"/>
      <c r="U433" s="1">
        <v>281</v>
      </c>
      <c r="V433" s="5">
        <f t="shared" si="77"/>
        <v>4711</v>
      </c>
      <c r="W433" s="2"/>
      <c r="Z433" s="6">
        <f t="shared" si="78"/>
        <v>100000</v>
      </c>
    </row>
    <row r="434" spans="1:26" s="1" customFormat="1">
      <c r="A434" s="2">
        <v>200432</v>
      </c>
      <c r="B434" s="1" t="s">
        <v>87</v>
      </c>
      <c r="C434" s="1" t="s">
        <v>84</v>
      </c>
      <c r="D434" s="1" t="s">
        <v>85</v>
      </c>
      <c r="E434" s="1" t="s">
        <v>86</v>
      </c>
      <c r="F434" s="2">
        <f t="shared" si="71"/>
        <v>20100000</v>
      </c>
      <c r="G434" s="2">
        <v>20200000</v>
      </c>
      <c r="H434" s="2">
        <f t="shared" si="70"/>
        <v>100000</v>
      </c>
      <c r="I434" s="2" t="b">
        <f t="shared" si="72"/>
        <v>1</v>
      </c>
      <c r="J434" s="2" t="b">
        <f t="shared" si="73"/>
        <v>1</v>
      </c>
      <c r="K434" s="2" t="b">
        <f t="shared" si="74"/>
        <v>1</v>
      </c>
      <c r="L434" s="2">
        <f t="shared" si="75"/>
        <v>10</v>
      </c>
      <c r="M434" s="7">
        <v>19762</v>
      </c>
      <c r="N434" s="7">
        <f t="shared" si="76"/>
        <v>197620</v>
      </c>
      <c r="O434" s="7" t="b">
        <v>0</v>
      </c>
      <c r="P434" s="7"/>
      <c r="Q434" s="7"/>
      <c r="R434" s="7"/>
      <c r="S434" s="7" t="s">
        <v>3185</v>
      </c>
      <c r="T434" s="7"/>
      <c r="U434" s="1">
        <v>282</v>
      </c>
      <c r="V434" s="5">
        <f t="shared" si="77"/>
        <v>4736</v>
      </c>
      <c r="W434" s="2"/>
      <c r="Z434" s="6">
        <f t="shared" si="78"/>
        <v>100000</v>
      </c>
    </row>
    <row r="435" spans="1:26" s="1" customFormat="1">
      <c r="A435" s="2">
        <v>200433</v>
      </c>
      <c r="B435" s="1" t="s">
        <v>87</v>
      </c>
      <c r="C435" s="1" t="s">
        <v>84</v>
      </c>
      <c r="D435" s="1" t="s">
        <v>85</v>
      </c>
      <c r="E435" s="1" t="s">
        <v>86</v>
      </c>
      <c r="F435" s="2">
        <f t="shared" si="71"/>
        <v>20200000</v>
      </c>
      <c r="G435" s="2">
        <v>20300000</v>
      </c>
      <c r="H435" s="2">
        <f t="shared" si="70"/>
        <v>100000</v>
      </c>
      <c r="I435" s="2" t="b">
        <f t="shared" si="72"/>
        <v>1</v>
      </c>
      <c r="J435" s="2" t="b">
        <f t="shared" si="73"/>
        <v>1</v>
      </c>
      <c r="K435" s="2" t="b">
        <f t="shared" si="74"/>
        <v>1</v>
      </c>
      <c r="L435" s="2">
        <f t="shared" si="75"/>
        <v>10</v>
      </c>
      <c r="M435" s="7">
        <v>19884</v>
      </c>
      <c r="N435" s="7">
        <f t="shared" si="76"/>
        <v>198840</v>
      </c>
      <c r="O435" s="7" t="b">
        <v>0</v>
      </c>
      <c r="P435" s="7"/>
      <c r="Q435" s="7"/>
      <c r="R435" s="7"/>
      <c r="S435" s="7" t="s">
        <v>3186</v>
      </c>
      <c r="T435" s="7"/>
      <c r="U435" s="1">
        <v>283</v>
      </c>
      <c r="V435" s="5">
        <f t="shared" si="77"/>
        <v>4761</v>
      </c>
      <c r="W435" s="2"/>
      <c r="Z435" s="6">
        <f t="shared" si="78"/>
        <v>100000</v>
      </c>
    </row>
    <row r="436" spans="1:26" s="1" customFormat="1">
      <c r="A436" s="2">
        <v>200434</v>
      </c>
      <c r="B436" s="1" t="s">
        <v>87</v>
      </c>
      <c r="C436" s="1" t="s">
        <v>84</v>
      </c>
      <c r="D436" s="1" t="s">
        <v>85</v>
      </c>
      <c r="E436" s="1" t="s">
        <v>86</v>
      </c>
      <c r="F436" s="2">
        <f t="shared" si="71"/>
        <v>20300000</v>
      </c>
      <c r="G436" s="2">
        <v>20400000</v>
      </c>
      <c r="H436" s="2">
        <f t="shared" si="70"/>
        <v>100000</v>
      </c>
      <c r="I436" s="2" t="b">
        <f t="shared" si="72"/>
        <v>1</v>
      </c>
      <c r="J436" s="2" t="b">
        <f t="shared" si="73"/>
        <v>1</v>
      </c>
      <c r="K436" s="2" t="b">
        <f t="shared" si="74"/>
        <v>1</v>
      </c>
      <c r="L436" s="2">
        <f t="shared" si="75"/>
        <v>10</v>
      </c>
      <c r="M436" s="7">
        <v>20006</v>
      </c>
      <c r="N436" s="7">
        <f t="shared" si="76"/>
        <v>200060</v>
      </c>
      <c r="O436" s="7" t="b">
        <v>0</v>
      </c>
      <c r="P436" s="7"/>
      <c r="Q436" s="7"/>
      <c r="R436" s="7"/>
      <c r="S436" s="7" t="s">
        <v>3187</v>
      </c>
      <c r="T436" s="7"/>
      <c r="U436" s="1">
        <v>284</v>
      </c>
      <c r="V436" s="5">
        <f t="shared" si="77"/>
        <v>4787</v>
      </c>
      <c r="W436" s="2"/>
      <c r="Z436" s="6">
        <f t="shared" si="78"/>
        <v>100000</v>
      </c>
    </row>
    <row r="437" spans="1:26" s="1" customFormat="1">
      <c r="A437" s="2">
        <v>200435</v>
      </c>
      <c r="B437" s="1" t="s">
        <v>87</v>
      </c>
      <c r="C437" s="1" t="s">
        <v>84</v>
      </c>
      <c r="D437" s="1" t="s">
        <v>85</v>
      </c>
      <c r="E437" s="1" t="s">
        <v>86</v>
      </c>
      <c r="F437" s="2">
        <f t="shared" si="71"/>
        <v>20400000</v>
      </c>
      <c r="G437" s="2">
        <v>20500000</v>
      </c>
      <c r="H437" s="2">
        <f t="shared" si="70"/>
        <v>100000</v>
      </c>
      <c r="I437" s="2" t="b">
        <f t="shared" si="72"/>
        <v>1</v>
      </c>
      <c r="J437" s="2" t="b">
        <f t="shared" si="73"/>
        <v>1</v>
      </c>
      <c r="K437" s="2" t="b">
        <f t="shared" si="74"/>
        <v>1</v>
      </c>
      <c r="L437" s="2">
        <f t="shared" si="75"/>
        <v>10</v>
      </c>
      <c r="M437" s="7">
        <v>20128</v>
      </c>
      <c r="N437" s="7">
        <f t="shared" si="76"/>
        <v>201280</v>
      </c>
      <c r="O437" s="7" t="b">
        <v>0</v>
      </c>
      <c r="P437" s="7"/>
      <c r="Q437" s="7"/>
      <c r="R437" s="7"/>
      <c r="S437" s="7" t="s">
        <v>3188</v>
      </c>
      <c r="T437" s="7"/>
      <c r="U437" s="1">
        <v>285</v>
      </c>
      <c r="V437" s="5">
        <f t="shared" si="77"/>
        <v>4812</v>
      </c>
      <c r="W437" s="2"/>
      <c r="Z437" s="6">
        <f t="shared" si="78"/>
        <v>100000</v>
      </c>
    </row>
    <row r="438" spans="1:26" s="1" customFormat="1">
      <c r="A438" s="2">
        <v>200436</v>
      </c>
      <c r="B438" s="1" t="s">
        <v>87</v>
      </c>
      <c r="C438" s="1" t="s">
        <v>84</v>
      </c>
      <c r="D438" s="1" t="s">
        <v>85</v>
      </c>
      <c r="E438" s="1" t="s">
        <v>86</v>
      </c>
      <c r="F438" s="2">
        <f t="shared" si="71"/>
        <v>20500000</v>
      </c>
      <c r="G438" s="2">
        <v>20600000</v>
      </c>
      <c r="H438" s="2">
        <f t="shared" si="70"/>
        <v>100000</v>
      </c>
      <c r="I438" s="2" t="b">
        <f t="shared" si="72"/>
        <v>1</v>
      </c>
      <c r="J438" s="2" t="b">
        <f t="shared" si="73"/>
        <v>1</v>
      </c>
      <c r="K438" s="2" t="b">
        <f t="shared" si="74"/>
        <v>1</v>
      </c>
      <c r="L438" s="2">
        <f t="shared" si="75"/>
        <v>10</v>
      </c>
      <c r="M438" s="7">
        <v>20250</v>
      </c>
      <c r="N438" s="7">
        <f t="shared" si="76"/>
        <v>202500</v>
      </c>
      <c r="O438" s="7" t="b">
        <v>0</v>
      </c>
      <c r="P438" s="7"/>
      <c r="Q438" s="7"/>
      <c r="R438" s="7"/>
      <c r="S438" s="7" t="s">
        <v>3189</v>
      </c>
      <c r="T438" s="7"/>
      <c r="U438" s="1">
        <v>286</v>
      </c>
      <c r="V438" s="5">
        <f t="shared" si="77"/>
        <v>4837</v>
      </c>
      <c r="W438" s="2"/>
      <c r="Z438" s="6">
        <f t="shared" si="78"/>
        <v>100000</v>
      </c>
    </row>
    <row r="439" spans="1:26" s="1" customFormat="1">
      <c r="A439" s="2">
        <v>200437</v>
      </c>
      <c r="B439" s="1" t="s">
        <v>87</v>
      </c>
      <c r="C439" s="1" t="s">
        <v>84</v>
      </c>
      <c r="D439" s="1" t="s">
        <v>85</v>
      </c>
      <c r="E439" s="1" t="s">
        <v>86</v>
      </c>
      <c r="F439" s="2">
        <f t="shared" si="71"/>
        <v>20600000</v>
      </c>
      <c r="G439" s="2">
        <v>20700000</v>
      </c>
      <c r="H439" s="2">
        <f t="shared" si="70"/>
        <v>100000</v>
      </c>
      <c r="I439" s="2" t="b">
        <f t="shared" si="72"/>
        <v>1</v>
      </c>
      <c r="J439" s="2" t="b">
        <f t="shared" si="73"/>
        <v>1</v>
      </c>
      <c r="K439" s="2" t="b">
        <f t="shared" si="74"/>
        <v>1</v>
      </c>
      <c r="L439" s="2">
        <f t="shared" si="75"/>
        <v>10</v>
      </c>
      <c r="M439" s="7">
        <v>20372</v>
      </c>
      <c r="N439" s="7">
        <f t="shared" si="76"/>
        <v>203720</v>
      </c>
      <c r="O439" s="7" t="b">
        <v>0</v>
      </c>
      <c r="P439" s="7"/>
      <c r="Q439" s="7"/>
      <c r="R439" s="7"/>
      <c r="S439" s="7" t="s">
        <v>3190</v>
      </c>
      <c r="T439" s="7"/>
      <c r="U439" s="1">
        <v>287</v>
      </c>
      <c r="V439" s="5">
        <f t="shared" si="77"/>
        <v>4863</v>
      </c>
      <c r="W439" s="2"/>
      <c r="Z439" s="6">
        <f t="shared" si="78"/>
        <v>100000</v>
      </c>
    </row>
    <row r="440" spans="1:26" s="1" customFormat="1">
      <c r="A440" s="2">
        <v>200438</v>
      </c>
      <c r="B440" s="1" t="s">
        <v>87</v>
      </c>
      <c r="C440" s="1" t="s">
        <v>84</v>
      </c>
      <c r="D440" s="1" t="s">
        <v>85</v>
      </c>
      <c r="E440" s="1" t="s">
        <v>86</v>
      </c>
      <c r="F440" s="2">
        <f t="shared" si="71"/>
        <v>20700000</v>
      </c>
      <c r="G440" s="2">
        <v>20800000</v>
      </c>
      <c r="H440" s="2">
        <f t="shared" si="70"/>
        <v>100000</v>
      </c>
      <c r="I440" s="2" t="b">
        <f t="shared" si="72"/>
        <v>1</v>
      </c>
      <c r="J440" s="2" t="b">
        <f t="shared" si="73"/>
        <v>1</v>
      </c>
      <c r="K440" s="2" t="b">
        <f t="shared" si="74"/>
        <v>1</v>
      </c>
      <c r="L440" s="2">
        <f t="shared" si="75"/>
        <v>10</v>
      </c>
      <c r="M440" s="7">
        <v>20494</v>
      </c>
      <c r="N440" s="7">
        <f t="shared" si="76"/>
        <v>204940</v>
      </c>
      <c r="O440" s="7" t="b">
        <v>0</v>
      </c>
      <c r="P440" s="7"/>
      <c r="Q440" s="7"/>
      <c r="R440" s="7"/>
      <c r="S440" s="7" t="s">
        <v>3191</v>
      </c>
      <c r="T440" s="7"/>
      <c r="U440" s="1">
        <v>288</v>
      </c>
      <c r="V440" s="5">
        <f t="shared" si="77"/>
        <v>4888</v>
      </c>
      <c r="W440" s="2"/>
      <c r="Z440" s="6">
        <f t="shared" si="78"/>
        <v>100000</v>
      </c>
    </row>
    <row r="441" spans="1:26" s="1" customFormat="1">
      <c r="A441" s="2">
        <v>200439</v>
      </c>
      <c r="B441" s="1" t="s">
        <v>87</v>
      </c>
      <c r="C441" s="1" t="s">
        <v>84</v>
      </c>
      <c r="D441" s="1" t="s">
        <v>85</v>
      </c>
      <c r="E441" s="1" t="s">
        <v>86</v>
      </c>
      <c r="F441" s="2">
        <f t="shared" si="71"/>
        <v>20800000</v>
      </c>
      <c r="G441" s="2">
        <v>20900000</v>
      </c>
      <c r="H441" s="2">
        <f t="shared" si="70"/>
        <v>100000</v>
      </c>
      <c r="I441" s="2" t="b">
        <f t="shared" si="72"/>
        <v>1</v>
      </c>
      <c r="J441" s="2" t="b">
        <f t="shared" si="73"/>
        <v>1</v>
      </c>
      <c r="K441" s="2" t="b">
        <f t="shared" si="74"/>
        <v>1</v>
      </c>
      <c r="L441" s="2">
        <f t="shared" si="75"/>
        <v>10</v>
      </c>
      <c r="M441" s="7">
        <v>20616</v>
      </c>
      <c r="N441" s="7">
        <f t="shared" si="76"/>
        <v>206160</v>
      </c>
      <c r="O441" s="7" t="b">
        <v>0</v>
      </c>
      <c r="P441" s="7"/>
      <c r="Q441" s="7"/>
      <c r="R441" s="7"/>
      <c r="S441" s="7" t="s">
        <v>3192</v>
      </c>
      <c r="T441" s="7"/>
      <c r="U441" s="1">
        <v>289</v>
      </c>
      <c r="V441" s="5">
        <f t="shared" si="77"/>
        <v>4914</v>
      </c>
      <c r="W441" s="2"/>
      <c r="Z441" s="6">
        <f t="shared" si="78"/>
        <v>100000</v>
      </c>
    </row>
    <row r="442" spans="1:26" s="1" customFormat="1">
      <c r="A442" s="2">
        <v>200440</v>
      </c>
      <c r="B442" s="1" t="s">
        <v>87</v>
      </c>
      <c r="C442" s="1" t="s">
        <v>84</v>
      </c>
      <c r="D442" s="1" t="s">
        <v>85</v>
      </c>
      <c r="E442" s="1" t="s">
        <v>86</v>
      </c>
      <c r="F442" s="2">
        <f t="shared" si="71"/>
        <v>20900000</v>
      </c>
      <c r="G442" s="2">
        <v>21000000</v>
      </c>
      <c r="H442" s="2">
        <f t="shared" si="70"/>
        <v>100000</v>
      </c>
      <c r="I442" s="2" t="b">
        <f t="shared" si="72"/>
        <v>1</v>
      </c>
      <c r="J442" s="2" t="b">
        <f t="shared" si="73"/>
        <v>1</v>
      </c>
      <c r="K442" s="2" t="b">
        <f t="shared" si="74"/>
        <v>1</v>
      </c>
      <c r="L442" s="2">
        <f t="shared" si="75"/>
        <v>10</v>
      </c>
      <c r="M442" s="7">
        <v>20738</v>
      </c>
      <c r="N442" s="7">
        <f t="shared" si="76"/>
        <v>207380</v>
      </c>
      <c r="O442" s="7" t="b">
        <v>0</v>
      </c>
      <c r="P442" s="7"/>
      <c r="Q442" s="7"/>
      <c r="R442" s="7"/>
      <c r="S442" s="7" t="s">
        <v>3193</v>
      </c>
      <c r="T442" s="7"/>
      <c r="U442" s="1">
        <v>290</v>
      </c>
      <c r="V442" s="5">
        <f t="shared" si="77"/>
        <v>4939</v>
      </c>
      <c r="W442" s="2"/>
      <c r="Z442" s="6">
        <f t="shared" si="78"/>
        <v>100000</v>
      </c>
    </row>
    <row r="443" spans="1:26" s="1" customFormat="1">
      <c r="A443" s="2">
        <v>200441</v>
      </c>
      <c r="B443" s="1" t="s">
        <v>87</v>
      </c>
      <c r="C443" s="1" t="s">
        <v>84</v>
      </c>
      <c r="D443" s="1" t="s">
        <v>85</v>
      </c>
      <c r="E443" s="1" t="s">
        <v>86</v>
      </c>
      <c r="F443" s="2">
        <f t="shared" si="71"/>
        <v>21000000</v>
      </c>
      <c r="G443" s="2">
        <v>21100000</v>
      </c>
      <c r="H443" s="2">
        <f t="shared" si="70"/>
        <v>100000</v>
      </c>
      <c r="I443" s="2" t="b">
        <f t="shared" si="72"/>
        <v>1</v>
      </c>
      <c r="J443" s="2" t="b">
        <f t="shared" si="73"/>
        <v>1</v>
      </c>
      <c r="K443" s="2" t="b">
        <f t="shared" si="74"/>
        <v>1</v>
      </c>
      <c r="L443" s="2">
        <f t="shared" si="75"/>
        <v>10</v>
      </c>
      <c r="M443" s="7">
        <v>20860</v>
      </c>
      <c r="N443" s="7">
        <f t="shared" si="76"/>
        <v>208600</v>
      </c>
      <c r="O443" s="7" t="b">
        <v>0</v>
      </c>
      <c r="P443" s="7"/>
      <c r="Q443" s="7"/>
      <c r="R443" s="7"/>
      <c r="S443" s="7" t="s">
        <v>3194</v>
      </c>
      <c r="T443" s="7"/>
      <c r="U443" s="1">
        <v>291</v>
      </c>
      <c r="V443" s="5">
        <f t="shared" si="77"/>
        <v>4965</v>
      </c>
      <c r="W443" s="2"/>
      <c r="Z443" s="6">
        <f t="shared" si="78"/>
        <v>100000</v>
      </c>
    </row>
    <row r="444" spans="1:26" s="1" customFormat="1">
      <c r="A444" s="2">
        <v>200442</v>
      </c>
      <c r="B444" s="1" t="s">
        <v>87</v>
      </c>
      <c r="C444" s="1" t="s">
        <v>84</v>
      </c>
      <c r="D444" s="1" t="s">
        <v>85</v>
      </c>
      <c r="E444" s="1" t="s">
        <v>86</v>
      </c>
      <c r="F444" s="2">
        <f t="shared" si="71"/>
        <v>21100000</v>
      </c>
      <c r="G444" s="2">
        <v>21200000</v>
      </c>
      <c r="H444" s="2">
        <f t="shared" si="70"/>
        <v>100000</v>
      </c>
      <c r="I444" s="2" t="b">
        <f t="shared" si="72"/>
        <v>1</v>
      </c>
      <c r="J444" s="2" t="b">
        <f t="shared" si="73"/>
        <v>1</v>
      </c>
      <c r="K444" s="2" t="b">
        <f t="shared" si="74"/>
        <v>1</v>
      </c>
      <c r="L444" s="2">
        <f t="shared" si="75"/>
        <v>10</v>
      </c>
      <c r="M444" s="7">
        <v>20982</v>
      </c>
      <c r="N444" s="7">
        <f t="shared" si="76"/>
        <v>209820</v>
      </c>
      <c r="O444" s="7" t="b">
        <v>0</v>
      </c>
      <c r="P444" s="7"/>
      <c r="Q444" s="7"/>
      <c r="R444" s="7"/>
      <c r="S444" s="7" t="s">
        <v>3195</v>
      </c>
      <c r="T444" s="7"/>
      <c r="U444" s="1">
        <v>292</v>
      </c>
      <c r="V444" s="5">
        <f t="shared" si="77"/>
        <v>4990</v>
      </c>
      <c r="W444" s="2"/>
      <c r="Z444" s="6">
        <f t="shared" si="78"/>
        <v>100000</v>
      </c>
    </row>
    <row r="445" spans="1:26" s="1" customFormat="1">
      <c r="A445" s="2">
        <v>200443</v>
      </c>
      <c r="B445" s="1" t="s">
        <v>87</v>
      </c>
      <c r="C445" s="1" t="s">
        <v>84</v>
      </c>
      <c r="D445" s="1" t="s">
        <v>85</v>
      </c>
      <c r="E445" s="1" t="s">
        <v>86</v>
      </c>
      <c r="F445" s="2">
        <f t="shared" si="71"/>
        <v>21200000</v>
      </c>
      <c r="G445" s="2">
        <v>21300000</v>
      </c>
      <c r="H445" s="2">
        <f t="shared" si="70"/>
        <v>100000</v>
      </c>
      <c r="I445" s="2" t="b">
        <f t="shared" si="72"/>
        <v>1</v>
      </c>
      <c r="J445" s="2" t="b">
        <f t="shared" si="73"/>
        <v>1</v>
      </c>
      <c r="K445" s="2" t="b">
        <f t="shared" si="74"/>
        <v>1</v>
      </c>
      <c r="L445" s="2">
        <f t="shared" si="75"/>
        <v>10</v>
      </c>
      <c r="M445" s="7">
        <v>21104</v>
      </c>
      <c r="N445" s="7">
        <f t="shared" si="76"/>
        <v>211040</v>
      </c>
      <c r="O445" s="7" t="b">
        <v>0</v>
      </c>
      <c r="P445" s="7"/>
      <c r="Q445" s="7"/>
      <c r="R445" s="7"/>
      <c r="S445" s="7" t="s">
        <v>3196</v>
      </c>
      <c r="T445" s="7"/>
      <c r="U445" s="1">
        <v>293</v>
      </c>
      <c r="V445" s="5">
        <f t="shared" si="77"/>
        <v>5016</v>
      </c>
      <c r="W445" s="2"/>
      <c r="Z445" s="6">
        <f t="shared" si="78"/>
        <v>100000</v>
      </c>
    </row>
    <row r="446" spans="1:26" s="1" customFormat="1">
      <c r="A446" s="2">
        <v>200444</v>
      </c>
      <c r="B446" s="1" t="s">
        <v>87</v>
      </c>
      <c r="C446" s="1" t="s">
        <v>84</v>
      </c>
      <c r="D446" s="1" t="s">
        <v>85</v>
      </c>
      <c r="E446" s="1" t="s">
        <v>86</v>
      </c>
      <c r="F446" s="2">
        <f t="shared" si="71"/>
        <v>21300000</v>
      </c>
      <c r="G446" s="2">
        <v>21400000</v>
      </c>
      <c r="H446" s="2">
        <f t="shared" si="70"/>
        <v>100000</v>
      </c>
      <c r="I446" s="2" t="b">
        <f t="shared" si="72"/>
        <v>1</v>
      </c>
      <c r="J446" s="2" t="b">
        <f t="shared" si="73"/>
        <v>1</v>
      </c>
      <c r="K446" s="2" t="b">
        <f t="shared" si="74"/>
        <v>1</v>
      </c>
      <c r="L446" s="2">
        <f t="shared" si="75"/>
        <v>10</v>
      </c>
      <c r="M446" s="7">
        <v>21226</v>
      </c>
      <c r="N446" s="7">
        <f t="shared" si="76"/>
        <v>212260</v>
      </c>
      <c r="O446" s="7" t="b">
        <v>0</v>
      </c>
      <c r="P446" s="7"/>
      <c r="Q446" s="7"/>
      <c r="R446" s="7"/>
      <c r="S446" s="7" t="s">
        <v>3197</v>
      </c>
      <c r="T446" s="7"/>
      <c r="U446" s="1">
        <v>294</v>
      </c>
      <c r="V446" s="5">
        <f t="shared" si="77"/>
        <v>5042</v>
      </c>
      <c r="W446" s="2"/>
      <c r="Z446" s="6">
        <f t="shared" si="78"/>
        <v>100000</v>
      </c>
    </row>
    <row r="447" spans="1:26" s="1" customFormat="1">
      <c r="A447" s="2">
        <v>200445</v>
      </c>
      <c r="B447" s="1" t="s">
        <v>87</v>
      </c>
      <c r="C447" s="1" t="s">
        <v>84</v>
      </c>
      <c r="D447" s="1" t="s">
        <v>85</v>
      </c>
      <c r="E447" s="1" t="s">
        <v>86</v>
      </c>
      <c r="F447" s="2">
        <f t="shared" si="71"/>
        <v>21400000</v>
      </c>
      <c r="G447" s="2">
        <v>21500000</v>
      </c>
      <c r="H447" s="2">
        <f t="shared" si="70"/>
        <v>100000</v>
      </c>
      <c r="I447" s="2" t="b">
        <f t="shared" si="72"/>
        <v>1</v>
      </c>
      <c r="J447" s="2" t="b">
        <f t="shared" si="73"/>
        <v>1</v>
      </c>
      <c r="K447" s="2" t="b">
        <f t="shared" si="74"/>
        <v>1</v>
      </c>
      <c r="L447" s="2">
        <f t="shared" si="75"/>
        <v>10</v>
      </c>
      <c r="M447" s="7">
        <v>21348</v>
      </c>
      <c r="N447" s="7">
        <f t="shared" si="76"/>
        <v>213480</v>
      </c>
      <c r="O447" s="7" t="b">
        <v>0</v>
      </c>
      <c r="P447" s="7"/>
      <c r="Q447" s="7"/>
      <c r="R447" s="7"/>
      <c r="S447" s="7" t="s">
        <v>3198</v>
      </c>
      <c r="T447" s="7"/>
      <c r="U447" s="1">
        <v>295</v>
      </c>
      <c r="V447" s="5">
        <f t="shared" si="77"/>
        <v>5067</v>
      </c>
      <c r="W447" s="2"/>
      <c r="Z447" s="6">
        <f t="shared" si="78"/>
        <v>100000</v>
      </c>
    </row>
    <row r="448" spans="1:26" s="1" customFormat="1">
      <c r="A448" s="2">
        <v>200446</v>
      </c>
      <c r="B448" s="1" t="s">
        <v>87</v>
      </c>
      <c r="C448" s="1" t="s">
        <v>84</v>
      </c>
      <c r="D448" s="1" t="s">
        <v>85</v>
      </c>
      <c r="E448" s="1" t="s">
        <v>86</v>
      </c>
      <c r="F448" s="2">
        <f t="shared" si="71"/>
        <v>21500000</v>
      </c>
      <c r="G448" s="2">
        <v>21600000</v>
      </c>
      <c r="H448" s="2">
        <f t="shared" si="70"/>
        <v>100000</v>
      </c>
      <c r="I448" s="2" t="b">
        <f t="shared" si="72"/>
        <v>1</v>
      </c>
      <c r="J448" s="2" t="b">
        <f t="shared" si="73"/>
        <v>1</v>
      </c>
      <c r="K448" s="2" t="b">
        <f t="shared" si="74"/>
        <v>1</v>
      </c>
      <c r="L448" s="2">
        <f t="shared" si="75"/>
        <v>10</v>
      </c>
      <c r="M448" s="7">
        <v>21470</v>
      </c>
      <c r="N448" s="7">
        <f t="shared" si="76"/>
        <v>214700</v>
      </c>
      <c r="O448" s="7" t="b">
        <v>0</v>
      </c>
      <c r="P448" s="7"/>
      <c r="Q448" s="7"/>
      <c r="R448" s="7"/>
      <c r="S448" s="7" t="s">
        <v>3199</v>
      </c>
      <c r="T448" s="7"/>
      <c r="U448" s="1">
        <v>296</v>
      </c>
      <c r="V448" s="5">
        <f t="shared" si="77"/>
        <v>5093</v>
      </c>
      <c r="W448" s="2"/>
      <c r="Z448" s="6">
        <f t="shared" si="78"/>
        <v>100000</v>
      </c>
    </row>
    <row r="449" spans="1:26" s="1" customFormat="1">
      <c r="A449" s="2">
        <v>200447</v>
      </c>
      <c r="B449" s="1" t="s">
        <v>87</v>
      </c>
      <c r="C449" s="1" t="s">
        <v>84</v>
      </c>
      <c r="D449" s="1" t="s">
        <v>85</v>
      </c>
      <c r="E449" s="1" t="s">
        <v>86</v>
      </c>
      <c r="F449" s="2">
        <f t="shared" si="71"/>
        <v>21600000</v>
      </c>
      <c r="G449" s="2">
        <v>21700000</v>
      </c>
      <c r="H449" s="2">
        <f t="shared" si="70"/>
        <v>100000</v>
      </c>
      <c r="I449" s="2" t="b">
        <f t="shared" si="72"/>
        <v>1</v>
      </c>
      <c r="J449" s="2" t="b">
        <f t="shared" si="73"/>
        <v>1</v>
      </c>
      <c r="K449" s="2" t="b">
        <f t="shared" si="74"/>
        <v>1</v>
      </c>
      <c r="L449" s="2">
        <f t="shared" si="75"/>
        <v>10</v>
      </c>
      <c r="M449" s="7">
        <v>21592</v>
      </c>
      <c r="N449" s="7">
        <f t="shared" si="76"/>
        <v>215920</v>
      </c>
      <c r="O449" s="7" t="b">
        <v>0</v>
      </c>
      <c r="P449" s="7"/>
      <c r="Q449" s="7"/>
      <c r="R449" s="7"/>
      <c r="S449" s="7" t="s">
        <v>3200</v>
      </c>
      <c r="T449" s="7"/>
      <c r="U449" s="1">
        <v>297</v>
      </c>
      <c r="V449" s="5">
        <f t="shared" si="77"/>
        <v>5119</v>
      </c>
      <c r="W449" s="2"/>
      <c r="Z449" s="6">
        <f t="shared" si="78"/>
        <v>100000</v>
      </c>
    </row>
    <row r="450" spans="1:26" s="1" customFormat="1">
      <c r="A450" s="2">
        <v>200448</v>
      </c>
      <c r="B450" s="1" t="s">
        <v>87</v>
      </c>
      <c r="C450" s="1" t="s">
        <v>84</v>
      </c>
      <c r="D450" s="1" t="s">
        <v>85</v>
      </c>
      <c r="E450" s="1" t="s">
        <v>86</v>
      </c>
      <c r="F450" s="2">
        <f t="shared" si="71"/>
        <v>21700000</v>
      </c>
      <c r="G450" s="2">
        <v>21800000</v>
      </c>
      <c r="H450" s="2">
        <f t="shared" si="70"/>
        <v>100000</v>
      </c>
      <c r="I450" s="2" t="b">
        <f t="shared" si="72"/>
        <v>1</v>
      </c>
      <c r="J450" s="2" t="b">
        <f t="shared" si="73"/>
        <v>1</v>
      </c>
      <c r="K450" s="2" t="b">
        <f t="shared" si="74"/>
        <v>1</v>
      </c>
      <c r="L450" s="2">
        <f t="shared" si="75"/>
        <v>10</v>
      </c>
      <c r="M450" s="7">
        <v>21714</v>
      </c>
      <c r="N450" s="7">
        <f t="shared" si="76"/>
        <v>217140</v>
      </c>
      <c r="O450" s="7" t="b">
        <v>0</v>
      </c>
      <c r="P450" s="7"/>
      <c r="Q450" s="7"/>
      <c r="R450" s="7"/>
      <c r="S450" s="7" t="s">
        <v>3201</v>
      </c>
      <c r="T450" s="7"/>
      <c r="U450" s="1">
        <v>298</v>
      </c>
      <c r="V450" s="5">
        <f t="shared" si="77"/>
        <v>5145</v>
      </c>
      <c r="W450" s="2"/>
      <c r="Z450" s="6">
        <f t="shared" si="78"/>
        <v>100000</v>
      </c>
    </row>
    <row r="451" spans="1:26" s="1" customFormat="1">
      <c r="A451" s="2">
        <v>200449</v>
      </c>
      <c r="B451" s="1" t="s">
        <v>87</v>
      </c>
      <c r="C451" s="1" t="s">
        <v>84</v>
      </c>
      <c r="D451" s="1" t="s">
        <v>85</v>
      </c>
      <c r="E451" s="1" t="s">
        <v>86</v>
      </c>
      <c r="F451" s="2">
        <f t="shared" si="71"/>
        <v>21800000</v>
      </c>
      <c r="G451" s="2">
        <v>21900000</v>
      </c>
      <c r="H451" s="2">
        <f t="shared" si="70"/>
        <v>100000</v>
      </c>
      <c r="I451" s="2" t="b">
        <f t="shared" si="72"/>
        <v>1</v>
      </c>
      <c r="J451" s="2" t="b">
        <f t="shared" si="73"/>
        <v>1</v>
      </c>
      <c r="K451" s="2" t="b">
        <f t="shared" si="74"/>
        <v>1</v>
      </c>
      <c r="L451" s="2">
        <f t="shared" si="75"/>
        <v>10</v>
      </c>
      <c r="M451" s="7">
        <v>21836</v>
      </c>
      <c r="N451" s="7">
        <f t="shared" si="76"/>
        <v>218360</v>
      </c>
      <c r="O451" s="7" t="b">
        <v>0</v>
      </c>
      <c r="P451" s="7"/>
      <c r="Q451" s="7"/>
      <c r="R451" s="7"/>
      <c r="S451" s="7" t="s">
        <v>3202</v>
      </c>
      <c r="T451" s="7"/>
      <c r="U451" s="1">
        <v>299</v>
      </c>
      <c r="V451" s="5">
        <f t="shared" si="77"/>
        <v>5171</v>
      </c>
      <c r="W451" s="2"/>
      <c r="Z451" s="6">
        <f t="shared" si="78"/>
        <v>100000</v>
      </c>
    </row>
    <row r="452" spans="1:26" s="1" customFormat="1">
      <c r="A452" s="2">
        <v>200450</v>
      </c>
      <c r="B452" s="1" t="s">
        <v>87</v>
      </c>
      <c r="C452" s="1" t="s">
        <v>84</v>
      </c>
      <c r="D452" s="1" t="s">
        <v>85</v>
      </c>
      <c r="E452" s="1" t="s">
        <v>86</v>
      </c>
      <c r="F452" s="2">
        <f t="shared" si="71"/>
        <v>21900000</v>
      </c>
      <c r="G452" s="2">
        <v>22000000</v>
      </c>
      <c r="H452" s="2">
        <f t="shared" si="70"/>
        <v>100000</v>
      </c>
      <c r="I452" s="2" t="b">
        <f t="shared" si="72"/>
        <v>1</v>
      </c>
      <c r="J452" s="2" t="b">
        <f t="shared" si="73"/>
        <v>1</v>
      </c>
      <c r="K452" s="2" t="b">
        <f t="shared" si="74"/>
        <v>1</v>
      </c>
      <c r="L452" s="2">
        <f t="shared" si="75"/>
        <v>10</v>
      </c>
      <c r="M452" s="7">
        <v>21958</v>
      </c>
      <c r="N452" s="7">
        <f t="shared" si="76"/>
        <v>219580</v>
      </c>
      <c r="O452" s="7" t="b">
        <v>0</v>
      </c>
      <c r="P452" s="7"/>
      <c r="Q452" s="7"/>
      <c r="R452" s="7"/>
      <c r="S452" s="7" t="s">
        <v>3203</v>
      </c>
      <c r="T452" s="7"/>
      <c r="U452" s="1">
        <v>300</v>
      </c>
      <c r="V452" s="5">
        <f t="shared" si="77"/>
        <v>5197</v>
      </c>
      <c r="W452" s="2"/>
      <c r="Z452" s="6">
        <f t="shared" si="78"/>
        <v>100000</v>
      </c>
    </row>
    <row r="453" spans="1:26" s="1" customFormat="1">
      <c r="A453" s="2">
        <v>200451</v>
      </c>
      <c r="B453" s="1" t="s">
        <v>87</v>
      </c>
      <c r="C453" s="1" t="s">
        <v>84</v>
      </c>
      <c r="D453" s="1" t="s">
        <v>85</v>
      </c>
      <c r="E453" s="1" t="s">
        <v>86</v>
      </c>
      <c r="F453" s="2">
        <f t="shared" si="71"/>
        <v>22000000</v>
      </c>
      <c r="G453" s="2">
        <v>22100000</v>
      </c>
      <c r="H453" s="2">
        <f t="shared" ref="H453:H516" si="79">G453-G452</f>
        <v>100000</v>
      </c>
      <c r="I453" s="2" t="b">
        <f t="shared" si="72"/>
        <v>1</v>
      </c>
      <c r="J453" s="2" t="b">
        <f t="shared" si="73"/>
        <v>1</v>
      </c>
      <c r="K453" s="2" t="b">
        <f t="shared" si="74"/>
        <v>1</v>
      </c>
      <c r="L453" s="2">
        <f t="shared" si="75"/>
        <v>10</v>
      </c>
      <c r="M453" s="7">
        <v>22080</v>
      </c>
      <c r="N453" s="7">
        <f t="shared" si="76"/>
        <v>220800</v>
      </c>
      <c r="O453" s="7" t="b">
        <v>0</v>
      </c>
      <c r="P453" s="7"/>
      <c r="Q453" s="7"/>
      <c r="R453" s="7"/>
      <c r="S453" s="7" t="s">
        <v>3204</v>
      </c>
      <c r="T453" s="7"/>
      <c r="U453" s="1">
        <v>301</v>
      </c>
      <c r="V453" s="5">
        <f t="shared" si="77"/>
        <v>5223</v>
      </c>
      <c r="W453" s="2"/>
      <c r="Z453" s="6">
        <f t="shared" si="78"/>
        <v>100000</v>
      </c>
    </row>
    <row r="454" spans="1:26" s="1" customFormat="1">
      <c r="A454" s="2">
        <v>200452</v>
      </c>
      <c r="B454" s="1" t="s">
        <v>87</v>
      </c>
      <c r="C454" s="1" t="s">
        <v>84</v>
      </c>
      <c r="D454" s="1" t="s">
        <v>85</v>
      </c>
      <c r="E454" s="1" t="s">
        <v>86</v>
      </c>
      <c r="F454" s="2">
        <f t="shared" si="71"/>
        <v>22100000</v>
      </c>
      <c r="G454" s="2">
        <v>22200000</v>
      </c>
      <c r="H454" s="2">
        <f t="shared" si="79"/>
        <v>100000</v>
      </c>
      <c r="I454" s="2" t="b">
        <f t="shared" si="72"/>
        <v>1</v>
      </c>
      <c r="J454" s="2" t="b">
        <f t="shared" si="73"/>
        <v>1</v>
      </c>
      <c r="K454" s="2" t="b">
        <f t="shared" si="74"/>
        <v>1</v>
      </c>
      <c r="L454" s="2">
        <f t="shared" si="75"/>
        <v>10</v>
      </c>
      <c r="M454" s="7">
        <v>22202</v>
      </c>
      <c r="N454" s="7">
        <f t="shared" si="76"/>
        <v>222020</v>
      </c>
      <c r="O454" s="7" t="b">
        <v>0</v>
      </c>
      <c r="P454" s="7"/>
      <c r="Q454" s="7"/>
      <c r="R454" s="7"/>
      <c r="S454" s="7" t="s">
        <v>3205</v>
      </c>
      <c r="T454" s="7"/>
      <c r="U454" s="1">
        <v>302</v>
      </c>
      <c r="V454" s="5">
        <f t="shared" si="77"/>
        <v>5249</v>
      </c>
      <c r="W454" s="2"/>
      <c r="Z454" s="6">
        <f t="shared" si="78"/>
        <v>100000</v>
      </c>
    </row>
    <row r="455" spans="1:26" s="1" customFormat="1">
      <c r="A455" s="2">
        <v>200453</v>
      </c>
      <c r="B455" s="1" t="s">
        <v>87</v>
      </c>
      <c r="C455" s="1" t="s">
        <v>84</v>
      </c>
      <c r="D455" s="1" t="s">
        <v>85</v>
      </c>
      <c r="E455" s="1" t="s">
        <v>86</v>
      </c>
      <c r="F455" s="2">
        <f t="shared" si="71"/>
        <v>22200000</v>
      </c>
      <c r="G455" s="2">
        <v>22300000</v>
      </c>
      <c r="H455" s="2">
        <f t="shared" si="79"/>
        <v>100000</v>
      </c>
      <c r="I455" s="2" t="b">
        <f t="shared" si="72"/>
        <v>1</v>
      </c>
      <c r="J455" s="2" t="b">
        <f t="shared" si="73"/>
        <v>1</v>
      </c>
      <c r="K455" s="2" t="b">
        <f t="shared" si="74"/>
        <v>1</v>
      </c>
      <c r="L455" s="2">
        <f t="shared" si="75"/>
        <v>10</v>
      </c>
      <c r="M455" s="7">
        <v>22324</v>
      </c>
      <c r="N455" s="7">
        <f t="shared" si="76"/>
        <v>223240</v>
      </c>
      <c r="O455" s="7" t="b">
        <v>0</v>
      </c>
      <c r="P455" s="7"/>
      <c r="Q455" s="7"/>
      <c r="R455" s="7"/>
      <c r="S455" s="7" t="s">
        <v>3206</v>
      </c>
      <c r="T455" s="7"/>
      <c r="U455" s="1">
        <v>303</v>
      </c>
      <c r="V455" s="5">
        <f t="shared" si="77"/>
        <v>5275</v>
      </c>
      <c r="W455" s="2"/>
      <c r="Z455" s="6">
        <f t="shared" si="78"/>
        <v>100000</v>
      </c>
    </row>
    <row r="456" spans="1:26" s="1" customFormat="1">
      <c r="A456" s="2">
        <v>200454</v>
      </c>
      <c r="B456" s="1" t="s">
        <v>87</v>
      </c>
      <c r="C456" s="1" t="s">
        <v>84</v>
      </c>
      <c r="D456" s="1" t="s">
        <v>85</v>
      </c>
      <c r="E456" s="1" t="s">
        <v>86</v>
      </c>
      <c r="F456" s="2">
        <f t="shared" si="71"/>
        <v>22300000</v>
      </c>
      <c r="G456" s="2">
        <v>22400000</v>
      </c>
      <c r="H456" s="2">
        <f t="shared" si="79"/>
        <v>100000</v>
      </c>
      <c r="I456" s="2" t="b">
        <f t="shared" si="72"/>
        <v>1</v>
      </c>
      <c r="J456" s="2" t="b">
        <f t="shared" si="73"/>
        <v>1</v>
      </c>
      <c r="K456" s="2" t="b">
        <f t="shared" si="74"/>
        <v>1</v>
      </c>
      <c r="L456" s="2">
        <f t="shared" si="75"/>
        <v>10</v>
      </c>
      <c r="M456" s="7">
        <v>22446</v>
      </c>
      <c r="N456" s="7">
        <f t="shared" si="76"/>
        <v>224460</v>
      </c>
      <c r="O456" s="7" t="b">
        <v>0</v>
      </c>
      <c r="P456" s="7"/>
      <c r="Q456" s="7"/>
      <c r="R456" s="7"/>
      <c r="S456" s="7" t="s">
        <v>3207</v>
      </c>
      <c r="T456" s="7"/>
      <c r="U456" s="1">
        <v>304</v>
      </c>
      <c r="V456" s="5">
        <f t="shared" si="77"/>
        <v>5301</v>
      </c>
      <c r="W456" s="2"/>
      <c r="Z456" s="6">
        <f t="shared" si="78"/>
        <v>100000</v>
      </c>
    </row>
    <row r="457" spans="1:26" s="1" customFormat="1">
      <c r="A457" s="2">
        <v>200455</v>
      </c>
      <c r="B457" s="1" t="s">
        <v>87</v>
      </c>
      <c r="C457" s="1" t="s">
        <v>84</v>
      </c>
      <c r="D457" s="1" t="s">
        <v>85</v>
      </c>
      <c r="E457" s="1" t="s">
        <v>86</v>
      </c>
      <c r="F457" s="2">
        <f t="shared" si="71"/>
        <v>22400000</v>
      </c>
      <c r="G457" s="2">
        <v>22500000</v>
      </c>
      <c r="H457" s="2">
        <f t="shared" si="79"/>
        <v>100000</v>
      </c>
      <c r="I457" s="2" t="b">
        <f t="shared" si="72"/>
        <v>1</v>
      </c>
      <c r="J457" s="2" t="b">
        <f t="shared" si="73"/>
        <v>1</v>
      </c>
      <c r="K457" s="2" t="b">
        <f t="shared" si="74"/>
        <v>1</v>
      </c>
      <c r="L457" s="2">
        <f t="shared" si="75"/>
        <v>10</v>
      </c>
      <c r="M457" s="7">
        <v>22568</v>
      </c>
      <c r="N457" s="7">
        <f t="shared" si="76"/>
        <v>225680</v>
      </c>
      <c r="O457" s="7" t="b">
        <v>0</v>
      </c>
      <c r="P457" s="7"/>
      <c r="Q457" s="7"/>
      <c r="R457" s="7"/>
      <c r="S457" s="7" t="s">
        <v>3208</v>
      </c>
      <c r="T457" s="7"/>
      <c r="U457" s="1">
        <v>305</v>
      </c>
      <c r="V457" s="5">
        <f t="shared" si="77"/>
        <v>5327</v>
      </c>
      <c r="W457" s="2"/>
      <c r="Z457" s="6">
        <f t="shared" si="78"/>
        <v>100000</v>
      </c>
    </row>
    <row r="458" spans="1:26" s="1" customFormat="1">
      <c r="A458" s="2">
        <v>200456</v>
      </c>
      <c r="B458" s="1" t="s">
        <v>87</v>
      </c>
      <c r="C458" s="1" t="s">
        <v>84</v>
      </c>
      <c r="D458" s="1" t="s">
        <v>85</v>
      </c>
      <c r="E458" s="1" t="s">
        <v>86</v>
      </c>
      <c r="F458" s="2">
        <f t="shared" si="71"/>
        <v>22500000</v>
      </c>
      <c r="G458" s="2">
        <v>22600000</v>
      </c>
      <c r="H458" s="2">
        <f t="shared" si="79"/>
        <v>100000</v>
      </c>
      <c r="I458" s="2" t="b">
        <f t="shared" si="72"/>
        <v>1</v>
      </c>
      <c r="J458" s="2" t="b">
        <f t="shared" si="73"/>
        <v>1</v>
      </c>
      <c r="K458" s="2" t="b">
        <f t="shared" si="74"/>
        <v>1</v>
      </c>
      <c r="L458" s="2">
        <f t="shared" si="75"/>
        <v>10</v>
      </c>
      <c r="M458" s="7">
        <v>22690</v>
      </c>
      <c r="N458" s="7">
        <f t="shared" si="76"/>
        <v>226900</v>
      </c>
      <c r="O458" s="7" t="b">
        <v>0</v>
      </c>
      <c r="P458" s="7"/>
      <c r="Q458" s="7"/>
      <c r="R458" s="7"/>
      <c r="S458" s="7" t="s">
        <v>3209</v>
      </c>
      <c r="T458" s="7"/>
      <c r="U458" s="1">
        <v>306</v>
      </c>
      <c r="V458" s="5">
        <f t="shared" si="77"/>
        <v>5353</v>
      </c>
      <c r="W458" s="2"/>
      <c r="Z458" s="6">
        <f t="shared" si="78"/>
        <v>100000</v>
      </c>
    </row>
    <row r="459" spans="1:26" s="1" customFormat="1">
      <c r="A459" s="2">
        <v>200457</v>
      </c>
      <c r="B459" s="1" t="s">
        <v>87</v>
      </c>
      <c r="C459" s="1" t="s">
        <v>84</v>
      </c>
      <c r="D459" s="1" t="s">
        <v>85</v>
      </c>
      <c r="E459" s="1" t="s">
        <v>86</v>
      </c>
      <c r="F459" s="2">
        <f t="shared" si="71"/>
        <v>22600000</v>
      </c>
      <c r="G459" s="2">
        <v>22700000</v>
      </c>
      <c r="H459" s="2">
        <f t="shared" si="79"/>
        <v>100000</v>
      </c>
      <c r="I459" s="2" t="b">
        <f t="shared" si="72"/>
        <v>1</v>
      </c>
      <c r="J459" s="2" t="b">
        <f t="shared" si="73"/>
        <v>1</v>
      </c>
      <c r="K459" s="2" t="b">
        <f t="shared" si="74"/>
        <v>1</v>
      </c>
      <c r="L459" s="2">
        <f t="shared" si="75"/>
        <v>10</v>
      </c>
      <c r="M459" s="7">
        <v>22812</v>
      </c>
      <c r="N459" s="7">
        <f t="shared" si="76"/>
        <v>228120</v>
      </c>
      <c r="O459" s="7" t="b">
        <v>0</v>
      </c>
      <c r="P459" s="7"/>
      <c r="Q459" s="7"/>
      <c r="R459" s="7"/>
      <c r="S459" s="7" t="s">
        <v>3210</v>
      </c>
      <c r="T459" s="7"/>
      <c r="U459" s="1">
        <v>307</v>
      </c>
      <c r="V459" s="5">
        <f t="shared" si="77"/>
        <v>5380</v>
      </c>
      <c r="W459" s="2"/>
      <c r="Z459" s="6">
        <f t="shared" si="78"/>
        <v>100000</v>
      </c>
    </row>
    <row r="460" spans="1:26" s="1" customFormat="1">
      <c r="A460" s="2">
        <v>200458</v>
      </c>
      <c r="B460" s="1" t="s">
        <v>87</v>
      </c>
      <c r="C460" s="1" t="s">
        <v>84</v>
      </c>
      <c r="D460" s="1" t="s">
        <v>85</v>
      </c>
      <c r="E460" s="1" t="s">
        <v>86</v>
      </c>
      <c r="F460" s="2">
        <f t="shared" si="71"/>
        <v>22700000</v>
      </c>
      <c r="G460" s="2">
        <v>22800000</v>
      </c>
      <c r="H460" s="2">
        <f t="shared" si="79"/>
        <v>100000</v>
      </c>
      <c r="I460" s="2" t="b">
        <f t="shared" si="72"/>
        <v>1</v>
      </c>
      <c r="J460" s="2" t="b">
        <f t="shared" si="73"/>
        <v>1</v>
      </c>
      <c r="K460" s="2" t="b">
        <f t="shared" si="74"/>
        <v>1</v>
      </c>
      <c r="L460" s="2">
        <f t="shared" si="75"/>
        <v>10</v>
      </c>
      <c r="M460" s="7">
        <v>22934</v>
      </c>
      <c r="N460" s="7">
        <f t="shared" si="76"/>
        <v>229340</v>
      </c>
      <c r="O460" s="7" t="b">
        <v>0</v>
      </c>
      <c r="P460" s="7"/>
      <c r="Q460" s="7"/>
      <c r="R460" s="7"/>
      <c r="S460" s="7" t="s">
        <v>3211</v>
      </c>
      <c r="T460" s="7"/>
      <c r="U460" s="1">
        <v>308</v>
      </c>
      <c r="V460" s="5">
        <f t="shared" si="77"/>
        <v>5406</v>
      </c>
      <c r="W460" s="2"/>
      <c r="Z460" s="6">
        <f t="shared" si="78"/>
        <v>100000</v>
      </c>
    </row>
    <row r="461" spans="1:26" s="1" customFormat="1">
      <c r="A461" s="2">
        <v>200459</v>
      </c>
      <c r="B461" s="1" t="s">
        <v>87</v>
      </c>
      <c r="C461" s="1" t="s">
        <v>84</v>
      </c>
      <c r="D461" s="1" t="s">
        <v>85</v>
      </c>
      <c r="E461" s="1" t="s">
        <v>86</v>
      </c>
      <c r="F461" s="2">
        <f t="shared" si="71"/>
        <v>22800000</v>
      </c>
      <c r="G461" s="2">
        <v>22900000</v>
      </c>
      <c r="H461" s="2">
        <f t="shared" si="79"/>
        <v>100000</v>
      </c>
      <c r="I461" s="2" t="b">
        <f t="shared" si="72"/>
        <v>1</v>
      </c>
      <c r="J461" s="2" t="b">
        <f t="shared" si="73"/>
        <v>1</v>
      </c>
      <c r="K461" s="2" t="b">
        <f t="shared" si="74"/>
        <v>1</v>
      </c>
      <c r="L461" s="2">
        <f t="shared" si="75"/>
        <v>10</v>
      </c>
      <c r="M461" s="7">
        <v>23056</v>
      </c>
      <c r="N461" s="7">
        <f t="shared" si="76"/>
        <v>230560</v>
      </c>
      <c r="O461" s="7" t="b">
        <v>0</v>
      </c>
      <c r="P461" s="7"/>
      <c r="Q461" s="7"/>
      <c r="R461" s="7"/>
      <c r="S461" s="7" t="s">
        <v>3212</v>
      </c>
      <c r="T461" s="7"/>
      <c r="U461" s="1">
        <v>309</v>
      </c>
      <c r="V461" s="5">
        <f t="shared" si="77"/>
        <v>5432</v>
      </c>
      <c r="W461" s="2"/>
      <c r="Z461" s="6">
        <f t="shared" si="78"/>
        <v>100000</v>
      </c>
    </row>
    <row r="462" spans="1:26" s="1" customFormat="1">
      <c r="A462" s="2">
        <v>200460</v>
      </c>
      <c r="B462" s="1" t="s">
        <v>87</v>
      </c>
      <c r="C462" s="1" t="s">
        <v>84</v>
      </c>
      <c r="D462" s="1" t="s">
        <v>85</v>
      </c>
      <c r="E462" s="1" t="s">
        <v>86</v>
      </c>
      <c r="F462" s="2">
        <f t="shared" si="71"/>
        <v>22900000</v>
      </c>
      <c r="G462" s="2">
        <v>23000000</v>
      </c>
      <c r="H462" s="2">
        <f t="shared" si="79"/>
        <v>100000</v>
      </c>
      <c r="I462" s="2" t="b">
        <f t="shared" si="72"/>
        <v>1</v>
      </c>
      <c r="J462" s="2" t="b">
        <f t="shared" si="73"/>
        <v>1</v>
      </c>
      <c r="K462" s="2" t="b">
        <f t="shared" si="74"/>
        <v>1</v>
      </c>
      <c r="L462" s="2">
        <f t="shared" si="75"/>
        <v>10</v>
      </c>
      <c r="M462" s="7">
        <v>23178</v>
      </c>
      <c r="N462" s="7">
        <f t="shared" si="76"/>
        <v>231780</v>
      </c>
      <c r="O462" s="7" t="b">
        <v>0</v>
      </c>
      <c r="P462" s="7"/>
      <c r="Q462" s="7"/>
      <c r="R462" s="7"/>
      <c r="S462" s="7" t="s">
        <v>3213</v>
      </c>
      <c r="T462" s="7"/>
      <c r="U462" s="1">
        <v>310</v>
      </c>
      <c r="V462" s="5">
        <f t="shared" si="77"/>
        <v>5459</v>
      </c>
      <c r="W462" s="2"/>
      <c r="Z462" s="6">
        <f t="shared" si="78"/>
        <v>100000</v>
      </c>
    </row>
    <row r="463" spans="1:26" s="1" customFormat="1">
      <c r="A463" s="2">
        <v>200461</v>
      </c>
      <c r="B463" s="1" t="s">
        <v>87</v>
      </c>
      <c r="C463" s="1" t="s">
        <v>84</v>
      </c>
      <c r="D463" s="1" t="s">
        <v>85</v>
      </c>
      <c r="E463" s="1" t="s">
        <v>86</v>
      </c>
      <c r="F463" s="2">
        <f t="shared" si="71"/>
        <v>23000000</v>
      </c>
      <c r="G463" s="2">
        <v>23100000</v>
      </c>
      <c r="H463" s="2">
        <f t="shared" si="79"/>
        <v>100000</v>
      </c>
      <c r="I463" s="2" t="b">
        <f t="shared" si="72"/>
        <v>1</v>
      </c>
      <c r="J463" s="2" t="b">
        <f t="shared" si="73"/>
        <v>1</v>
      </c>
      <c r="K463" s="2" t="b">
        <f t="shared" si="74"/>
        <v>1</v>
      </c>
      <c r="L463" s="2">
        <f t="shared" si="75"/>
        <v>10</v>
      </c>
      <c r="M463" s="7">
        <v>23300</v>
      </c>
      <c r="N463" s="7">
        <f t="shared" si="76"/>
        <v>233000</v>
      </c>
      <c r="O463" s="7" t="b">
        <v>0</v>
      </c>
      <c r="P463" s="7"/>
      <c r="Q463" s="7"/>
      <c r="R463" s="7"/>
      <c r="S463" s="7" t="s">
        <v>3214</v>
      </c>
      <c r="T463" s="7"/>
      <c r="U463" s="1">
        <v>311</v>
      </c>
      <c r="V463" s="5">
        <f t="shared" si="77"/>
        <v>5485</v>
      </c>
      <c r="W463" s="2"/>
      <c r="Z463" s="6">
        <f t="shared" si="78"/>
        <v>100000</v>
      </c>
    </row>
    <row r="464" spans="1:26" s="1" customFormat="1">
      <c r="A464" s="2">
        <v>200462</v>
      </c>
      <c r="B464" s="1" t="s">
        <v>87</v>
      </c>
      <c r="C464" s="1" t="s">
        <v>84</v>
      </c>
      <c r="D464" s="1" t="s">
        <v>85</v>
      </c>
      <c r="E464" s="1" t="s">
        <v>86</v>
      </c>
      <c r="F464" s="2">
        <f t="shared" si="71"/>
        <v>23100000</v>
      </c>
      <c r="G464" s="2">
        <v>23200000</v>
      </c>
      <c r="H464" s="2">
        <f t="shared" si="79"/>
        <v>100000</v>
      </c>
      <c r="I464" s="2" t="b">
        <f t="shared" si="72"/>
        <v>1</v>
      </c>
      <c r="J464" s="2" t="b">
        <f t="shared" si="73"/>
        <v>1</v>
      </c>
      <c r="K464" s="2" t="b">
        <f t="shared" si="74"/>
        <v>1</v>
      </c>
      <c r="L464" s="2">
        <f t="shared" si="75"/>
        <v>10</v>
      </c>
      <c r="M464" s="7">
        <v>23422</v>
      </c>
      <c r="N464" s="7">
        <f t="shared" si="76"/>
        <v>234220</v>
      </c>
      <c r="O464" s="7" t="b">
        <v>0</v>
      </c>
      <c r="P464" s="7"/>
      <c r="Q464" s="7"/>
      <c r="R464" s="7"/>
      <c r="S464" s="7" t="s">
        <v>3215</v>
      </c>
      <c r="T464" s="7"/>
      <c r="U464" s="1">
        <v>312</v>
      </c>
      <c r="V464" s="5">
        <f t="shared" si="77"/>
        <v>5512</v>
      </c>
      <c r="W464" s="2"/>
      <c r="Z464" s="6">
        <f t="shared" si="78"/>
        <v>100000</v>
      </c>
    </row>
    <row r="465" spans="1:26" s="1" customFormat="1">
      <c r="A465" s="2">
        <v>200463</v>
      </c>
      <c r="B465" s="1" t="s">
        <v>87</v>
      </c>
      <c r="C465" s="1" t="s">
        <v>84</v>
      </c>
      <c r="D465" s="1" t="s">
        <v>85</v>
      </c>
      <c r="E465" s="1" t="s">
        <v>86</v>
      </c>
      <c r="F465" s="2">
        <f t="shared" si="71"/>
        <v>23200000</v>
      </c>
      <c r="G465" s="2">
        <v>23300000</v>
      </c>
      <c r="H465" s="2">
        <f t="shared" si="79"/>
        <v>100000</v>
      </c>
      <c r="I465" s="2" t="b">
        <f t="shared" si="72"/>
        <v>1</v>
      </c>
      <c r="J465" s="2" t="b">
        <f t="shared" si="73"/>
        <v>1</v>
      </c>
      <c r="K465" s="2" t="b">
        <f t="shared" si="74"/>
        <v>1</v>
      </c>
      <c r="L465" s="2">
        <f t="shared" si="75"/>
        <v>10</v>
      </c>
      <c r="M465" s="7">
        <v>23544</v>
      </c>
      <c r="N465" s="7">
        <f t="shared" si="76"/>
        <v>235440</v>
      </c>
      <c r="O465" s="7" t="b">
        <v>0</v>
      </c>
      <c r="P465" s="7"/>
      <c r="Q465" s="7"/>
      <c r="R465" s="7"/>
      <c r="S465" s="7" t="s">
        <v>3216</v>
      </c>
      <c r="T465" s="7"/>
      <c r="U465" s="1">
        <v>313</v>
      </c>
      <c r="V465" s="5">
        <f t="shared" si="77"/>
        <v>5538</v>
      </c>
      <c r="W465" s="2"/>
      <c r="Z465" s="6">
        <f t="shared" si="78"/>
        <v>100000</v>
      </c>
    </row>
    <row r="466" spans="1:26" s="1" customFormat="1">
      <c r="A466" s="2">
        <v>200464</v>
      </c>
      <c r="B466" s="1" t="s">
        <v>87</v>
      </c>
      <c r="C466" s="1" t="s">
        <v>84</v>
      </c>
      <c r="D466" s="1" t="s">
        <v>85</v>
      </c>
      <c r="E466" s="1" t="s">
        <v>86</v>
      </c>
      <c r="F466" s="2">
        <f t="shared" si="71"/>
        <v>23300000</v>
      </c>
      <c r="G466" s="2">
        <v>23400000</v>
      </c>
      <c r="H466" s="2">
        <f t="shared" si="79"/>
        <v>100000</v>
      </c>
      <c r="I466" s="2" t="b">
        <f t="shared" si="72"/>
        <v>1</v>
      </c>
      <c r="J466" s="2" t="b">
        <f t="shared" si="73"/>
        <v>1</v>
      </c>
      <c r="K466" s="2" t="b">
        <f t="shared" si="74"/>
        <v>1</v>
      </c>
      <c r="L466" s="2">
        <f t="shared" si="75"/>
        <v>10</v>
      </c>
      <c r="M466" s="7">
        <v>23666</v>
      </c>
      <c r="N466" s="7">
        <f t="shared" si="76"/>
        <v>236660</v>
      </c>
      <c r="O466" s="7" t="b">
        <v>0</v>
      </c>
      <c r="P466" s="7"/>
      <c r="Q466" s="7"/>
      <c r="R466" s="7"/>
      <c r="S466" s="7" t="s">
        <v>3217</v>
      </c>
      <c r="T466" s="7"/>
      <c r="U466" s="1">
        <v>314</v>
      </c>
      <c r="V466" s="5">
        <f t="shared" si="77"/>
        <v>5565</v>
      </c>
      <c r="W466" s="2"/>
      <c r="Z466" s="6">
        <f t="shared" si="78"/>
        <v>100000</v>
      </c>
    </row>
    <row r="467" spans="1:26" s="1" customFormat="1">
      <c r="A467" s="2">
        <v>200465</v>
      </c>
      <c r="B467" s="1" t="s">
        <v>87</v>
      </c>
      <c r="C467" s="1" t="s">
        <v>84</v>
      </c>
      <c r="D467" s="1" t="s">
        <v>85</v>
      </c>
      <c r="E467" s="1" t="s">
        <v>86</v>
      </c>
      <c r="F467" s="2">
        <f t="shared" si="71"/>
        <v>23400000</v>
      </c>
      <c r="G467" s="2">
        <v>23500000</v>
      </c>
      <c r="H467" s="2">
        <f t="shared" si="79"/>
        <v>100000</v>
      </c>
      <c r="I467" s="2" t="b">
        <f t="shared" si="72"/>
        <v>1</v>
      </c>
      <c r="J467" s="2" t="b">
        <f t="shared" si="73"/>
        <v>1</v>
      </c>
      <c r="K467" s="2" t="b">
        <f t="shared" si="74"/>
        <v>1</v>
      </c>
      <c r="L467" s="2">
        <f t="shared" si="75"/>
        <v>10</v>
      </c>
      <c r="M467" s="7">
        <v>23788</v>
      </c>
      <c r="N467" s="7">
        <f t="shared" si="76"/>
        <v>237880</v>
      </c>
      <c r="O467" s="7" t="b">
        <v>0</v>
      </c>
      <c r="P467" s="7"/>
      <c r="Q467" s="7"/>
      <c r="R467" s="7"/>
      <c r="S467" s="7" t="s">
        <v>3218</v>
      </c>
      <c r="T467" s="7"/>
      <c r="U467" s="1">
        <v>315</v>
      </c>
      <c r="V467" s="5">
        <f t="shared" si="77"/>
        <v>5591</v>
      </c>
      <c r="W467" s="2"/>
      <c r="Z467" s="6">
        <f t="shared" si="78"/>
        <v>100000</v>
      </c>
    </row>
    <row r="468" spans="1:26" s="1" customFormat="1">
      <c r="A468" s="2">
        <v>200466</v>
      </c>
      <c r="B468" s="1" t="s">
        <v>87</v>
      </c>
      <c r="C468" s="1" t="s">
        <v>84</v>
      </c>
      <c r="D468" s="1" t="s">
        <v>85</v>
      </c>
      <c r="E468" s="1" t="s">
        <v>86</v>
      </c>
      <c r="F468" s="2">
        <f t="shared" si="71"/>
        <v>23500000</v>
      </c>
      <c r="G468" s="2">
        <v>23600000</v>
      </c>
      <c r="H468" s="2">
        <f t="shared" si="79"/>
        <v>100000</v>
      </c>
      <c r="I468" s="2" t="b">
        <f t="shared" si="72"/>
        <v>1</v>
      </c>
      <c r="J468" s="2" t="b">
        <f t="shared" si="73"/>
        <v>1</v>
      </c>
      <c r="K468" s="2" t="b">
        <f t="shared" si="74"/>
        <v>1</v>
      </c>
      <c r="L468" s="2">
        <f t="shared" si="75"/>
        <v>10</v>
      </c>
      <c r="M468" s="7">
        <v>23910</v>
      </c>
      <c r="N468" s="7">
        <f t="shared" si="76"/>
        <v>239100</v>
      </c>
      <c r="O468" s="7" t="b">
        <v>0</v>
      </c>
      <c r="P468" s="7"/>
      <c r="Q468" s="7"/>
      <c r="R468" s="7"/>
      <c r="S468" s="7" t="s">
        <v>3219</v>
      </c>
      <c r="T468" s="7"/>
      <c r="U468" s="1">
        <v>316</v>
      </c>
      <c r="V468" s="5">
        <f t="shared" si="77"/>
        <v>5618</v>
      </c>
      <c r="W468" s="2"/>
      <c r="Z468" s="6">
        <f t="shared" si="78"/>
        <v>100000</v>
      </c>
    </row>
    <row r="469" spans="1:26" s="1" customFormat="1">
      <c r="A469" s="2">
        <v>200467</v>
      </c>
      <c r="B469" s="1" t="s">
        <v>87</v>
      </c>
      <c r="C469" s="1" t="s">
        <v>84</v>
      </c>
      <c r="D469" s="1" t="s">
        <v>85</v>
      </c>
      <c r="E469" s="1" t="s">
        <v>86</v>
      </c>
      <c r="F469" s="2">
        <f t="shared" si="71"/>
        <v>23600000</v>
      </c>
      <c r="G469" s="2">
        <v>23700000</v>
      </c>
      <c r="H469" s="2">
        <f t="shared" si="79"/>
        <v>100000</v>
      </c>
      <c r="I469" s="2" t="b">
        <f t="shared" si="72"/>
        <v>1</v>
      </c>
      <c r="J469" s="2" t="b">
        <f t="shared" si="73"/>
        <v>1</v>
      </c>
      <c r="K469" s="2" t="b">
        <f t="shared" si="74"/>
        <v>1</v>
      </c>
      <c r="L469" s="2">
        <f t="shared" si="75"/>
        <v>10</v>
      </c>
      <c r="M469" s="7">
        <v>24032</v>
      </c>
      <c r="N469" s="7">
        <f t="shared" si="76"/>
        <v>240320</v>
      </c>
      <c r="O469" s="7" t="b">
        <v>0</v>
      </c>
      <c r="P469" s="7"/>
      <c r="Q469" s="7"/>
      <c r="R469" s="7"/>
      <c r="S469" s="7" t="s">
        <v>3220</v>
      </c>
      <c r="T469" s="7"/>
      <c r="U469" s="1">
        <v>317</v>
      </c>
      <c r="V469" s="5">
        <f t="shared" si="77"/>
        <v>5645</v>
      </c>
      <c r="W469" s="2"/>
      <c r="Z469" s="6">
        <f t="shared" si="78"/>
        <v>100000</v>
      </c>
    </row>
    <row r="470" spans="1:26" s="1" customFormat="1">
      <c r="A470" s="2">
        <v>200468</v>
      </c>
      <c r="B470" s="1" t="s">
        <v>87</v>
      </c>
      <c r="C470" s="1" t="s">
        <v>84</v>
      </c>
      <c r="D470" s="1" t="s">
        <v>85</v>
      </c>
      <c r="E470" s="1" t="s">
        <v>86</v>
      </c>
      <c r="F470" s="2">
        <f t="shared" si="71"/>
        <v>23700000</v>
      </c>
      <c r="G470" s="2">
        <v>23800000</v>
      </c>
      <c r="H470" s="2">
        <f t="shared" si="79"/>
        <v>100000</v>
      </c>
      <c r="I470" s="2" t="b">
        <f t="shared" si="72"/>
        <v>1</v>
      </c>
      <c r="J470" s="2" t="b">
        <f t="shared" si="73"/>
        <v>1</v>
      </c>
      <c r="K470" s="2" t="b">
        <f t="shared" si="74"/>
        <v>1</v>
      </c>
      <c r="L470" s="2">
        <f t="shared" si="75"/>
        <v>10</v>
      </c>
      <c r="M470" s="7">
        <v>24154</v>
      </c>
      <c r="N470" s="7">
        <f t="shared" si="76"/>
        <v>241540</v>
      </c>
      <c r="O470" s="7" t="b">
        <v>0</v>
      </c>
      <c r="P470" s="7"/>
      <c r="Q470" s="7"/>
      <c r="R470" s="7"/>
      <c r="S470" s="7" t="s">
        <v>3221</v>
      </c>
      <c r="T470" s="7"/>
      <c r="U470" s="1">
        <v>318</v>
      </c>
      <c r="V470" s="5">
        <f t="shared" si="77"/>
        <v>5671</v>
      </c>
      <c r="W470" s="2"/>
      <c r="Z470" s="6">
        <f t="shared" si="78"/>
        <v>100000</v>
      </c>
    </row>
    <row r="471" spans="1:26" s="1" customFormat="1">
      <c r="A471" s="2">
        <v>200469</v>
      </c>
      <c r="B471" s="1" t="s">
        <v>87</v>
      </c>
      <c r="C471" s="1" t="s">
        <v>84</v>
      </c>
      <c r="D471" s="1" t="s">
        <v>85</v>
      </c>
      <c r="E471" s="1" t="s">
        <v>86</v>
      </c>
      <c r="F471" s="2">
        <f t="shared" si="71"/>
        <v>23800000</v>
      </c>
      <c r="G471" s="2">
        <v>23900000</v>
      </c>
      <c r="H471" s="2">
        <f t="shared" si="79"/>
        <v>100000</v>
      </c>
      <c r="I471" s="2" t="b">
        <f t="shared" si="72"/>
        <v>1</v>
      </c>
      <c r="J471" s="2" t="b">
        <f t="shared" si="73"/>
        <v>1</v>
      </c>
      <c r="K471" s="2" t="b">
        <f t="shared" si="74"/>
        <v>1</v>
      </c>
      <c r="L471" s="2">
        <f t="shared" si="75"/>
        <v>10</v>
      </c>
      <c r="M471" s="7">
        <v>24276</v>
      </c>
      <c r="N471" s="7">
        <f t="shared" si="76"/>
        <v>242760</v>
      </c>
      <c r="O471" s="7" t="b">
        <v>0</v>
      </c>
      <c r="P471" s="7"/>
      <c r="Q471" s="7"/>
      <c r="R471" s="7"/>
      <c r="S471" s="7" t="s">
        <v>3222</v>
      </c>
      <c r="T471" s="7"/>
      <c r="U471" s="1">
        <v>319</v>
      </c>
      <c r="V471" s="5">
        <f t="shared" si="77"/>
        <v>5698</v>
      </c>
      <c r="W471" s="2"/>
      <c r="Z471" s="6">
        <f t="shared" si="78"/>
        <v>100000</v>
      </c>
    </row>
    <row r="472" spans="1:26" s="1" customFormat="1">
      <c r="A472" s="2">
        <v>200470</v>
      </c>
      <c r="B472" s="1" t="s">
        <v>87</v>
      </c>
      <c r="C472" s="1" t="s">
        <v>84</v>
      </c>
      <c r="D472" s="1" t="s">
        <v>85</v>
      </c>
      <c r="E472" s="1" t="s">
        <v>86</v>
      </c>
      <c r="F472" s="2">
        <f t="shared" si="71"/>
        <v>23900000</v>
      </c>
      <c r="G472" s="2">
        <v>24000000</v>
      </c>
      <c r="H472" s="2">
        <f t="shared" si="79"/>
        <v>100000</v>
      </c>
      <c r="I472" s="2" t="b">
        <f t="shared" si="72"/>
        <v>1</v>
      </c>
      <c r="J472" s="2" t="b">
        <f t="shared" si="73"/>
        <v>1</v>
      </c>
      <c r="K472" s="2" t="b">
        <f t="shared" si="74"/>
        <v>1</v>
      </c>
      <c r="L472" s="2">
        <f t="shared" si="75"/>
        <v>10</v>
      </c>
      <c r="M472" s="7">
        <v>24398</v>
      </c>
      <c r="N472" s="7">
        <f t="shared" si="76"/>
        <v>243980</v>
      </c>
      <c r="O472" s="7" t="b">
        <v>0</v>
      </c>
      <c r="P472" s="7"/>
      <c r="Q472" s="7"/>
      <c r="R472" s="7"/>
      <c r="S472" s="7" t="s">
        <v>3223</v>
      </c>
      <c r="T472" s="7"/>
      <c r="U472" s="1">
        <v>320</v>
      </c>
      <c r="V472" s="5">
        <f t="shared" si="77"/>
        <v>5725</v>
      </c>
      <c r="W472" s="2"/>
      <c r="Z472" s="6">
        <f t="shared" si="78"/>
        <v>100000</v>
      </c>
    </row>
    <row r="473" spans="1:26" s="1" customFormat="1">
      <c r="A473" s="2">
        <v>200471</v>
      </c>
      <c r="B473" s="1" t="s">
        <v>87</v>
      </c>
      <c r="C473" s="1" t="s">
        <v>84</v>
      </c>
      <c r="D473" s="1" t="s">
        <v>85</v>
      </c>
      <c r="E473" s="1" t="s">
        <v>86</v>
      </c>
      <c r="F473" s="2">
        <f t="shared" si="71"/>
        <v>24000000</v>
      </c>
      <c r="G473" s="2">
        <v>24100000</v>
      </c>
      <c r="H473" s="2">
        <f t="shared" si="79"/>
        <v>100000</v>
      </c>
      <c r="I473" s="2" t="b">
        <f t="shared" si="72"/>
        <v>1</v>
      </c>
      <c r="J473" s="2" t="b">
        <f t="shared" si="73"/>
        <v>1</v>
      </c>
      <c r="K473" s="2" t="b">
        <f t="shared" si="74"/>
        <v>1</v>
      </c>
      <c r="L473" s="2">
        <f t="shared" si="75"/>
        <v>10</v>
      </c>
      <c r="M473" s="7">
        <v>24520</v>
      </c>
      <c r="N473" s="7">
        <f t="shared" si="76"/>
        <v>245200</v>
      </c>
      <c r="O473" s="7" t="b">
        <v>0</v>
      </c>
      <c r="P473" s="7"/>
      <c r="Q473" s="7"/>
      <c r="R473" s="7"/>
      <c r="S473" s="7" t="s">
        <v>3224</v>
      </c>
      <c r="T473" s="7"/>
      <c r="U473" s="1">
        <v>321</v>
      </c>
      <c r="V473" s="5">
        <f t="shared" si="77"/>
        <v>5752</v>
      </c>
      <c r="W473" s="2"/>
      <c r="Z473" s="6">
        <f t="shared" si="78"/>
        <v>100000</v>
      </c>
    </row>
    <row r="474" spans="1:26" s="1" customFormat="1">
      <c r="A474" s="2">
        <v>200472</v>
      </c>
      <c r="B474" s="1" t="s">
        <v>87</v>
      </c>
      <c r="C474" s="1" t="s">
        <v>84</v>
      </c>
      <c r="D474" s="1" t="s">
        <v>85</v>
      </c>
      <c r="E474" s="1" t="s">
        <v>86</v>
      </c>
      <c r="F474" s="2">
        <f t="shared" si="71"/>
        <v>24100000</v>
      </c>
      <c r="G474" s="2">
        <v>24200000</v>
      </c>
      <c r="H474" s="2">
        <f t="shared" si="79"/>
        <v>100000</v>
      </c>
      <c r="I474" s="2" t="b">
        <f t="shared" si="72"/>
        <v>1</v>
      </c>
      <c r="J474" s="2" t="b">
        <f t="shared" si="73"/>
        <v>1</v>
      </c>
      <c r="K474" s="2" t="b">
        <f t="shared" si="74"/>
        <v>1</v>
      </c>
      <c r="L474" s="2">
        <f t="shared" si="75"/>
        <v>10</v>
      </c>
      <c r="M474" s="7">
        <v>24642</v>
      </c>
      <c r="N474" s="7">
        <f t="shared" si="76"/>
        <v>246420</v>
      </c>
      <c r="O474" s="7" t="b">
        <v>0</v>
      </c>
      <c r="P474" s="7"/>
      <c r="Q474" s="7"/>
      <c r="R474" s="7"/>
      <c r="S474" s="7" t="s">
        <v>3225</v>
      </c>
      <c r="T474" s="7"/>
      <c r="U474" s="1">
        <v>322</v>
      </c>
      <c r="V474" s="5">
        <f t="shared" si="77"/>
        <v>5779</v>
      </c>
      <c r="W474" s="2"/>
      <c r="Z474" s="6">
        <f t="shared" si="78"/>
        <v>100000</v>
      </c>
    </row>
    <row r="475" spans="1:26" s="1" customFormat="1">
      <c r="A475" s="2">
        <v>200473</v>
      </c>
      <c r="B475" s="1" t="s">
        <v>87</v>
      </c>
      <c r="C475" s="1" t="s">
        <v>84</v>
      </c>
      <c r="D475" s="1" t="s">
        <v>85</v>
      </c>
      <c r="E475" s="1" t="s">
        <v>86</v>
      </c>
      <c r="F475" s="2">
        <f t="shared" si="71"/>
        <v>24200000</v>
      </c>
      <c r="G475" s="2">
        <v>24300000</v>
      </c>
      <c r="H475" s="2">
        <f t="shared" si="79"/>
        <v>100000</v>
      </c>
      <c r="I475" s="2" t="b">
        <f t="shared" si="72"/>
        <v>1</v>
      </c>
      <c r="J475" s="2" t="b">
        <f t="shared" si="73"/>
        <v>1</v>
      </c>
      <c r="K475" s="2" t="b">
        <f t="shared" si="74"/>
        <v>1</v>
      </c>
      <c r="L475" s="2">
        <f t="shared" si="75"/>
        <v>10</v>
      </c>
      <c r="M475" s="7">
        <v>24764</v>
      </c>
      <c r="N475" s="7">
        <f t="shared" si="76"/>
        <v>247640</v>
      </c>
      <c r="O475" s="7" t="b">
        <v>0</v>
      </c>
      <c r="P475" s="7"/>
      <c r="Q475" s="7"/>
      <c r="R475" s="7"/>
      <c r="S475" s="7" t="s">
        <v>3226</v>
      </c>
      <c r="T475" s="7"/>
      <c r="U475" s="1">
        <v>323</v>
      </c>
      <c r="V475" s="5">
        <f t="shared" si="77"/>
        <v>5806</v>
      </c>
      <c r="W475" s="2"/>
      <c r="Z475" s="6">
        <f t="shared" si="78"/>
        <v>100000</v>
      </c>
    </row>
    <row r="476" spans="1:26" s="1" customFormat="1">
      <c r="A476" s="2">
        <v>200474</v>
      </c>
      <c r="B476" s="1" t="s">
        <v>87</v>
      </c>
      <c r="C476" s="1" t="s">
        <v>84</v>
      </c>
      <c r="D476" s="1" t="s">
        <v>85</v>
      </c>
      <c r="E476" s="1" t="s">
        <v>86</v>
      </c>
      <c r="F476" s="2">
        <f t="shared" si="71"/>
        <v>24300000</v>
      </c>
      <c r="G476" s="2">
        <v>24400000</v>
      </c>
      <c r="H476" s="2">
        <f t="shared" si="79"/>
        <v>100000</v>
      </c>
      <c r="I476" s="2" t="b">
        <f t="shared" si="72"/>
        <v>1</v>
      </c>
      <c r="J476" s="2" t="b">
        <f t="shared" si="73"/>
        <v>1</v>
      </c>
      <c r="K476" s="2" t="b">
        <f t="shared" si="74"/>
        <v>1</v>
      </c>
      <c r="L476" s="2">
        <f t="shared" si="75"/>
        <v>10</v>
      </c>
      <c r="M476" s="7">
        <v>24886</v>
      </c>
      <c r="N476" s="7">
        <f t="shared" si="76"/>
        <v>248860</v>
      </c>
      <c r="O476" s="7" t="b">
        <v>0</v>
      </c>
      <c r="P476" s="7"/>
      <c r="Q476" s="7"/>
      <c r="R476" s="7"/>
      <c r="S476" s="7" t="s">
        <v>3227</v>
      </c>
      <c r="T476" s="7"/>
      <c r="U476" s="1">
        <v>324</v>
      </c>
      <c r="V476" s="5">
        <f t="shared" si="77"/>
        <v>5832</v>
      </c>
      <c r="W476" s="2"/>
      <c r="Z476" s="6">
        <f t="shared" si="78"/>
        <v>100000</v>
      </c>
    </row>
    <row r="477" spans="1:26" s="1" customFormat="1">
      <c r="A477" s="2">
        <v>200475</v>
      </c>
      <c r="B477" s="1" t="s">
        <v>87</v>
      </c>
      <c r="C477" s="1" t="s">
        <v>84</v>
      </c>
      <c r="D477" s="1" t="s">
        <v>85</v>
      </c>
      <c r="E477" s="1" t="s">
        <v>86</v>
      </c>
      <c r="F477" s="2">
        <f t="shared" si="71"/>
        <v>24400000</v>
      </c>
      <c r="G477" s="2">
        <v>24500000</v>
      </c>
      <c r="H477" s="2">
        <f t="shared" si="79"/>
        <v>100000</v>
      </c>
      <c r="I477" s="2" t="b">
        <f t="shared" si="72"/>
        <v>1</v>
      </c>
      <c r="J477" s="2" t="b">
        <f t="shared" si="73"/>
        <v>1</v>
      </c>
      <c r="K477" s="2" t="b">
        <f t="shared" si="74"/>
        <v>1</v>
      </c>
      <c r="L477" s="2">
        <f t="shared" si="75"/>
        <v>10</v>
      </c>
      <c r="M477" s="7">
        <v>25008</v>
      </c>
      <c r="N477" s="7">
        <f t="shared" si="76"/>
        <v>250080</v>
      </c>
      <c r="O477" s="7" t="b">
        <v>0</v>
      </c>
      <c r="P477" s="7"/>
      <c r="Q477" s="7"/>
      <c r="R477" s="7"/>
      <c r="S477" s="7" t="s">
        <v>3228</v>
      </c>
      <c r="T477" s="7"/>
      <c r="U477" s="1">
        <v>325</v>
      </c>
      <c r="V477" s="5">
        <f t="shared" si="77"/>
        <v>5860</v>
      </c>
      <c r="W477" s="2"/>
      <c r="Z477" s="6">
        <f t="shared" si="78"/>
        <v>100000</v>
      </c>
    </row>
    <row r="478" spans="1:26" s="1" customFormat="1">
      <c r="A478" s="2">
        <v>200476</v>
      </c>
      <c r="B478" s="1" t="s">
        <v>87</v>
      </c>
      <c r="C478" s="1" t="s">
        <v>84</v>
      </c>
      <c r="D478" s="1" t="s">
        <v>85</v>
      </c>
      <c r="E478" s="1" t="s">
        <v>86</v>
      </c>
      <c r="F478" s="2">
        <f t="shared" si="71"/>
        <v>24500000</v>
      </c>
      <c r="G478" s="2">
        <v>24600000</v>
      </c>
      <c r="H478" s="2">
        <f t="shared" si="79"/>
        <v>100000</v>
      </c>
      <c r="I478" s="2" t="b">
        <f t="shared" si="72"/>
        <v>1</v>
      </c>
      <c r="J478" s="2" t="b">
        <f t="shared" si="73"/>
        <v>1</v>
      </c>
      <c r="K478" s="2" t="b">
        <f t="shared" si="74"/>
        <v>1</v>
      </c>
      <c r="L478" s="2">
        <f t="shared" si="75"/>
        <v>10</v>
      </c>
      <c r="M478" s="7">
        <v>25130</v>
      </c>
      <c r="N478" s="7">
        <f t="shared" si="76"/>
        <v>251300</v>
      </c>
      <c r="O478" s="7" t="b">
        <v>0</v>
      </c>
      <c r="P478" s="7"/>
      <c r="Q478" s="7"/>
      <c r="R478" s="7"/>
      <c r="S478" s="7" t="s">
        <v>3229</v>
      </c>
      <c r="T478" s="7"/>
      <c r="U478" s="1">
        <v>326</v>
      </c>
      <c r="V478" s="5">
        <f t="shared" si="77"/>
        <v>5887</v>
      </c>
      <c r="W478" s="2"/>
      <c r="Z478" s="6">
        <f t="shared" si="78"/>
        <v>100000</v>
      </c>
    </row>
    <row r="479" spans="1:26" s="1" customFormat="1">
      <c r="A479" s="2">
        <v>200477</v>
      </c>
      <c r="B479" s="1" t="s">
        <v>87</v>
      </c>
      <c r="C479" s="1" t="s">
        <v>84</v>
      </c>
      <c r="D479" s="1" t="s">
        <v>85</v>
      </c>
      <c r="E479" s="1" t="s">
        <v>86</v>
      </c>
      <c r="F479" s="2">
        <f t="shared" si="71"/>
        <v>24600000</v>
      </c>
      <c r="G479" s="2">
        <v>24700000</v>
      </c>
      <c r="H479" s="2">
        <f t="shared" si="79"/>
        <v>100000</v>
      </c>
      <c r="I479" s="2" t="b">
        <f t="shared" si="72"/>
        <v>1</v>
      </c>
      <c r="J479" s="2" t="b">
        <f t="shared" si="73"/>
        <v>1</v>
      </c>
      <c r="K479" s="2" t="b">
        <f t="shared" si="74"/>
        <v>1</v>
      </c>
      <c r="L479" s="2">
        <f t="shared" si="75"/>
        <v>10</v>
      </c>
      <c r="M479" s="7">
        <v>25252</v>
      </c>
      <c r="N479" s="7">
        <f t="shared" si="76"/>
        <v>252520</v>
      </c>
      <c r="O479" s="7" t="b">
        <v>0</v>
      </c>
      <c r="P479" s="7"/>
      <c r="Q479" s="7"/>
      <c r="R479" s="7"/>
      <c r="S479" s="7" t="s">
        <v>3230</v>
      </c>
      <c r="T479" s="7"/>
      <c r="U479" s="1">
        <v>327</v>
      </c>
      <c r="V479" s="5">
        <f t="shared" si="77"/>
        <v>5914</v>
      </c>
      <c r="W479" s="2"/>
      <c r="Z479" s="6">
        <f t="shared" si="78"/>
        <v>100000</v>
      </c>
    </row>
    <row r="480" spans="1:26" s="1" customFormat="1">
      <c r="A480" s="2">
        <v>200478</v>
      </c>
      <c r="B480" s="1" t="s">
        <v>87</v>
      </c>
      <c r="C480" s="1" t="s">
        <v>84</v>
      </c>
      <c r="D480" s="1" t="s">
        <v>85</v>
      </c>
      <c r="E480" s="1" t="s">
        <v>86</v>
      </c>
      <c r="F480" s="2">
        <f t="shared" si="71"/>
        <v>24700000</v>
      </c>
      <c r="G480" s="2">
        <v>24800000</v>
      </c>
      <c r="H480" s="2">
        <f t="shared" si="79"/>
        <v>100000</v>
      </c>
      <c r="I480" s="2" t="b">
        <f t="shared" si="72"/>
        <v>1</v>
      </c>
      <c r="J480" s="2" t="b">
        <f t="shared" si="73"/>
        <v>1</v>
      </c>
      <c r="K480" s="2" t="b">
        <f t="shared" si="74"/>
        <v>1</v>
      </c>
      <c r="L480" s="2">
        <f t="shared" si="75"/>
        <v>10</v>
      </c>
      <c r="M480" s="7">
        <v>25374</v>
      </c>
      <c r="N480" s="7">
        <f t="shared" si="76"/>
        <v>253740</v>
      </c>
      <c r="O480" s="7" t="b">
        <v>0</v>
      </c>
      <c r="P480" s="7"/>
      <c r="Q480" s="7"/>
      <c r="R480" s="7"/>
      <c r="S480" s="7" t="s">
        <v>3231</v>
      </c>
      <c r="T480" s="7"/>
      <c r="U480" s="1">
        <v>328</v>
      </c>
      <c r="V480" s="5">
        <f t="shared" si="77"/>
        <v>5941</v>
      </c>
      <c r="W480" s="2"/>
      <c r="Z480" s="6">
        <f t="shared" si="78"/>
        <v>100000</v>
      </c>
    </row>
    <row r="481" spans="1:26" s="1" customFormat="1">
      <c r="A481" s="2">
        <v>200479</v>
      </c>
      <c r="B481" s="1" t="s">
        <v>87</v>
      </c>
      <c r="C481" s="1" t="s">
        <v>84</v>
      </c>
      <c r="D481" s="1" t="s">
        <v>85</v>
      </c>
      <c r="E481" s="1" t="s">
        <v>86</v>
      </c>
      <c r="F481" s="2">
        <f t="shared" si="71"/>
        <v>24800000</v>
      </c>
      <c r="G481" s="2">
        <v>24900000</v>
      </c>
      <c r="H481" s="2">
        <f t="shared" si="79"/>
        <v>100000</v>
      </c>
      <c r="I481" s="2" t="b">
        <f t="shared" si="72"/>
        <v>1</v>
      </c>
      <c r="J481" s="2" t="b">
        <f t="shared" si="73"/>
        <v>1</v>
      </c>
      <c r="K481" s="2" t="b">
        <f t="shared" si="74"/>
        <v>1</v>
      </c>
      <c r="L481" s="2">
        <f t="shared" si="75"/>
        <v>10</v>
      </c>
      <c r="M481" s="7">
        <v>25496</v>
      </c>
      <c r="N481" s="7">
        <f t="shared" si="76"/>
        <v>254960</v>
      </c>
      <c r="O481" s="7" t="b">
        <v>0</v>
      </c>
      <c r="P481" s="7"/>
      <c r="Q481" s="7"/>
      <c r="R481" s="7"/>
      <c r="S481" s="7" t="s">
        <v>3232</v>
      </c>
      <c r="T481" s="7"/>
      <c r="U481" s="1">
        <v>329</v>
      </c>
      <c r="V481" s="5">
        <f t="shared" si="77"/>
        <v>5968</v>
      </c>
      <c r="W481" s="2"/>
      <c r="Z481" s="6">
        <f t="shared" si="78"/>
        <v>100000</v>
      </c>
    </row>
    <row r="482" spans="1:26" s="1" customFormat="1">
      <c r="A482" s="2">
        <v>200480</v>
      </c>
      <c r="B482" s="1" t="s">
        <v>87</v>
      </c>
      <c r="C482" s="1" t="s">
        <v>84</v>
      </c>
      <c r="D482" s="1" t="s">
        <v>85</v>
      </c>
      <c r="E482" s="1" t="s">
        <v>86</v>
      </c>
      <c r="F482" s="2">
        <f t="shared" si="71"/>
        <v>24900000</v>
      </c>
      <c r="G482" s="2">
        <v>25000000</v>
      </c>
      <c r="H482" s="2">
        <f t="shared" si="79"/>
        <v>100000</v>
      </c>
      <c r="I482" s="2" t="b">
        <f t="shared" si="72"/>
        <v>1</v>
      </c>
      <c r="J482" s="2" t="b">
        <f t="shared" si="73"/>
        <v>1</v>
      </c>
      <c r="K482" s="2" t="b">
        <f t="shared" si="74"/>
        <v>1</v>
      </c>
      <c r="L482" s="2">
        <f t="shared" si="75"/>
        <v>10</v>
      </c>
      <c r="M482" s="7">
        <v>25618</v>
      </c>
      <c r="N482" s="7">
        <f t="shared" si="76"/>
        <v>256180</v>
      </c>
      <c r="O482" s="7" t="b">
        <v>0</v>
      </c>
      <c r="P482" s="7"/>
      <c r="Q482" s="7"/>
      <c r="R482" s="7"/>
      <c r="S482" s="7" t="s">
        <v>3233</v>
      </c>
      <c r="T482" s="7"/>
      <c r="U482" s="1">
        <v>330</v>
      </c>
      <c r="V482" s="5">
        <f t="shared" si="77"/>
        <v>5995</v>
      </c>
      <c r="W482" s="2"/>
      <c r="Z482" s="6">
        <f t="shared" si="78"/>
        <v>100000</v>
      </c>
    </row>
    <row r="483" spans="1:26" s="1" customFormat="1">
      <c r="A483" s="2">
        <v>200481</v>
      </c>
      <c r="B483" s="1" t="s">
        <v>87</v>
      </c>
      <c r="C483" s="1" t="s">
        <v>84</v>
      </c>
      <c r="D483" s="1" t="s">
        <v>85</v>
      </c>
      <c r="E483" s="1" t="s">
        <v>86</v>
      </c>
      <c r="F483" s="2">
        <f t="shared" si="71"/>
        <v>25000000</v>
      </c>
      <c r="G483" s="2">
        <v>25100000</v>
      </c>
      <c r="H483" s="2">
        <f t="shared" si="79"/>
        <v>100000</v>
      </c>
      <c r="I483" s="2" t="b">
        <f t="shared" si="72"/>
        <v>1</v>
      </c>
      <c r="J483" s="2" t="b">
        <f t="shared" si="73"/>
        <v>1</v>
      </c>
      <c r="K483" s="2" t="b">
        <f t="shared" si="74"/>
        <v>1</v>
      </c>
      <c r="L483" s="2">
        <f t="shared" si="75"/>
        <v>10</v>
      </c>
      <c r="M483" s="7">
        <v>25740</v>
      </c>
      <c r="N483" s="7">
        <f t="shared" si="76"/>
        <v>257400</v>
      </c>
      <c r="O483" s="7" t="b">
        <v>0</v>
      </c>
      <c r="P483" s="7"/>
      <c r="Q483" s="7"/>
      <c r="R483" s="7"/>
      <c r="S483" s="7" t="s">
        <v>3234</v>
      </c>
      <c r="T483" s="7"/>
      <c r="U483" s="1">
        <v>331</v>
      </c>
      <c r="V483" s="5">
        <f t="shared" si="77"/>
        <v>6023</v>
      </c>
      <c r="W483" s="2"/>
      <c r="Z483" s="6">
        <f t="shared" si="78"/>
        <v>100000</v>
      </c>
    </row>
    <row r="484" spans="1:26" s="1" customFormat="1">
      <c r="A484" s="2">
        <v>200482</v>
      </c>
      <c r="B484" s="1" t="s">
        <v>87</v>
      </c>
      <c r="C484" s="1" t="s">
        <v>84</v>
      </c>
      <c r="D484" s="1" t="s">
        <v>85</v>
      </c>
      <c r="E484" s="1" t="s">
        <v>86</v>
      </c>
      <c r="F484" s="2">
        <f t="shared" si="71"/>
        <v>25100000</v>
      </c>
      <c r="G484" s="2">
        <v>25200000</v>
      </c>
      <c r="H484" s="2">
        <f t="shared" si="79"/>
        <v>100000</v>
      </c>
      <c r="I484" s="2" t="b">
        <f t="shared" si="72"/>
        <v>1</v>
      </c>
      <c r="J484" s="2" t="b">
        <f t="shared" si="73"/>
        <v>1</v>
      </c>
      <c r="K484" s="2" t="b">
        <f t="shared" si="74"/>
        <v>1</v>
      </c>
      <c r="L484" s="2">
        <f t="shared" si="75"/>
        <v>10</v>
      </c>
      <c r="M484" s="7">
        <v>25862</v>
      </c>
      <c r="N484" s="7">
        <f t="shared" si="76"/>
        <v>258620</v>
      </c>
      <c r="O484" s="7" t="b">
        <v>0</v>
      </c>
      <c r="P484" s="7"/>
      <c r="Q484" s="7"/>
      <c r="R484" s="7"/>
      <c r="S484" s="7" t="s">
        <v>3235</v>
      </c>
      <c r="T484" s="7"/>
      <c r="U484" s="1">
        <v>332</v>
      </c>
      <c r="V484" s="5">
        <f t="shared" si="77"/>
        <v>6050</v>
      </c>
      <c r="W484" s="2"/>
      <c r="Z484" s="6">
        <f t="shared" si="78"/>
        <v>100000</v>
      </c>
    </row>
    <row r="485" spans="1:26" s="1" customFormat="1">
      <c r="A485" s="2">
        <v>200483</v>
      </c>
      <c r="B485" s="1" t="s">
        <v>87</v>
      </c>
      <c r="C485" s="1" t="s">
        <v>84</v>
      </c>
      <c r="D485" s="1" t="s">
        <v>85</v>
      </c>
      <c r="E485" s="1" t="s">
        <v>86</v>
      </c>
      <c r="F485" s="2">
        <f t="shared" si="71"/>
        <v>25200000</v>
      </c>
      <c r="G485" s="2">
        <v>25300000</v>
      </c>
      <c r="H485" s="2">
        <f t="shared" si="79"/>
        <v>100000</v>
      </c>
      <c r="I485" s="2" t="b">
        <f t="shared" si="72"/>
        <v>1</v>
      </c>
      <c r="J485" s="2" t="b">
        <f t="shared" si="73"/>
        <v>1</v>
      </c>
      <c r="K485" s="2" t="b">
        <f t="shared" si="74"/>
        <v>1</v>
      </c>
      <c r="L485" s="2">
        <f t="shared" si="75"/>
        <v>10</v>
      </c>
      <c r="M485" s="7">
        <v>25984</v>
      </c>
      <c r="N485" s="7">
        <f t="shared" si="76"/>
        <v>259840</v>
      </c>
      <c r="O485" s="7" t="b">
        <v>0</v>
      </c>
      <c r="P485" s="7"/>
      <c r="Q485" s="7"/>
      <c r="R485" s="7"/>
      <c r="S485" s="7" t="s">
        <v>3236</v>
      </c>
      <c r="T485" s="7"/>
      <c r="U485" s="1">
        <v>333</v>
      </c>
      <c r="V485" s="5">
        <f t="shared" si="77"/>
        <v>6077</v>
      </c>
      <c r="W485" s="2"/>
      <c r="Z485" s="6">
        <f t="shared" si="78"/>
        <v>100000</v>
      </c>
    </row>
    <row r="486" spans="1:26" s="1" customFormat="1">
      <c r="A486" s="2">
        <v>200484</v>
      </c>
      <c r="B486" s="1" t="s">
        <v>87</v>
      </c>
      <c r="C486" s="1" t="s">
        <v>84</v>
      </c>
      <c r="D486" s="1" t="s">
        <v>85</v>
      </c>
      <c r="E486" s="1" t="s">
        <v>86</v>
      </c>
      <c r="F486" s="2">
        <f t="shared" si="71"/>
        <v>25300000</v>
      </c>
      <c r="G486" s="2">
        <v>25400000</v>
      </c>
      <c r="H486" s="2">
        <f t="shared" si="79"/>
        <v>100000</v>
      </c>
      <c r="I486" s="2" t="b">
        <f t="shared" si="72"/>
        <v>1</v>
      </c>
      <c r="J486" s="2" t="b">
        <f t="shared" si="73"/>
        <v>1</v>
      </c>
      <c r="K486" s="2" t="b">
        <f t="shared" si="74"/>
        <v>1</v>
      </c>
      <c r="L486" s="2">
        <f t="shared" si="75"/>
        <v>10</v>
      </c>
      <c r="M486" s="7">
        <v>26106</v>
      </c>
      <c r="N486" s="7">
        <f t="shared" si="76"/>
        <v>261060</v>
      </c>
      <c r="O486" s="7" t="b">
        <v>0</v>
      </c>
      <c r="P486" s="7"/>
      <c r="Q486" s="7"/>
      <c r="R486" s="7"/>
      <c r="S486" s="7" t="s">
        <v>3237</v>
      </c>
      <c r="T486" s="7"/>
      <c r="U486" s="1">
        <v>334</v>
      </c>
      <c r="V486" s="5">
        <f t="shared" si="77"/>
        <v>6105</v>
      </c>
      <c r="W486" s="2"/>
      <c r="Z486" s="6">
        <f t="shared" si="78"/>
        <v>100000</v>
      </c>
    </row>
    <row r="487" spans="1:26" s="1" customFormat="1">
      <c r="A487" s="2">
        <v>200485</v>
      </c>
      <c r="B487" s="1" t="s">
        <v>87</v>
      </c>
      <c r="C487" s="1" t="s">
        <v>84</v>
      </c>
      <c r="D487" s="1" t="s">
        <v>85</v>
      </c>
      <c r="E487" s="1" t="s">
        <v>86</v>
      </c>
      <c r="F487" s="2">
        <f t="shared" si="71"/>
        <v>25400000</v>
      </c>
      <c r="G487" s="2">
        <v>25500000</v>
      </c>
      <c r="H487" s="2">
        <f t="shared" si="79"/>
        <v>100000</v>
      </c>
      <c r="I487" s="2" t="b">
        <f t="shared" si="72"/>
        <v>1</v>
      </c>
      <c r="J487" s="2" t="b">
        <f t="shared" si="73"/>
        <v>1</v>
      </c>
      <c r="K487" s="2" t="b">
        <f t="shared" si="74"/>
        <v>1</v>
      </c>
      <c r="L487" s="2">
        <f t="shared" si="75"/>
        <v>10</v>
      </c>
      <c r="M487" s="7">
        <v>26228</v>
      </c>
      <c r="N487" s="7">
        <f t="shared" si="76"/>
        <v>262280</v>
      </c>
      <c r="O487" s="7" t="b">
        <v>0</v>
      </c>
      <c r="P487" s="7"/>
      <c r="Q487" s="7"/>
      <c r="R487" s="7"/>
      <c r="S487" s="7" t="s">
        <v>3238</v>
      </c>
      <c r="T487" s="7"/>
      <c r="U487" s="1">
        <v>335</v>
      </c>
      <c r="V487" s="5">
        <f t="shared" si="77"/>
        <v>6132</v>
      </c>
      <c r="W487" s="2"/>
      <c r="Z487" s="6">
        <f t="shared" si="78"/>
        <v>100000</v>
      </c>
    </row>
    <row r="488" spans="1:26" s="1" customFormat="1">
      <c r="A488" s="2">
        <v>200486</v>
      </c>
      <c r="B488" s="1" t="s">
        <v>87</v>
      </c>
      <c r="C488" s="1" t="s">
        <v>84</v>
      </c>
      <c r="D488" s="1" t="s">
        <v>85</v>
      </c>
      <c r="E488" s="1" t="s">
        <v>86</v>
      </c>
      <c r="F488" s="2">
        <f t="shared" si="71"/>
        <v>25500000</v>
      </c>
      <c r="G488" s="2">
        <v>25600000</v>
      </c>
      <c r="H488" s="2">
        <f t="shared" si="79"/>
        <v>100000</v>
      </c>
      <c r="I488" s="2" t="b">
        <f t="shared" si="72"/>
        <v>1</v>
      </c>
      <c r="J488" s="2" t="b">
        <f t="shared" si="73"/>
        <v>1</v>
      </c>
      <c r="K488" s="2" t="b">
        <f t="shared" si="74"/>
        <v>1</v>
      </c>
      <c r="L488" s="2">
        <f t="shared" si="75"/>
        <v>10</v>
      </c>
      <c r="M488" s="7">
        <v>26350</v>
      </c>
      <c r="N488" s="7">
        <f t="shared" si="76"/>
        <v>263500</v>
      </c>
      <c r="O488" s="7" t="b">
        <v>0</v>
      </c>
      <c r="P488" s="7"/>
      <c r="Q488" s="7"/>
      <c r="R488" s="7"/>
      <c r="S488" s="7" t="s">
        <v>3239</v>
      </c>
      <c r="T488" s="7"/>
      <c r="U488" s="1">
        <v>336</v>
      </c>
      <c r="V488" s="5">
        <f t="shared" si="77"/>
        <v>6159</v>
      </c>
      <c r="W488" s="2"/>
      <c r="Z488" s="6">
        <f t="shared" si="78"/>
        <v>100000</v>
      </c>
    </row>
    <row r="489" spans="1:26" s="1" customFormat="1">
      <c r="A489" s="2">
        <v>200487</v>
      </c>
      <c r="B489" s="1" t="s">
        <v>87</v>
      </c>
      <c r="C489" s="1" t="s">
        <v>84</v>
      </c>
      <c r="D489" s="1" t="s">
        <v>85</v>
      </c>
      <c r="E489" s="1" t="s">
        <v>86</v>
      </c>
      <c r="F489" s="2">
        <f t="shared" si="71"/>
        <v>25600000</v>
      </c>
      <c r="G489" s="2">
        <v>25700000</v>
      </c>
      <c r="H489" s="2">
        <f t="shared" si="79"/>
        <v>100000</v>
      </c>
      <c r="I489" s="2" t="b">
        <f t="shared" si="72"/>
        <v>1</v>
      </c>
      <c r="J489" s="2" t="b">
        <f t="shared" si="73"/>
        <v>1</v>
      </c>
      <c r="K489" s="2" t="b">
        <f t="shared" si="74"/>
        <v>1</v>
      </c>
      <c r="L489" s="2">
        <f t="shared" si="75"/>
        <v>10</v>
      </c>
      <c r="M489" s="7">
        <v>26472</v>
      </c>
      <c r="N489" s="7">
        <f t="shared" si="76"/>
        <v>264720</v>
      </c>
      <c r="O489" s="7" t="b">
        <v>0</v>
      </c>
      <c r="P489" s="7"/>
      <c r="Q489" s="7"/>
      <c r="R489" s="7"/>
      <c r="S489" s="7" t="s">
        <v>3240</v>
      </c>
      <c r="T489" s="7"/>
      <c r="U489" s="1">
        <v>337</v>
      </c>
      <c r="V489" s="5">
        <f t="shared" si="77"/>
        <v>6187</v>
      </c>
      <c r="W489" s="2"/>
      <c r="Z489" s="6">
        <f t="shared" si="78"/>
        <v>100000</v>
      </c>
    </row>
    <row r="490" spans="1:26" s="1" customFormat="1">
      <c r="A490" s="2">
        <v>200488</v>
      </c>
      <c r="B490" s="1" t="s">
        <v>87</v>
      </c>
      <c r="C490" s="1" t="s">
        <v>84</v>
      </c>
      <c r="D490" s="1" t="s">
        <v>85</v>
      </c>
      <c r="E490" s="1" t="s">
        <v>86</v>
      </c>
      <c r="F490" s="2">
        <f t="shared" si="71"/>
        <v>25700000</v>
      </c>
      <c r="G490" s="2">
        <v>25800000</v>
      </c>
      <c r="H490" s="2">
        <f t="shared" si="79"/>
        <v>100000</v>
      </c>
      <c r="I490" s="2" t="b">
        <f t="shared" si="72"/>
        <v>1</v>
      </c>
      <c r="J490" s="2" t="b">
        <f t="shared" si="73"/>
        <v>1</v>
      </c>
      <c r="K490" s="2" t="b">
        <f t="shared" si="74"/>
        <v>1</v>
      </c>
      <c r="L490" s="2">
        <f t="shared" si="75"/>
        <v>10</v>
      </c>
      <c r="M490" s="7">
        <v>26594</v>
      </c>
      <c r="N490" s="7">
        <f t="shared" si="76"/>
        <v>265940</v>
      </c>
      <c r="O490" s="7" t="b">
        <v>0</v>
      </c>
      <c r="P490" s="7"/>
      <c r="Q490" s="7"/>
      <c r="R490" s="7"/>
      <c r="S490" s="7" t="s">
        <v>3241</v>
      </c>
      <c r="T490" s="7"/>
      <c r="U490" s="1">
        <v>338</v>
      </c>
      <c r="V490" s="5">
        <f t="shared" si="77"/>
        <v>6215</v>
      </c>
      <c r="W490" s="2"/>
      <c r="Z490" s="6">
        <f t="shared" si="78"/>
        <v>100000</v>
      </c>
    </row>
    <row r="491" spans="1:26" s="1" customFormat="1">
      <c r="A491" s="2">
        <v>200489</v>
      </c>
      <c r="B491" s="1" t="s">
        <v>87</v>
      </c>
      <c r="C491" s="1" t="s">
        <v>84</v>
      </c>
      <c r="D491" s="1" t="s">
        <v>85</v>
      </c>
      <c r="E491" s="1" t="s">
        <v>86</v>
      </c>
      <c r="F491" s="2">
        <f t="shared" si="71"/>
        <v>25800000</v>
      </c>
      <c r="G491" s="2">
        <v>25900000</v>
      </c>
      <c r="H491" s="2">
        <f t="shared" si="79"/>
        <v>100000</v>
      </c>
      <c r="I491" s="2" t="b">
        <f t="shared" si="72"/>
        <v>1</v>
      </c>
      <c r="J491" s="2" t="b">
        <f t="shared" si="73"/>
        <v>1</v>
      </c>
      <c r="K491" s="2" t="b">
        <f t="shared" si="74"/>
        <v>1</v>
      </c>
      <c r="L491" s="2">
        <f t="shared" si="75"/>
        <v>10</v>
      </c>
      <c r="M491" s="7">
        <v>26716</v>
      </c>
      <c r="N491" s="7">
        <f t="shared" si="76"/>
        <v>267160</v>
      </c>
      <c r="O491" s="7" t="b">
        <v>0</v>
      </c>
      <c r="P491" s="7"/>
      <c r="Q491" s="7"/>
      <c r="R491" s="7"/>
      <c r="S491" s="7" t="s">
        <v>3242</v>
      </c>
      <c r="T491" s="7"/>
      <c r="U491" s="1">
        <v>339</v>
      </c>
      <c r="V491" s="5">
        <f t="shared" si="77"/>
        <v>6242</v>
      </c>
      <c r="W491" s="2"/>
      <c r="Z491" s="6">
        <f t="shared" si="78"/>
        <v>100000</v>
      </c>
    </row>
    <row r="492" spans="1:26" s="1" customFormat="1">
      <c r="A492" s="2">
        <v>200490</v>
      </c>
      <c r="B492" s="1" t="s">
        <v>87</v>
      </c>
      <c r="C492" s="1" t="s">
        <v>84</v>
      </c>
      <c r="D492" s="1" t="s">
        <v>85</v>
      </c>
      <c r="E492" s="1" t="s">
        <v>86</v>
      </c>
      <c r="F492" s="2">
        <f t="shared" si="71"/>
        <v>25900000</v>
      </c>
      <c r="G492" s="2">
        <v>26000000</v>
      </c>
      <c r="H492" s="2">
        <f t="shared" si="79"/>
        <v>100000</v>
      </c>
      <c r="I492" s="2" t="b">
        <f t="shared" si="72"/>
        <v>1</v>
      </c>
      <c r="J492" s="2" t="b">
        <f t="shared" si="73"/>
        <v>1</v>
      </c>
      <c r="K492" s="2" t="b">
        <f t="shared" si="74"/>
        <v>1</v>
      </c>
      <c r="L492" s="2">
        <f t="shared" si="75"/>
        <v>10</v>
      </c>
      <c r="M492" s="7">
        <v>26838</v>
      </c>
      <c r="N492" s="7">
        <f t="shared" si="76"/>
        <v>268380</v>
      </c>
      <c r="O492" s="7" t="b">
        <v>0</v>
      </c>
      <c r="P492" s="7"/>
      <c r="Q492" s="7"/>
      <c r="R492" s="7"/>
      <c r="S492" s="7" t="s">
        <v>3243</v>
      </c>
      <c r="T492" s="7"/>
      <c r="U492" s="1">
        <v>340</v>
      </c>
      <c r="V492" s="5">
        <f t="shared" si="77"/>
        <v>6270</v>
      </c>
      <c r="W492" s="2"/>
      <c r="Z492" s="6">
        <f t="shared" si="78"/>
        <v>100000</v>
      </c>
    </row>
    <row r="493" spans="1:26" s="1" customFormat="1">
      <c r="A493" s="2">
        <v>200491</v>
      </c>
      <c r="B493" s="1" t="s">
        <v>87</v>
      </c>
      <c r="C493" s="1" t="s">
        <v>84</v>
      </c>
      <c r="D493" s="1" t="s">
        <v>85</v>
      </c>
      <c r="E493" s="1" t="s">
        <v>86</v>
      </c>
      <c r="F493" s="2">
        <f t="shared" si="71"/>
        <v>26000000</v>
      </c>
      <c r="G493" s="2">
        <v>26100000</v>
      </c>
      <c r="H493" s="2">
        <f t="shared" si="79"/>
        <v>100000</v>
      </c>
      <c r="I493" s="2" t="b">
        <f t="shared" si="72"/>
        <v>1</v>
      </c>
      <c r="J493" s="2" t="b">
        <f t="shared" si="73"/>
        <v>1</v>
      </c>
      <c r="K493" s="2" t="b">
        <f t="shared" si="74"/>
        <v>1</v>
      </c>
      <c r="L493" s="2">
        <f t="shared" si="75"/>
        <v>10</v>
      </c>
      <c r="M493" s="7">
        <v>26960</v>
      </c>
      <c r="N493" s="7">
        <f t="shared" si="76"/>
        <v>269600</v>
      </c>
      <c r="O493" s="7" t="b">
        <v>0</v>
      </c>
      <c r="P493" s="7"/>
      <c r="Q493" s="7"/>
      <c r="R493" s="7"/>
      <c r="S493" s="7" t="s">
        <v>3244</v>
      </c>
      <c r="T493" s="7"/>
      <c r="U493" s="1">
        <v>341</v>
      </c>
      <c r="V493" s="5">
        <f t="shared" si="77"/>
        <v>6297</v>
      </c>
      <c r="W493" s="2"/>
      <c r="Z493" s="6">
        <f t="shared" si="78"/>
        <v>100000</v>
      </c>
    </row>
    <row r="494" spans="1:26" s="1" customFormat="1">
      <c r="A494" s="2">
        <v>200492</v>
      </c>
      <c r="B494" s="1" t="s">
        <v>87</v>
      </c>
      <c r="C494" s="1" t="s">
        <v>84</v>
      </c>
      <c r="D494" s="1" t="s">
        <v>85</v>
      </c>
      <c r="E494" s="1" t="s">
        <v>86</v>
      </c>
      <c r="F494" s="2">
        <f t="shared" si="71"/>
        <v>26100000</v>
      </c>
      <c r="G494" s="2">
        <v>26200000</v>
      </c>
      <c r="H494" s="2">
        <f t="shared" si="79"/>
        <v>100000</v>
      </c>
      <c r="I494" s="2" t="b">
        <f t="shared" si="72"/>
        <v>1</v>
      </c>
      <c r="J494" s="2" t="b">
        <f t="shared" si="73"/>
        <v>1</v>
      </c>
      <c r="K494" s="2" t="b">
        <f t="shared" si="74"/>
        <v>1</v>
      </c>
      <c r="L494" s="2">
        <f t="shared" si="75"/>
        <v>10</v>
      </c>
      <c r="M494" s="7">
        <v>27082</v>
      </c>
      <c r="N494" s="7">
        <f t="shared" si="76"/>
        <v>270820</v>
      </c>
      <c r="O494" s="7" t="b">
        <v>0</v>
      </c>
      <c r="P494" s="7"/>
      <c r="Q494" s="7"/>
      <c r="R494" s="7"/>
      <c r="S494" s="7" t="s">
        <v>3245</v>
      </c>
      <c r="T494" s="7"/>
      <c r="U494" s="1">
        <v>342</v>
      </c>
      <c r="V494" s="5">
        <f t="shared" si="77"/>
        <v>6325</v>
      </c>
      <c r="W494" s="2"/>
      <c r="Z494" s="6">
        <f t="shared" si="78"/>
        <v>100000</v>
      </c>
    </row>
    <row r="495" spans="1:26" s="1" customFormat="1">
      <c r="A495" s="2">
        <v>200493</v>
      </c>
      <c r="B495" s="1" t="s">
        <v>87</v>
      </c>
      <c r="C495" s="1" t="s">
        <v>84</v>
      </c>
      <c r="D495" s="1" t="s">
        <v>85</v>
      </c>
      <c r="E495" s="1" t="s">
        <v>86</v>
      </c>
      <c r="F495" s="2">
        <f t="shared" ref="F495:F558" si="80">G494</f>
        <v>26200000</v>
      </c>
      <c r="G495" s="2">
        <v>26300000</v>
      </c>
      <c r="H495" s="2">
        <f t="shared" si="79"/>
        <v>100000</v>
      </c>
      <c r="I495" s="2" t="b">
        <f t="shared" ref="I495:I558" si="81">MOD(G495,100)=0</f>
        <v>1</v>
      </c>
      <c r="J495" s="2" t="b">
        <f t="shared" ref="J495:J558" si="82">MOD(G495,1000)=0</f>
        <v>1</v>
      </c>
      <c r="K495" s="2" t="b">
        <f t="shared" ref="K495:K558" si="83">MOD(G495,10000)=0</f>
        <v>1</v>
      </c>
      <c r="L495" s="2">
        <f t="shared" ref="L495:L558" si="84">1+I495*2+J495*3+K495*4</f>
        <v>10</v>
      </c>
      <c r="M495" s="7">
        <v>27204</v>
      </c>
      <c r="N495" s="7">
        <f t="shared" ref="N495:N558" si="85">L495*M495</f>
        <v>272040</v>
      </c>
      <c r="O495" s="7" t="b">
        <v>0</v>
      </c>
      <c r="P495" s="7"/>
      <c r="Q495" s="7"/>
      <c r="R495" s="7"/>
      <c r="S495" s="7" t="s">
        <v>3246</v>
      </c>
      <c r="T495" s="7"/>
      <c r="U495" s="1">
        <v>343</v>
      </c>
      <c r="V495" s="5">
        <f t="shared" ref="V495:V558" si="86">_xlfn.CEILING.MATH(POWER(U495,1.5))</f>
        <v>6353</v>
      </c>
      <c r="W495" s="2"/>
      <c r="Z495" s="6">
        <f t="shared" ref="Z495:Z558" si="87">G495-F495</f>
        <v>100000</v>
      </c>
    </row>
    <row r="496" spans="1:26" s="1" customFormat="1">
      <c r="A496" s="2">
        <v>200494</v>
      </c>
      <c r="B496" s="1" t="s">
        <v>87</v>
      </c>
      <c r="C496" s="1" t="s">
        <v>84</v>
      </c>
      <c r="D496" s="1" t="s">
        <v>85</v>
      </c>
      <c r="E496" s="1" t="s">
        <v>86</v>
      </c>
      <c r="F496" s="2">
        <f t="shared" si="80"/>
        <v>26300000</v>
      </c>
      <c r="G496" s="2">
        <v>26400000</v>
      </c>
      <c r="H496" s="2">
        <f t="shared" si="79"/>
        <v>100000</v>
      </c>
      <c r="I496" s="2" t="b">
        <f t="shared" si="81"/>
        <v>1</v>
      </c>
      <c r="J496" s="2" t="b">
        <f t="shared" si="82"/>
        <v>1</v>
      </c>
      <c r="K496" s="2" t="b">
        <f t="shared" si="83"/>
        <v>1</v>
      </c>
      <c r="L496" s="2">
        <f t="shared" si="84"/>
        <v>10</v>
      </c>
      <c r="M496" s="7">
        <v>27326</v>
      </c>
      <c r="N496" s="7">
        <f t="shared" si="85"/>
        <v>273260</v>
      </c>
      <c r="O496" s="7" t="b">
        <v>0</v>
      </c>
      <c r="P496" s="7"/>
      <c r="Q496" s="7"/>
      <c r="R496" s="7"/>
      <c r="S496" s="7" t="s">
        <v>3247</v>
      </c>
      <c r="T496" s="7"/>
      <c r="U496" s="1">
        <v>344</v>
      </c>
      <c r="V496" s="5">
        <f t="shared" si="86"/>
        <v>6381</v>
      </c>
      <c r="W496" s="2"/>
      <c r="Z496" s="6">
        <f t="shared" si="87"/>
        <v>100000</v>
      </c>
    </row>
    <row r="497" spans="1:26" s="1" customFormat="1">
      <c r="A497" s="2">
        <v>200495</v>
      </c>
      <c r="B497" s="1" t="s">
        <v>87</v>
      </c>
      <c r="C497" s="1" t="s">
        <v>84</v>
      </c>
      <c r="D497" s="1" t="s">
        <v>85</v>
      </c>
      <c r="E497" s="1" t="s">
        <v>86</v>
      </c>
      <c r="F497" s="2">
        <f t="shared" si="80"/>
        <v>26400000</v>
      </c>
      <c r="G497" s="2">
        <v>26500000</v>
      </c>
      <c r="H497" s="2">
        <f t="shared" si="79"/>
        <v>100000</v>
      </c>
      <c r="I497" s="2" t="b">
        <f t="shared" si="81"/>
        <v>1</v>
      </c>
      <c r="J497" s="2" t="b">
        <f t="shared" si="82"/>
        <v>1</v>
      </c>
      <c r="K497" s="2" t="b">
        <f t="shared" si="83"/>
        <v>1</v>
      </c>
      <c r="L497" s="2">
        <f t="shared" si="84"/>
        <v>10</v>
      </c>
      <c r="M497" s="7">
        <v>27448</v>
      </c>
      <c r="N497" s="7">
        <f t="shared" si="85"/>
        <v>274480</v>
      </c>
      <c r="O497" s="7" t="b">
        <v>0</v>
      </c>
      <c r="P497" s="7"/>
      <c r="Q497" s="7"/>
      <c r="R497" s="7"/>
      <c r="S497" s="7" t="s">
        <v>3248</v>
      </c>
      <c r="T497" s="7"/>
      <c r="U497" s="1">
        <v>345</v>
      </c>
      <c r="V497" s="5">
        <f t="shared" si="86"/>
        <v>6409</v>
      </c>
      <c r="W497" s="2"/>
      <c r="Z497" s="6">
        <f t="shared" si="87"/>
        <v>100000</v>
      </c>
    </row>
    <row r="498" spans="1:26" s="1" customFormat="1">
      <c r="A498" s="2">
        <v>200496</v>
      </c>
      <c r="B498" s="1" t="s">
        <v>87</v>
      </c>
      <c r="C498" s="1" t="s">
        <v>84</v>
      </c>
      <c r="D498" s="1" t="s">
        <v>85</v>
      </c>
      <c r="E498" s="1" t="s">
        <v>86</v>
      </c>
      <c r="F498" s="2">
        <f t="shared" si="80"/>
        <v>26500000</v>
      </c>
      <c r="G498" s="2">
        <v>26600000</v>
      </c>
      <c r="H498" s="2">
        <f t="shared" si="79"/>
        <v>100000</v>
      </c>
      <c r="I498" s="2" t="b">
        <f t="shared" si="81"/>
        <v>1</v>
      </c>
      <c r="J498" s="2" t="b">
        <f t="shared" si="82"/>
        <v>1</v>
      </c>
      <c r="K498" s="2" t="b">
        <f t="shared" si="83"/>
        <v>1</v>
      </c>
      <c r="L498" s="2">
        <f t="shared" si="84"/>
        <v>10</v>
      </c>
      <c r="M498" s="7">
        <v>27570</v>
      </c>
      <c r="N498" s="7">
        <f t="shared" si="85"/>
        <v>275700</v>
      </c>
      <c r="O498" s="7" t="b">
        <v>0</v>
      </c>
      <c r="P498" s="7"/>
      <c r="Q498" s="7"/>
      <c r="R498" s="7"/>
      <c r="S498" s="7" t="s">
        <v>3249</v>
      </c>
      <c r="T498" s="7"/>
      <c r="U498" s="1">
        <v>346</v>
      </c>
      <c r="V498" s="5">
        <f t="shared" si="86"/>
        <v>6436</v>
      </c>
      <c r="W498" s="2"/>
      <c r="Z498" s="6">
        <f t="shared" si="87"/>
        <v>100000</v>
      </c>
    </row>
    <row r="499" spans="1:26" s="1" customFormat="1">
      <c r="A499" s="2">
        <v>200497</v>
      </c>
      <c r="B499" s="1" t="s">
        <v>87</v>
      </c>
      <c r="C499" s="1" t="s">
        <v>84</v>
      </c>
      <c r="D499" s="1" t="s">
        <v>85</v>
      </c>
      <c r="E499" s="1" t="s">
        <v>86</v>
      </c>
      <c r="F499" s="2">
        <f t="shared" si="80"/>
        <v>26600000</v>
      </c>
      <c r="G499" s="2">
        <v>26700000</v>
      </c>
      <c r="H499" s="2">
        <f t="shared" si="79"/>
        <v>100000</v>
      </c>
      <c r="I499" s="2" t="b">
        <f t="shared" si="81"/>
        <v>1</v>
      </c>
      <c r="J499" s="2" t="b">
        <f t="shared" si="82"/>
        <v>1</v>
      </c>
      <c r="K499" s="2" t="b">
        <f t="shared" si="83"/>
        <v>1</v>
      </c>
      <c r="L499" s="2">
        <f t="shared" si="84"/>
        <v>10</v>
      </c>
      <c r="M499" s="7">
        <v>27692</v>
      </c>
      <c r="N499" s="7">
        <f t="shared" si="85"/>
        <v>276920</v>
      </c>
      <c r="O499" s="7" t="b">
        <v>0</v>
      </c>
      <c r="P499" s="7"/>
      <c r="Q499" s="7"/>
      <c r="R499" s="7"/>
      <c r="S499" s="7" t="s">
        <v>3250</v>
      </c>
      <c r="T499" s="7"/>
      <c r="U499" s="1">
        <v>347</v>
      </c>
      <c r="V499" s="5">
        <f t="shared" si="86"/>
        <v>6464</v>
      </c>
      <c r="W499" s="2"/>
      <c r="Z499" s="6">
        <f t="shared" si="87"/>
        <v>100000</v>
      </c>
    </row>
    <row r="500" spans="1:26" s="1" customFormat="1">
      <c r="A500" s="2">
        <v>200498</v>
      </c>
      <c r="B500" s="1" t="s">
        <v>87</v>
      </c>
      <c r="C500" s="1" t="s">
        <v>84</v>
      </c>
      <c r="D500" s="1" t="s">
        <v>85</v>
      </c>
      <c r="E500" s="1" t="s">
        <v>86</v>
      </c>
      <c r="F500" s="2">
        <f t="shared" si="80"/>
        <v>26700000</v>
      </c>
      <c r="G500" s="2">
        <v>26800000</v>
      </c>
      <c r="H500" s="2">
        <f t="shared" si="79"/>
        <v>100000</v>
      </c>
      <c r="I500" s="2" t="b">
        <f t="shared" si="81"/>
        <v>1</v>
      </c>
      <c r="J500" s="2" t="b">
        <f t="shared" si="82"/>
        <v>1</v>
      </c>
      <c r="K500" s="2" t="b">
        <f t="shared" si="83"/>
        <v>1</v>
      </c>
      <c r="L500" s="2">
        <f t="shared" si="84"/>
        <v>10</v>
      </c>
      <c r="M500" s="7">
        <v>27814</v>
      </c>
      <c r="N500" s="7">
        <f t="shared" si="85"/>
        <v>278140</v>
      </c>
      <c r="O500" s="7" t="b">
        <v>0</v>
      </c>
      <c r="P500" s="7"/>
      <c r="Q500" s="7"/>
      <c r="R500" s="7"/>
      <c r="S500" s="7" t="s">
        <v>3251</v>
      </c>
      <c r="T500" s="7"/>
      <c r="U500" s="1">
        <v>348</v>
      </c>
      <c r="V500" s="5">
        <f t="shared" si="86"/>
        <v>6492</v>
      </c>
      <c r="W500" s="2"/>
      <c r="Z500" s="6">
        <f t="shared" si="87"/>
        <v>100000</v>
      </c>
    </row>
    <row r="501" spans="1:26" s="1" customFormat="1">
      <c r="A501" s="2">
        <v>200499</v>
      </c>
      <c r="B501" s="1" t="s">
        <v>87</v>
      </c>
      <c r="C501" s="1" t="s">
        <v>84</v>
      </c>
      <c r="D501" s="1" t="s">
        <v>85</v>
      </c>
      <c r="E501" s="1" t="s">
        <v>86</v>
      </c>
      <c r="F501" s="2">
        <f t="shared" si="80"/>
        <v>26800000</v>
      </c>
      <c r="G501" s="2">
        <v>26900000</v>
      </c>
      <c r="H501" s="2">
        <f t="shared" si="79"/>
        <v>100000</v>
      </c>
      <c r="I501" s="2" t="b">
        <f t="shared" si="81"/>
        <v>1</v>
      </c>
      <c r="J501" s="2" t="b">
        <f t="shared" si="82"/>
        <v>1</v>
      </c>
      <c r="K501" s="2" t="b">
        <f t="shared" si="83"/>
        <v>1</v>
      </c>
      <c r="L501" s="2">
        <f t="shared" si="84"/>
        <v>10</v>
      </c>
      <c r="M501" s="7">
        <v>27936</v>
      </c>
      <c r="N501" s="7">
        <f t="shared" si="85"/>
        <v>279360</v>
      </c>
      <c r="O501" s="7" t="b">
        <v>0</v>
      </c>
      <c r="P501" s="7"/>
      <c r="Q501" s="7"/>
      <c r="R501" s="7"/>
      <c r="S501" s="7" t="s">
        <v>3252</v>
      </c>
      <c r="T501" s="7"/>
      <c r="U501" s="1">
        <v>349</v>
      </c>
      <c r="V501" s="5">
        <f t="shared" si="86"/>
        <v>6520</v>
      </c>
      <c r="W501" s="2"/>
      <c r="Z501" s="6">
        <f t="shared" si="87"/>
        <v>100000</v>
      </c>
    </row>
    <row r="502" spans="1:26" s="1" customFormat="1">
      <c r="A502" s="2">
        <v>200500</v>
      </c>
      <c r="B502" s="1" t="s">
        <v>87</v>
      </c>
      <c r="C502" s="1" t="s">
        <v>84</v>
      </c>
      <c r="D502" s="1" t="s">
        <v>85</v>
      </c>
      <c r="E502" s="1" t="s">
        <v>86</v>
      </c>
      <c r="F502" s="2">
        <f t="shared" si="80"/>
        <v>26900000</v>
      </c>
      <c r="G502" s="2">
        <v>27000000</v>
      </c>
      <c r="H502" s="2">
        <f t="shared" si="79"/>
        <v>100000</v>
      </c>
      <c r="I502" s="2" t="b">
        <f t="shared" si="81"/>
        <v>1</v>
      </c>
      <c r="J502" s="2" t="b">
        <f t="shared" si="82"/>
        <v>1</v>
      </c>
      <c r="K502" s="2" t="b">
        <f t="shared" si="83"/>
        <v>1</v>
      </c>
      <c r="L502" s="2">
        <f t="shared" si="84"/>
        <v>10</v>
      </c>
      <c r="M502" s="7">
        <v>28058</v>
      </c>
      <c r="N502" s="7">
        <f t="shared" si="85"/>
        <v>280580</v>
      </c>
      <c r="O502" s="7" t="b">
        <v>0</v>
      </c>
      <c r="P502" s="7"/>
      <c r="Q502" s="7"/>
      <c r="R502" s="7"/>
      <c r="S502" s="7" t="s">
        <v>3253</v>
      </c>
      <c r="T502" s="7"/>
      <c r="U502" s="1">
        <v>350</v>
      </c>
      <c r="V502" s="5">
        <f t="shared" si="86"/>
        <v>6548</v>
      </c>
      <c r="W502" s="2"/>
      <c r="Z502" s="6">
        <f t="shared" si="87"/>
        <v>100000</v>
      </c>
    </row>
    <row r="503" spans="1:26" s="1" customFormat="1">
      <c r="A503" s="2">
        <v>200501</v>
      </c>
      <c r="B503" s="1" t="s">
        <v>87</v>
      </c>
      <c r="C503" s="1" t="s">
        <v>84</v>
      </c>
      <c r="D503" s="1" t="s">
        <v>85</v>
      </c>
      <c r="E503" s="1" t="s">
        <v>86</v>
      </c>
      <c r="F503" s="2">
        <f t="shared" si="80"/>
        <v>27000000</v>
      </c>
      <c r="G503" s="2">
        <v>27100000</v>
      </c>
      <c r="H503" s="2">
        <f t="shared" si="79"/>
        <v>100000</v>
      </c>
      <c r="I503" s="2" t="b">
        <f t="shared" si="81"/>
        <v>1</v>
      </c>
      <c r="J503" s="2" t="b">
        <f t="shared" si="82"/>
        <v>1</v>
      </c>
      <c r="K503" s="2" t="b">
        <f t="shared" si="83"/>
        <v>1</v>
      </c>
      <c r="L503" s="2">
        <f t="shared" si="84"/>
        <v>10</v>
      </c>
      <c r="M503" s="7">
        <v>28180</v>
      </c>
      <c r="N503" s="7">
        <f t="shared" si="85"/>
        <v>281800</v>
      </c>
      <c r="O503" s="7" t="b">
        <v>0</v>
      </c>
      <c r="P503" s="7"/>
      <c r="Q503" s="7"/>
      <c r="R503" s="7"/>
      <c r="S503" s="7" t="s">
        <v>3254</v>
      </c>
      <c r="T503" s="7"/>
      <c r="U503" s="1">
        <v>351</v>
      </c>
      <c r="V503" s="5">
        <f t="shared" si="86"/>
        <v>6576</v>
      </c>
      <c r="W503" s="2"/>
      <c r="Z503" s="6">
        <f t="shared" si="87"/>
        <v>100000</v>
      </c>
    </row>
    <row r="504" spans="1:26" s="1" customFormat="1">
      <c r="A504" s="2">
        <v>200502</v>
      </c>
      <c r="B504" s="1" t="s">
        <v>87</v>
      </c>
      <c r="C504" s="1" t="s">
        <v>84</v>
      </c>
      <c r="D504" s="1" t="s">
        <v>85</v>
      </c>
      <c r="E504" s="1" t="s">
        <v>86</v>
      </c>
      <c r="F504" s="2">
        <f t="shared" si="80"/>
        <v>27100000</v>
      </c>
      <c r="G504" s="2">
        <v>27200000</v>
      </c>
      <c r="H504" s="2">
        <f t="shared" si="79"/>
        <v>100000</v>
      </c>
      <c r="I504" s="2" t="b">
        <f t="shared" si="81"/>
        <v>1</v>
      </c>
      <c r="J504" s="2" t="b">
        <f t="shared" si="82"/>
        <v>1</v>
      </c>
      <c r="K504" s="2" t="b">
        <f t="shared" si="83"/>
        <v>1</v>
      </c>
      <c r="L504" s="2">
        <f t="shared" si="84"/>
        <v>10</v>
      </c>
      <c r="M504" s="7">
        <v>28302</v>
      </c>
      <c r="N504" s="7">
        <f t="shared" si="85"/>
        <v>283020</v>
      </c>
      <c r="O504" s="7" t="b">
        <v>0</v>
      </c>
      <c r="P504" s="7"/>
      <c r="Q504" s="7"/>
      <c r="R504" s="7"/>
      <c r="S504" s="7" t="s">
        <v>3255</v>
      </c>
      <c r="T504" s="7"/>
      <c r="U504" s="1">
        <v>352</v>
      </c>
      <c r="V504" s="5">
        <f t="shared" si="86"/>
        <v>6605</v>
      </c>
      <c r="W504" s="2"/>
      <c r="Z504" s="6">
        <f t="shared" si="87"/>
        <v>100000</v>
      </c>
    </row>
    <row r="505" spans="1:26" s="1" customFormat="1">
      <c r="A505" s="2">
        <v>200503</v>
      </c>
      <c r="B505" s="1" t="s">
        <v>87</v>
      </c>
      <c r="C505" s="1" t="s">
        <v>84</v>
      </c>
      <c r="D505" s="1" t="s">
        <v>85</v>
      </c>
      <c r="E505" s="1" t="s">
        <v>86</v>
      </c>
      <c r="F505" s="2">
        <f t="shared" si="80"/>
        <v>27200000</v>
      </c>
      <c r="G505" s="2">
        <v>27300000</v>
      </c>
      <c r="H505" s="2">
        <f t="shared" si="79"/>
        <v>100000</v>
      </c>
      <c r="I505" s="2" t="b">
        <f t="shared" si="81"/>
        <v>1</v>
      </c>
      <c r="J505" s="2" t="b">
        <f t="shared" si="82"/>
        <v>1</v>
      </c>
      <c r="K505" s="2" t="b">
        <f t="shared" si="83"/>
        <v>1</v>
      </c>
      <c r="L505" s="2">
        <f t="shared" si="84"/>
        <v>10</v>
      </c>
      <c r="M505" s="7">
        <v>28424</v>
      </c>
      <c r="N505" s="7">
        <f t="shared" si="85"/>
        <v>284240</v>
      </c>
      <c r="O505" s="7" t="b">
        <v>0</v>
      </c>
      <c r="P505" s="7"/>
      <c r="Q505" s="7"/>
      <c r="R505" s="7"/>
      <c r="S505" s="7" t="s">
        <v>3256</v>
      </c>
      <c r="T505" s="7"/>
      <c r="U505" s="1">
        <v>353</v>
      </c>
      <c r="V505" s="5">
        <f t="shared" si="86"/>
        <v>6633</v>
      </c>
      <c r="W505" s="2"/>
      <c r="Z505" s="6">
        <f t="shared" si="87"/>
        <v>100000</v>
      </c>
    </row>
    <row r="506" spans="1:26" s="1" customFormat="1">
      <c r="A506" s="2">
        <v>200504</v>
      </c>
      <c r="B506" s="1" t="s">
        <v>87</v>
      </c>
      <c r="C506" s="1" t="s">
        <v>84</v>
      </c>
      <c r="D506" s="1" t="s">
        <v>85</v>
      </c>
      <c r="E506" s="1" t="s">
        <v>86</v>
      </c>
      <c r="F506" s="2">
        <f t="shared" si="80"/>
        <v>27300000</v>
      </c>
      <c r="G506" s="2">
        <v>27400000</v>
      </c>
      <c r="H506" s="2">
        <f t="shared" si="79"/>
        <v>100000</v>
      </c>
      <c r="I506" s="2" t="b">
        <f t="shared" si="81"/>
        <v>1</v>
      </c>
      <c r="J506" s="2" t="b">
        <f t="shared" si="82"/>
        <v>1</v>
      </c>
      <c r="K506" s="2" t="b">
        <f t="shared" si="83"/>
        <v>1</v>
      </c>
      <c r="L506" s="2">
        <f t="shared" si="84"/>
        <v>10</v>
      </c>
      <c r="M506" s="7">
        <v>28546</v>
      </c>
      <c r="N506" s="7">
        <f t="shared" si="85"/>
        <v>285460</v>
      </c>
      <c r="O506" s="7" t="b">
        <v>0</v>
      </c>
      <c r="P506" s="7"/>
      <c r="Q506" s="7"/>
      <c r="R506" s="7"/>
      <c r="S506" s="7" t="s">
        <v>3257</v>
      </c>
      <c r="T506" s="7"/>
      <c r="U506" s="1">
        <v>354</v>
      </c>
      <c r="V506" s="5">
        <f t="shared" si="86"/>
        <v>6661</v>
      </c>
      <c r="W506" s="2"/>
      <c r="Z506" s="6">
        <f t="shared" si="87"/>
        <v>100000</v>
      </c>
    </row>
    <row r="507" spans="1:26" s="1" customFormat="1">
      <c r="A507" s="2">
        <v>200505</v>
      </c>
      <c r="B507" s="1" t="s">
        <v>87</v>
      </c>
      <c r="C507" s="1" t="s">
        <v>84</v>
      </c>
      <c r="D507" s="1" t="s">
        <v>85</v>
      </c>
      <c r="E507" s="1" t="s">
        <v>86</v>
      </c>
      <c r="F507" s="2">
        <f t="shared" si="80"/>
        <v>27400000</v>
      </c>
      <c r="G507" s="2">
        <v>27500000</v>
      </c>
      <c r="H507" s="2">
        <f t="shared" si="79"/>
        <v>100000</v>
      </c>
      <c r="I507" s="2" t="b">
        <f t="shared" si="81"/>
        <v>1</v>
      </c>
      <c r="J507" s="2" t="b">
        <f t="shared" si="82"/>
        <v>1</v>
      </c>
      <c r="K507" s="2" t="b">
        <f t="shared" si="83"/>
        <v>1</v>
      </c>
      <c r="L507" s="2">
        <f t="shared" si="84"/>
        <v>10</v>
      </c>
      <c r="M507" s="7">
        <v>28668</v>
      </c>
      <c r="N507" s="7">
        <f t="shared" si="85"/>
        <v>286680</v>
      </c>
      <c r="O507" s="7" t="b">
        <v>0</v>
      </c>
      <c r="P507" s="7"/>
      <c r="Q507" s="7"/>
      <c r="R507" s="7"/>
      <c r="S507" s="7" t="s">
        <v>3258</v>
      </c>
      <c r="T507" s="7"/>
      <c r="U507" s="1">
        <v>355</v>
      </c>
      <c r="V507" s="5">
        <f t="shared" si="86"/>
        <v>6689</v>
      </c>
      <c r="W507" s="2"/>
      <c r="Z507" s="6">
        <f t="shared" si="87"/>
        <v>100000</v>
      </c>
    </row>
    <row r="508" spans="1:26" s="1" customFormat="1">
      <c r="A508" s="2">
        <v>200506</v>
      </c>
      <c r="B508" s="1" t="s">
        <v>87</v>
      </c>
      <c r="C508" s="1" t="s">
        <v>84</v>
      </c>
      <c r="D508" s="1" t="s">
        <v>85</v>
      </c>
      <c r="E508" s="1" t="s">
        <v>86</v>
      </c>
      <c r="F508" s="2">
        <f t="shared" si="80"/>
        <v>27500000</v>
      </c>
      <c r="G508" s="2">
        <v>27600000</v>
      </c>
      <c r="H508" s="2">
        <f t="shared" si="79"/>
        <v>100000</v>
      </c>
      <c r="I508" s="2" t="b">
        <f t="shared" si="81"/>
        <v>1</v>
      </c>
      <c r="J508" s="2" t="b">
        <f t="shared" si="82"/>
        <v>1</v>
      </c>
      <c r="K508" s="2" t="b">
        <f t="shared" si="83"/>
        <v>1</v>
      </c>
      <c r="L508" s="2">
        <f t="shared" si="84"/>
        <v>10</v>
      </c>
      <c r="M508" s="7">
        <v>28790</v>
      </c>
      <c r="N508" s="7">
        <f t="shared" si="85"/>
        <v>287900</v>
      </c>
      <c r="O508" s="7" t="b">
        <v>0</v>
      </c>
      <c r="P508" s="7"/>
      <c r="Q508" s="7"/>
      <c r="R508" s="7"/>
      <c r="S508" s="7" t="s">
        <v>3259</v>
      </c>
      <c r="T508" s="7"/>
      <c r="U508" s="1">
        <v>356</v>
      </c>
      <c r="V508" s="5">
        <f t="shared" si="86"/>
        <v>6717</v>
      </c>
      <c r="W508" s="2"/>
      <c r="Z508" s="6">
        <f t="shared" si="87"/>
        <v>100000</v>
      </c>
    </row>
    <row r="509" spans="1:26" s="1" customFormat="1">
      <c r="A509" s="2">
        <v>200507</v>
      </c>
      <c r="B509" s="1" t="s">
        <v>87</v>
      </c>
      <c r="C509" s="1" t="s">
        <v>84</v>
      </c>
      <c r="D509" s="1" t="s">
        <v>85</v>
      </c>
      <c r="E509" s="1" t="s">
        <v>86</v>
      </c>
      <c r="F509" s="2">
        <f t="shared" si="80"/>
        <v>27600000</v>
      </c>
      <c r="G509" s="2">
        <v>27700000</v>
      </c>
      <c r="H509" s="2">
        <f t="shared" si="79"/>
        <v>100000</v>
      </c>
      <c r="I509" s="2" t="b">
        <f t="shared" si="81"/>
        <v>1</v>
      </c>
      <c r="J509" s="2" t="b">
        <f t="shared" si="82"/>
        <v>1</v>
      </c>
      <c r="K509" s="2" t="b">
        <f t="shared" si="83"/>
        <v>1</v>
      </c>
      <c r="L509" s="2">
        <f t="shared" si="84"/>
        <v>10</v>
      </c>
      <c r="M509" s="7">
        <v>28912</v>
      </c>
      <c r="N509" s="7">
        <f t="shared" si="85"/>
        <v>289120</v>
      </c>
      <c r="O509" s="7" t="b">
        <v>0</v>
      </c>
      <c r="P509" s="7"/>
      <c r="Q509" s="7"/>
      <c r="R509" s="7"/>
      <c r="S509" s="7" t="s">
        <v>3260</v>
      </c>
      <c r="T509" s="7"/>
      <c r="U509" s="1">
        <v>357</v>
      </c>
      <c r="V509" s="5">
        <f t="shared" si="86"/>
        <v>6746</v>
      </c>
      <c r="W509" s="2"/>
      <c r="Z509" s="6">
        <f t="shared" si="87"/>
        <v>100000</v>
      </c>
    </row>
    <row r="510" spans="1:26" s="1" customFormat="1">
      <c r="A510" s="2">
        <v>200508</v>
      </c>
      <c r="B510" s="1" t="s">
        <v>87</v>
      </c>
      <c r="C510" s="1" t="s">
        <v>84</v>
      </c>
      <c r="D510" s="1" t="s">
        <v>85</v>
      </c>
      <c r="E510" s="1" t="s">
        <v>86</v>
      </c>
      <c r="F510" s="2">
        <f t="shared" si="80"/>
        <v>27700000</v>
      </c>
      <c r="G510" s="2">
        <v>27800000</v>
      </c>
      <c r="H510" s="2">
        <f t="shared" si="79"/>
        <v>100000</v>
      </c>
      <c r="I510" s="2" t="b">
        <f t="shared" si="81"/>
        <v>1</v>
      </c>
      <c r="J510" s="2" t="b">
        <f t="shared" si="82"/>
        <v>1</v>
      </c>
      <c r="K510" s="2" t="b">
        <f t="shared" si="83"/>
        <v>1</v>
      </c>
      <c r="L510" s="2">
        <f t="shared" si="84"/>
        <v>10</v>
      </c>
      <c r="M510" s="7">
        <v>29034</v>
      </c>
      <c r="N510" s="7">
        <f t="shared" si="85"/>
        <v>290340</v>
      </c>
      <c r="O510" s="7" t="b">
        <v>0</v>
      </c>
      <c r="P510" s="7"/>
      <c r="Q510" s="7"/>
      <c r="R510" s="7"/>
      <c r="S510" s="7" t="s">
        <v>3261</v>
      </c>
      <c r="T510" s="7"/>
      <c r="U510" s="1">
        <v>358</v>
      </c>
      <c r="V510" s="5">
        <f t="shared" si="86"/>
        <v>6774</v>
      </c>
      <c r="W510" s="2"/>
      <c r="Z510" s="6">
        <f t="shared" si="87"/>
        <v>100000</v>
      </c>
    </row>
    <row r="511" spans="1:26" s="1" customFormat="1">
      <c r="A511" s="2">
        <v>200509</v>
      </c>
      <c r="B511" s="1" t="s">
        <v>87</v>
      </c>
      <c r="C511" s="1" t="s">
        <v>84</v>
      </c>
      <c r="D511" s="1" t="s">
        <v>85</v>
      </c>
      <c r="E511" s="1" t="s">
        <v>86</v>
      </c>
      <c r="F511" s="2">
        <f t="shared" si="80"/>
        <v>27800000</v>
      </c>
      <c r="G511" s="2">
        <v>27900000</v>
      </c>
      <c r="H511" s="2">
        <f t="shared" si="79"/>
        <v>100000</v>
      </c>
      <c r="I511" s="2" t="b">
        <f t="shared" si="81"/>
        <v>1</v>
      </c>
      <c r="J511" s="2" t="b">
        <f t="shared" si="82"/>
        <v>1</v>
      </c>
      <c r="K511" s="2" t="b">
        <f t="shared" si="83"/>
        <v>1</v>
      </c>
      <c r="L511" s="2">
        <f t="shared" si="84"/>
        <v>10</v>
      </c>
      <c r="M511" s="7">
        <v>29156</v>
      </c>
      <c r="N511" s="7">
        <f t="shared" si="85"/>
        <v>291560</v>
      </c>
      <c r="O511" s="7" t="b">
        <v>0</v>
      </c>
      <c r="P511" s="7"/>
      <c r="Q511" s="7"/>
      <c r="R511" s="7"/>
      <c r="S511" s="7" t="s">
        <v>3262</v>
      </c>
      <c r="T511" s="7"/>
      <c r="U511" s="1">
        <v>359</v>
      </c>
      <c r="V511" s="5">
        <f t="shared" si="86"/>
        <v>6803</v>
      </c>
      <c r="W511" s="2"/>
      <c r="Z511" s="6">
        <f t="shared" si="87"/>
        <v>100000</v>
      </c>
    </row>
    <row r="512" spans="1:26" s="1" customFormat="1">
      <c r="A512" s="2">
        <v>200510</v>
      </c>
      <c r="B512" s="1" t="s">
        <v>87</v>
      </c>
      <c r="C512" s="1" t="s">
        <v>84</v>
      </c>
      <c r="D512" s="1" t="s">
        <v>85</v>
      </c>
      <c r="E512" s="1" t="s">
        <v>86</v>
      </c>
      <c r="F512" s="2">
        <f t="shared" si="80"/>
        <v>27900000</v>
      </c>
      <c r="G512" s="2">
        <v>28000000</v>
      </c>
      <c r="H512" s="2">
        <f t="shared" si="79"/>
        <v>100000</v>
      </c>
      <c r="I512" s="2" t="b">
        <f t="shared" si="81"/>
        <v>1</v>
      </c>
      <c r="J512" s="2" t="b">
        <f t="shared" si="82"/>
        <v>1</v>
      </c>
      <c r="K512" s="2" t="b">
        <f t="shared" si="83"/>
        <v>1</v>
      </c>
      <c r="L512" s="2">
        <f t="shared" si="84"/>
        <v>10</v>
      </c>
      <c r="M512" s="7">
        <v>29278</v>
      </c>
      <c r="N512" s="7">
        <f t="shared" si="85"/>
        <v>292780</v>
      </c>
      <c r="O512" s="7" t="b">
        <v>0</v>
      </c>
      <c r="P512" s="7"/>
      <c r="Q512" s="7"/>
      <c r="R512" s="7"/>
      <c r="S512" s="7" t="s">
        <v>3263</v>
      </c>
      <c r="T512" s="7"/>
      <c r="U512" s="1">
        <v>360</v>
      </c>
      <c r="V512" s="5">
        <f t="shared" si="86"/>
        <v>6831</v>
      </c>
      <c r="W512" s="2"/>
      <c r="Z512" s="6">
        <f t="shared" si="87"/>
        <v>100000</v>
      </c>
    </row>
    <row r="513" spans="1:26" s="1" customFormat="1">
      <c r="A513" s="2">
        <v>200511</v>
      </c>
      <c r="B513" s="1" t="s">
        <v>87</v>
      </c>
      <c r="C513" s="1" t="s">
        <v>84</v>
      </c>
      <c r="D513" s="1" t="s">
        <v>85</v>
      </c>
      <c r="E513" s="1" t="s">
        <v>86</v>
      </c>
      <c r="F513" s="2">
        <f t="shared" si="80"/>
        <v>28000000</v>
      </c>
      <c r="G513" s="2">
        <v>28100000</v>
      </c>
      <c r="H513" s="2">
        <f t="shared" si="79"/>
        <v>100000</v>
      </c>
      <c r="I513" s="2" t="b">
        <f t="shared" si="81"/>
        <v>1</v>
      </c>
      <c r="J513" s="2" t="b">
        <f t="shared" si="82"/>
        <v>1</v>
      </c>
      <c r="K513" s="2" t="b">
        <f t="shared" si="83"/>
        <v>1</v>
      </c>
      <c r="L513" s="2">
        <f t="shared" si="84"/>
        <v>10</v>
      </c>
      <c r="M513" s="7">
        <v>29400</v>
      </c>
      <c r="N513" s="7">
        <f t="shared" si="85"/>
        <v>294000</v>
      </c>
      <c r="O513" s="7" t="b">
        <v>0</v>
      </c>
      <c r="P513" s="7"/>
      <c r="Q513" s="7"/>
      <c r="R513" s="7"/>
      <c r="S513" s="7" t="s">
        <v>3264</v>
      </c>
      <c r="T513" s="7"/>
      <c r="U513" s="1">
        <v>361</v>
      </c>
      <c r="V513" s="5">
        <f t="shared" si="86"/>
        <v>6859</v>
      </c>
      <c r="W513" s="2"/>
      <c r="Z513" s="6">
        <f t="shared" si="87"/>
        <v>100000</v>
      </c>
    </row>
    <row r="514" spans="1:26" s="1" customFormat="1">
      <c r="A514" s="2">
        <v>200512</v>
      </c>
      <c r="B514" s="1" t="s">
        <v>87</v>
      </c>
      <c r="C514" s="1" t="s">
        <v>84</v>
      </c>
      <c r="D514" s="1" t="s">
        <v>85</v>
      </c>
      <c r="E514" s="1" t="s">
        <v>86</v>
      </c>
      <c r="F514" s="2">
        <f t="shared" si="80"/>
        <v>28100000</v>
      </c>
      <c r="G514" s="2">
        <v>28200000</v>
      </c>
      <c r="H514" s="2">
        <f t="shared" si="79"/>
        <v>100000</v>
      </c>
      <c r="I514" s="2" t="b">
        <f t="shared" si="81"/>
        <v>1</v>
      </c>
      <c r="J514" s="2" t="b">
        <f t="shared" si="82"/>
        <v>1</v>
      </c>
      <c r="K514" s="2" t="b">
        <f t="shared" si="83"/>
        <v>1</v>
      </c>
      <c r="L514" s="2">
        <f t="shared" si="84"/>
        <v>10</v>
      </c>
      <c r="M514" s="7">
        <v>29522</v>
      </c>
      <c r="N514" s="7">
        <f t="shared" si="85"/>
        <v>295220</v>
      </c>
      <c r="O514" s="7" t="b">
        <v>0</v>
      </c>
      <c r="P514" s="7"/>
      <c r="Q514" s="7"/>
      <c r="R514" s="7"/>
      <c r="S514" s="7" t="s">
        <v>3265</v>
      </c>
      <c r="T514" s="7"/>
      <c r="U514" s="1">
        <v>362</v>
      </c>
      <c r="V514" s="5">
        <f t="shared" si="86"/>
        <v>6888</v>
      </c>
      <c r="W514" s="2"/>
      <c r="Z514" s="6">
        <f t="shared" si="87"/>
        <v>100000</v>
      </c>
    </row>
    <row r="515" spans="1:26" s="1" customFormat="1">
      <c r="A515" s="2">
        <v>200513</v>
      </c>
      <c r="B515" s="1" t="s">
        <v>87</v>
      </c>
      <c r="C515" s="1" t="s">
        <v>84</v>
      </c>
      <c r="D515" s="1" t="s">
        <v>85</v>
      </c>
      <c r="E515" s="1" t="s">
        <v>86</v>
      </c>
      <c r="F515" s="2">
        <f t="shared" si="80"/>
        <v>28200000</v>
      </c>
      <c r="G515" s="2">
        <v>28300000</v>
      </c>
      <c r="H515" s="2">
        <f t="shared" si="79"/>
        <v>100000</v>
      </c>
      <c r="I515" s="2" t="b">
        <f t="shared" si="81"/>
        <v>1</v>
      </c>
      <c r="J515" s="2" t="b">
        <f t="shared" si="82"/>
        <v>1</v>
      </c>
      <c r="K515" s="2" t="b">
        <f t="shared" si="83"/>
        <v>1</v>
      </c>
      <c r="L515" s="2">
        <f t="shared" si="84"/>
        <v>10</v>
      </c>
      <c r="M515" s="7">
        <v>29644</v>
      </c>
      <c r="N515" s="7">
        <f t="shared" si="85"/>
        <v>296440</v>
      </c>
      <c r="O515" s="7" t="b">
        <v>0</v>
      </c>
      <c r="P515" s="7"/>
      <c r="Q515" s="7"/>
      <c r="R515" s="7"/>
      <c r="S515" s="7" t="s">
        <v>3266</v>
      </c>
      <c r="T515" s="7"/>
      <c r="U515" s="1">
        <v>363</v>
      </c>
      <c r="V515" s="5">
        <f t="shared" si="86"/>
        <v>6917</v>
      </c>
      <c r="W515" s="2"/>
      <c r="Z515" s="6">
        <f t="shared" si="87"/>
        <v>100000</v>
      </c>
    </row>
    <row r="516" spans="1:26" s="1" customFormat="1">
      <c r="A516" s="2">
        <v>200514</v>
      </c>
      <c r="B516" s="1" t="s">
        <v>87</v>
      </c>
      <c r="C516" s="1" t="s">
        <v>84</v>
      </c>
      <c r="D516" s="1" t="s">
        <v>85</v>
      </c>
      <c r="E516" s="1" t="s">
        <v>86</v>
      </c>
      <c r="F516" s="2">
        <f t="shared" si="80"/>
        <v>28300000</v>
      </c>
      <c r="G516" s="2">
        <v>28400000</v>
      </c>
      <c r="H516" s="2">
        <f t="shared" si="79"/>
        <v>100000</v>
      </c>
      <c r="I516" s="2" t="b">
        <f t="shared" si="81"/>
        <v>1</v>
      </c>
      <c r="J516" s="2" t="b">
        <f t="shared" si="82"/>
        <v>1</v>
      </c>
      <c r="K516" s="2" t="b">
        <f t="shared" si="83"/>
        <v>1</v>
      </c>
      <c r="L516" s="2">
        <f t="shared" si="84"/>
        <v>10</v>
      </c>
      <c r="M516" s="7">
        <v>29766</v>
      </c>
      <c r="N516" s="7">
        <f t="shared" si="85"/>
        <v>297660</v>
      </c>
      <c r="O516" s="7" t="b">
        <v>0</v>
      </c>
      <c r="P516" s="7"/>
      <c r="Q516" s="7"/>
      <c r="R516" s="7"/>
      <c r="S516" s="7" t="s">
        <v>3267</v>
      </c>
      <c r="T516" s="7"/>
      <c r="U516" s="1">
        <v>364</v>
      </c>
      <c r="V516" s="5">
        <f t="shared" si="86"/>
        <v>6945</v>
      </c>
      <c r="W516" s="2"/>
      <c r="Z516" s="6">
        <f t="shared" si="87"/>
        <v>100000</v>
      </c>
    </row>
    <row r="517" spans="1:26" s="1" customFormat="1">
      <c r="A517" s="2">
        <v>200515</v>
      </c>
      <c r="B517" s="1" t="s">
        <v>87</v>
      </c>
      <c r="C517" s="1" t="s">
        <v>84</v>
      </c>
      <c r="D517" s="1" t="s">
        <v>85</v>
      </c>
      <c r="E517" s="1" t="s">
        <v>86</v>
      </c>
      <c r="F517" s="2">
        <f t="shared" si="80"/>
        <v>28400000</v>
      </c>
      <c r="G517" s="2">
        <v>28500000</v>
      </c>
      <c r="H517" s="2">
        <f t="shared" ref="H517:H580" si="88">G517-G516</f>
        <v>100000</v>
      </c>
      <c r="I517" s="2" t="b">
        <f t="shared" si="81"/>
        <v>1</v>
      </c>
      <c r="J517" s="2" t="b">
        <f t="shared" si="82"/>
        <v>1</v>
      </c>
      <c r="K517" s="2" t="b">
        <f t="shared" si="83"/>
        <v>1</v>
      </c>
      <c r="L517" s="2">
        <f t="shared" si="84"/>
        <v>10</v>
      </c>
      <c r="M517" s="7">
        <v>29888</v>
      </c>
      <c r="N517" s="7">
        <f t="shared" si="85"/>
        <v>298880</v>
      </c>
      <c r="O517" s="7" t="b">
        <v>0</v>
      </c>
      <c r="P517" s="7"/>
      <c r="Q517" s="7"/>
      <c r="R517" s="7"/>
      <c r="S517" s="7" t="s">
        <v>3268</v>
      </c>
      <c r="T517" s="7"/>
      <c r="U517" s="1">
        <v>365</v>
      </c>
      <c r="V517" s="5">
        <f t="shared" si="86"/>
        <v>6974</v>
      </c>
      <c r="W517" s="2"/>
      <c r="Z517" s="6">
        <f t="shared" si="87"/>
        <v>100000</v>
      </c>
    </row>
    <row r="518" spans="1:26" s="1" customFormat="1">
      <c r="A518" s="2">
        <v>200516</v>
      </c>
      <c r="B518" s="1" t="s">
        <v>87</v>
      </c>
      <c r="C518" s="1" t="s">
        <v>84</v>
      </c>
      <c r="D518" s="1" t="s">
        <v>85</v>
      </c>
      <c r="E518" s="1" t="s">
        <v>86</v>
      </c>
      <c r="F518" s="2">
        <f t="shared" si="80"/>
        <v>28500000</v>
      </c>
      <c r="G518" s="2">
        <v>28600000</v>
      </c>
      <c r="H518" s="2">
        <f t="shared" si="88"/>
        <v>100000</v>
      </c>
      <c r="I518" s="2" t="b">
        <f t="shared" si="81"/>
        <v>1</v>
      </c>
      <c r="J518" s="2" t="b">
        <f t="shared" si="82"/>
        <v>1</v>
      </c>
      <c r="K518" s="2" t="b">
        <f t="shared" si="83"/>
        <v>1</v>
      </c>
      <c r="L518" s="2">
        <f t="shared" si="84"/>
        <v>10</v>
      </c>
      <c r="M518" s="7">
        <v>30010</v>
      </c>
      <c r="N518" s="7">
        <f t="shared" si="85"/>
        <v>300100</v>
      </c>
      <c r="O518" s="7" t="b">
        <v>0</v>
      </c>
      <c r="P518" s="7"/>
      <c r="Q518" s="7"/>
      <c r="R518" s="7"/>
      <c r="S518" s="7" t="s">
        <v>3269</v>
      </c>
      <c r="T518" s="7"/>
      <c r="U518" s="1">
        <v>366</v>
      </c>
      <c r="V518" s="5">
        <f t="shared" si="86"/>
        <v>7002</v>
      </c>
      <c r="W518" s="2"/>
      <c r="Z518" s="6">
        <f t="shared" si="87"/>
        <v>100000</v>
      </c>
    </row>
    <row r="519" spans="1:26" s="1" customFormat="1">
      <c r="A519" s="2">
        <v>200517</v>
      </c>
      <c r="B519" s="1" t="s">
        <v>87</v>
      </c>
      <c r="C519" s="1" t="s">
        <v>84</v>
      </c>
      <c r="D519" s="1" t="s">
        <v>85</v>
      </c>
      <c r="E519" s="1" t="s">
        <v>86</v>
      </c>
      <c r="F519" s="2">
        <f t="shared" si="80"/>
        <v>28600000</v>
      </c>
      <c r="G519" s="2">
        <v>28700000</v>
      </c>
      <c r="H519" s="2">
        <f t="shared" si="88"/>
        <v>100000</v>
      </c>
      <c r="I519" s="2" t="b">
        <f t="shared" si="81"/>
        <v>1</v>
      </c>
      <c r="J519" s="2" t="b">
        <f t="shared" si="82"/>
        <v>1</v>
      </c>
      <c r="K519" s="2" t="b">
        <f t="shared" si="83"/>
        <v>1</v>
      </c>
      <c r="L519" s="2">
        <f t="shared" si="84"/>
        <v>10</v>
      </c>
      <c r="M519" s="7">
        <v>30132</v>
      </c>
      <c r="N519" s="7">
        <f t="shared" si="85"/>
        <v>301320</v>
      </c>
      <c r="O519" s="7" t="b">
        <v>0</v>
      </c>
      <c r="P519" s="7"/>
      <c r="Q519" s="7"/>
      <c r="R519" s="7"/>
      <c r="S519" s="7" t="s">
        <v>3270</v>
      </c>
      <c r="T519" s="7"/>
      <c r="U519" s="1">
        <v>367</v>
      </c>
      <c r="V519" s="5">
        <f t="shared" si="86"/>
        <v>7031</v>
      </c>
      <c r="W519" s="2"/>
      <c r="Z519" s="6">
        <f t="shared" si="87"/>
        <v>100000</v>
      </c>
    </row>
    <row r="520" spans="1:26" s="1" customFormat="1">
      <c r="A520" s="2">
        <v>200518</v>
      </c>
      <c r="B520" s="1" t="s">
        <v>87</v>
      </c>
      <c r="C520" s="1" t="s">
        <v>84</v>
      </c>
      <c r="D520" s="1" t="s">
        <v>85</v>
      </c>
      <c r="E520" s="1" t="s">
        <v>86</v>
      </c>
      <c r="F520" s="2">
        <f t="shared" si="80"/>
        <v>28700000</v>
      </c>
      <c r="G520" s="2">
        <v>28800000</v>
      </c>
      <c r="H520" s="2">
        <f t="shared" si="88"/>
        <v>100000</v>
      </c>
      <c r="I520" s="2" t="b">
        <f t="shared" si="81"/>
        <v>1</v>
      </c>
      <c r="J520" s="2" t="b">
        <f t="shared" si="82"/>
        <v>1</v>
      </c>
      <c r="K520" s="2" t="b">
        <f t="shared" si="83"/>
        <v>1</v>
      </c>
      <c r="L520" s="2">
        <f t="shared" si="84"/>
        <v>10</v>
      </c>
      <c r="M520" s="7">
        <v>30254</v>
      </c>
      <c r="N520" s="7">
        <f t="shared" si="85"/>
        <v>302540</v>
      </c>
      <c r="O520" s="7" t="b">
        <v>0</v>
      </c>
      <c r="P520" s="7"/>
      <c r="Q520" s="7"/>
      <c r="R520" s="7"/>
      <c r="S520" s="7" t="s">
        <v>3271</v>
      </c>
      <c r="T520" s="7"/>
      <c r="U520" s="1">
        <v>368</v>
      </c>
      <c r="V520" s="5">
        <f t="shared" si="86"/>
        <v>7060</v>
      </c>
      <c r="W520" s="2"/>
      <c r="Z520" s="6">
        <f t="shared" si="87"/>
        <v>100000</v>
      </c>
    </row>
    <row r="521" spans="1:26" s="1" customFormat="1">
      <c r="A521" s="2">
        <v>200519</v>
      </c>
      <c r="B521" s="1" t="s">
        <v>87</v>
      </c>
      <c r="C521" s="1" t="s">
        <v>84</v>
      </c>
      <c r="D521" s="1" t="s">
        <v>85</v>
      </c>
      <c r="E521" s="1" t="s">
        <v>86</v>
      </c>
      <c r="F521" s="2">
        <f t="shared" si="80"/>
        <v>28800000</v>
      </c>
      <c r="G521" s="2">
        <v>28900000</v>
      </c>
      <c r="H521" s="2">
        <f t="shared" si="88"/>
        <v>100000</v>
      </c>
      <c r="I521" s="2" t="b">
        <f t="shared" si="81"/>
        <v>1</v>
      </c>
      <c r="J521" s="2" t="b">
        <f t="shared" si="82"/>
        <v>1</v>
      </c>
      <c r="K521" s="2" t="b">
        <f t="shared" si="83"/>
        <v>1</v>
      </c>
      <c r="L521" s="2">
        <f t="shared" si="84"/>
        <v>10</v>
      </c>
      <c r="M521" s="7">
        <v>30376</v>
      </c>
      <c r="N521" s="7">
        <f t="shared" si="85"/>
        <v>303760</v>
      </c>
      <c r="O521" s="7" t="b">
        <v>0</v>
      </c>
      <c r="P521" s="7"/>
      <c r="Q521" s="7"/>
      <c r="R521" s="7"/>
      <c r="S521" s="7" t="s">
        <v>3272</v>
      </c>
      <c r="T521" s="7"/>
      <c r="U521" s="1">
        <v>369</v>
      </c>
      <c r="V521" s="5">
        <f t="shared" si="86"/>
        <v>7089</v>
      </c>
      <c r="W521" s="2"/>
      <c r="Z521" s="6">
        <f t="shared" si="87"/>
        <v>100000</v>
      </c>
    </row>
    <row r="522" spans="1:26" s="1" customFormat="1">
      <c r="A522" s="2">
        <v>200520</v>
      </c>
      <c r="B522" s="1" t="s">
        <v>87</v>
      </c>
      <c r="C522" s="1" t="s">
        <v>84</v>
      </c>
      <c r="D522" s="1" t="s">
        <v>85</v>
      </c>
      <c r="E522" s="1" t="s">
        <v>86</v>
      </c>
      <c r="F522" s="2">
        <f t="shared" si="80"/>
        <v>28900000</v>
      </c>
      <c r="G522" s="2">
        <v>29000000</v>
      </c>
      <c r="H522" s="2">
        <f t="shared" si="88"/>
        <v>100000</v>
      </c>
      <c r="I522" s="2" t="b">
        <f t="shared" si="81"/>
        <v>1</v>
      </c>
      <c r="J522" s="2" t="b">
        <f t="shared" si="82"/>
        <v>1</v>
      </c>
      <c r="K522" s="2" t="b">
        <f t="shared" si="83"/>
        <v>1</v>
      </c>
      <c r="L522" s="2">
        <f t="shared" si="84"/>
        <v>10</v>
      </c>
      <c r="M522" s="7">
        <v>30498</v>
      </c>
      <c r="N522" s="7">
        <f t="shared" si="85"/>
        <v>304980</v>
      </c>
      <c r="O522" s="7" t="b">
        <v>0</v>
      </c>
      <c r="P522" s="7"/>
      <c r="Q522" s="7"/>
      <c r="R522" s="7"/>
      <c r="S522" s="7" t="s">
        <v>3273</v>
      </c>
      <c r="T522" s="7"/>
      <c r="U522" s="1">
        <v>370</v>
      </c>
      <c r="V522" s="5">
        <f t="shared" si="86"/>
        <v>7118</v>
      </c>
      <c r="W522" s="2"/>
      <c r="Z522" s="6">
        <f t="shared" si="87"/>
        <v>100000</v>
      </c>
    </row>
    <row r="523" spans="1:26" s="1" customFormat="1">
      <c r="A523" s="2">
        <v>200521</v>
      </c>
      <c r="B523" s="1" t="s">
        <v>87</v>
      </c>
      <c r="C523" s="1" t="s">
        <v>84</v>
      </c>
      <c r="D523" s="1" t="s">
        <v>85</v>
      </c>
      <c r="E523" s="1" t="s">
        <v>86</v>
      </c>
      <c r="F523" s="2">
        <f t="shared" si="80"/>
        <v>29000000</v>
      </c>
      <c r="G523" s="2">
        <v>29100000</v>
      </c>
      <c r="H523" s="2">
        <f t="shared" si="88"/>
        <v>100000</v>
      </c>
      <c r="I523" s="2" t="b">
        <f t="shared" si="81"/>
        <v>1</v>
      </c>
      <c r="J523" s="2" t="b">
        <f t="shared" si="82"/>
        <v>1</v>
      </c>
      <c r="K523" s="2" t="b">
        <f t="shared" si="83"/>
        <v>1</v>
      </c>
      <c r="L523" s="2">
        <f t="shared" si="84"/>
        <v>10</v>
      </c>
      <c r="M523" s="7">
        <v>30620</v>
      </c>
      <c r="N523" s="7">
        <f t="shared" si="85"/>
        <v>306200</v>
      </c>
      <c r="O523" s="7" t="b">
        <v>0</v>
      </c>
      <c r="P523" s="7"/>
      <c r="Q523" s="7"/>
      <c r="R523" s="7"/>
      <c r="S523" s="7" t="s">
        <v>3274</v>
      </c>
      <c r="T523" s="7"/>
      <c r="U523" s="1">
        <v>371</v>
      </c>
      <c r="V523" s="5">
        <f t="shared" si="86"/>
        <v>7146</v>
      </c>
      <c r="W523" s="2"/>
      <c r="Z523" s="6">
        <f t="shared" si="87"/>
        <v>100000</v>
      </c>
    </row>
    <row r="524" spans="1:26" s="1" customFormat="1">
      <c r="A524" s="2">
        <v>200522</v>
      </c>
      <c r="B524" s="1" t="s">
        <v>87</v>
      </c>
      <c r="C524" s="1" t="s">
        <v>84</v>
      </c>
      <c r="D524" s="1" t="s">
        <v>85</v>
      </c>
      <c r="E524" s="1" t="s">
        <v>86</v>
      </c>
      <c r="F524" s="2">
        <f t="shared" si="80"/>
        <v>29100000</v>
      </c>
      <c r="G524" s="2">
        <v>29200000</v>
      </c>
      <c r="H524" s="2">
        <f t="shared" si="88"/>
        <v>100000</v>
      </c>
      <c r="I524" s="2" t="b">
        <f t="shared" si="81"/>
        <v>1</v>
      </c>
      <c r="J524" s="2" t="b">
        <f t="shared" si="82"/>
        <v>1</v>
      </c>
      <c r="K524" s="2" t="b">
        <f t="shared" si="83"/>
        <v>1</v>
      </c>
      <c r="L524" s="2">
        <f t="shared" si="84"/>
        <v>10</v>
      </c>
      <c r="M524" s="7">
        <v>30742</v>
      </c>
      <c r="N524" s="7">
        <f t="shared" si="85"/>
        <v>307420</v>
      </c>
      <c r="O524" s="7" t="b">
        <v>0</v>
      </c>
      <c r="P524" s="7"/>
      <c r="Q524" s="7"/>
      <c r="R524" s="7"/>
      <c r="S524" s="7" t="s">
        <v>3275</v>
      </c>
      <c r="T524" s="7"/>
      <c r="U524" s="1">
        <v>372</v>
      </c>
      <c r="V524" s="5">
        <f t="shared" si="86"/>
        <v>7175</v>
      </c>
      <c r="W524" s="2"/>
      <c r="Z524" s="6">
        <f t="shared" si="87"/>
        <v>100000</v>
      </c>
    </row>
    <row r="525" spans="1:26" s="1" customFormat="1">
      <c r="A525" s="2">
        <v>200523</v>
      </c>
      <c r="B525" s="1" t="s">
        <v>87</v>
      </c>
      <c r="C525" s="1" t="s">
        <v>84</v>
      </c>
      <c r="D525" s="1" t="s">
        <v>85</v>
      </c>
      <c r="E525" s="1" t="s">
        <v>86</v>
      </c>
      <c r="F525" s="2">
        <f t="shared" si="80"/>
        <v>29200000</v>
      </c>
      <c r="G525" s="2">
        <v>29300000</v>
      </c>
      <c r="H525" s="2">
        <f t="shared" si="88"/>
        <v>100000</v>
      </c>
      <c r="I525" s="2" t="b">
        <f t="shared" si="81"/>
        <v>1</v>
      </c>
      <c r="J525" s="2" t="b">
        <f t="shared" si="82"/>
        <v>1</v>
      </c>
      <c r="K525" s="2" t="b">
        <f t="shared" si="83"/>
        <v>1</v>
      </c>
      <c r="L525" s="2">
        <f t="shared" si="84"/>
        <v>10</v>
      </c>
      <c r="M525" s="7">
        <v>30864</v>
      </c>
      <c r="N525" s="7">
        <f t="shared" si="85"/>
        <v>308640</v>
      </c>
      <c r="O525" s="7" t="b">
        <v>0</v>
      </c>
      <c r="P525" s="7"/>
      <c r="Q525" s="7"/>
      <c r="R525" s="7"/>
      <c r="S525" s="7" t="s">
        <v>3276</v>
      </c>
      <c r="T525" s="7"/>
      <c r="U525" s="1">
        <v>373</v>
      </c>
      <c r="V525" s="5">
        <f t="shared" si="86"/>
        <v>7204</v>
      </c>
      <c r="W525" s="2"/>
      <c r="Z525" s="6">
        <f t="shared" si="87"/>
        <v>100000</v>
      </c>
    </row>
    <row r="526" spans="1:26" s="1" customFormat="1">
      <c r="A526" s="2">
        <v>200524</v>
      </c>
      <c r="B526" s="1" t="s">
        <v>87</v>
      </c>
      <c r="C526" s="1" t="s">
        <v>84</v>
      </c>
      <c r="D526" s="1" t="s">
        <v>85</v>
      </c>
      <c r="E526" s="1" t="s">
        <v>86</v>
      </c>
      <c r="F526" s="2">
        <f t="shared" si="80"/>
        <v>29300000</v>
      </c>
      <c r="G526" s="2">
        <v>29400000</v>
      </c>
      <c r="H526" s="2">
        <f t="shared" si="88"/>
        <v>100000</v>
      </c>
      <c r="I526" s="2" t="b">
        <f t="shared" si="81"/>
        <v>1</v>
      </c>
      <c r="J526" s="2" t="b">
        <f t="shared" si="82"/>
        <v>1</v>
      </c>
      <c r="K526" s="2" t="b">
        <f t="shared" si="83"/>
        <v>1</v>
      </c>
      <c r="L526" s="2">
        <f t="shared" si="84"/>
        <v>10</v>
      </c>
      <c r="M526" s="7">
        <v>30986</v>
      </c>
      <c r="N526" s="7">
        <f t="shared" si="85"/>
        <v>309860</v>
      </c>
      <c r="O526" s="7" t="b">
        <v>0</v>
      </c>
      <c r="P526" s="7"/>
      <c r="Q526" s="7"/>
      <c r="R526" s="7"/>
      <c r="S526" s="7" t="s">
        <v>3277</v>
      </c>
      <c r="T526" s="7"/>
      <c r="U526" s="1">
        <v>374</v>
      </c>
      <c r="V526" s="5">
        <f t="shared" si="86"/>
        <v>7233</v>
      </c>
      <c r="W526" s="2"/>
      <c r="Z526" s="6">
        <f t="shared" si="87"/>
        <v>100000</v>
      </c>
    </row>
    <row r="527" spans="1:26" s="1" customFormat="1">
      <c r="A527" s="2">
        <v>200525</v>
      </c>
      <c r="B527" s="1" t="s">
        <v>87</v>
      </c>
      <c r="C527" s="1" t="s">
        <v>84</v>
      </c>
      <c r="D527" s="1" t="s">
        <v>85</v>
      </c>
      <c r="E527" s="1" t="s">
        <v>86</v>
      </c>
      <c r="F527" s="2">
        <f t="shared" si="80"/>
        <v>29400000</v>
      </c>
      <c r="G527" s="2">
        <v>29500000</v>
      </c>
      <c r="H527" s="2">
        <f t="shared" si="88"/>
        <v>100000</v>
      </c>
      <c r="I527" s="2" t="b">
        <f t="shared" si="81"/>
        <v>1</v>
      </c>
      <c r="J527" s="2" t="b">
        <f t="shared" si="82"/>
        <v>1</v>
      </c>
      <c r="K527" s="2" t="b">
        <f t="shared" si="83"/>
        <v>1</v>
      </c>
      <c r="L527" s="2">
        <f t="shared" si="84"/>
        <v>10</v>
      </c>
      <c r="M527" s="7">
        <v>31108</v>
      </c>
      <c r="N527" s="7">
        <f t="shared" si="85"/>
        <v>311080</v>
      </c>
      <c r="O527" s="7" t="b">
        <v>0</v>
      </c>
      <c r="P527" s="7"/>
      <c r="Q527" s="7"/>
      <c r="R527" s="7"/>
      <c r="S527" s="7" t="s">
        <v>3278</v>
      </c>
      <c r="T527" s="7"/>
      <c r="U527" s="1">
        <v>375</v>
      </c>
      <c r="V527" s="5">
        <f t="shared" si="86"/>
        <v>7262</v>
      </c>
      <c r="W527" s="2"/>
      <c r="Z527" s="6">
        <f t="shared" si="87"/>
        <v>100000</v>
      </c>
    </row>
    <row r="528" spans="1:26" s="1" customFormat="1">
      <c r="A528" s="2">
        <v>200526</v>
      </c>
      <c r="B528" s="1" t="s">
        <v>87</v>
      </c>
      <c r="C528" s="1" t="s">
        <v>84</v>
      </c>
      <c r="D528" s="1" t="s">
        <v>85</v>
      </c>
      <c r="E528" s="1" t="s">
        <v>86</v>
      </c>
      <c r="F528" s="2">
        <f t="shared" si="80"/>
        <v>29500000</v>
      </c>
      <c r="G528" s="2">
        <v>29600000</v>
      </c>
      <c r="H528" s="2">
        <f t="shared" si="88"/>
        <v>100000</v>
      </c>
      <c r="I528" s="2" t="b">
        <f t="shared" si="81"/>
        <v>1</v>
      </c>
      <c r="J528" s="2" t="b">
        <f t="shared" si="82"/>
        <v>1</v>
      </c>
      <c r="K528" s="2" t="b">
        <f t="shared" si="83"/>
        <v>1</v>
      </c>
      <c r="L528" s="2">
        <f t="shared" si="84"/>
        <v>10</v>
      </c>
      <c r="M528" s="7">
        <v>31230</v>
      </c>
      <c r="N528" s="7">
        <f t="shared" si="85"/>
        <v>312300</v>
      </c>
      <c r="O528" s="7" t="b">
        <v>0</v>
      </c>
      <c r="P528" s="7"/>
      <c r="Q528" s="7"/>
      <c r="R528" s="7"/>
      <c r="S528" s="7" t="s">
        <v>3279</v>
      </c>
      <c r="T528" s="7"/>
      <c r="U528" s="1">
        <v>376</v>
      </c>
      <c r="V528" s="5">
        <f t="shared" si="86"/>
        <v>7291</v>
      </c>
      <c r="W528" s="2"/>
      <c r="Z528" s="6">
        <f t="shared" si="87"/>
        <v>100000</v>
      </c>
    </row>
    <row r="529" spans="1:26" s="1" customFormat="1">
      <c r="A529" s="2">
        <v>200527</v>
      </c>
      <c r="B529" s="1" t="s">
        <v>87</v>
      </c>
      <c r="C529" s="1" t="s">
        <v>84</v>
      </c>
      <c r="D529" s="1" t="s">
        <v>85</v>
      </c>
      <c r="E529" s="1" t="s">
        <v>86</v>
      </c>
      <c r="F529" s="2">
        <f t="shared" si="80"/>
        <v>29600000</v>
      </c>
      <c r="G529" s="2">
        <v>29700000</v>
      </c>
      <c r="H529" s="2">
        <f t="shared" si="88"/>
        <v>100000</v>
      </c>
      <c r="I529" s="2" t="b">
        <f t="shared" si="81"/>
        <v>1</v>
      </c>
      <c r="J529" s="2" t="b">
        <f t="shared" si="82"/>
        <v>1</v>
      </c>
      <c r="K529" s="2" t="b">
        <f t="shared" si="83"/>
        <v>1</v>
      </c>
      <c r="L529" s="2">
        <f t="shared" si="84"/>
        <v>10</v>
      </c>
      <c r="M529" s="7">
        <v>31352</v>
      </c>
      <c r="N529" s="7">
        <f t="shared" si="85"/>
        <v>313520</v>
      </c>
      <c r="O529" s="7" t="b">
        <v>0</v>
      </c>
      <c r="P529" s="7"/>
      <c r="Q529" s="7"/>
      <c r="R529" s="7"/>
      <c r="S529" s="7" t="s">
        <v>3280</v>
      </c>
      <c r="T529" s="7"/>
      <c r="U529" s="1">
        <v>377</v>
      </c>
      <c r="V529" s="5">
        <f t="shared" si="86"/>
        <v>7321</v>
      </c>
      <c r="W529" s="2"/>
      <c r="Z529" s="6">
        <f t="shared" si="87"/>
        <v>100000</v>
      </c>
    </row>
    <row r="530" spans="1:26" s="1" customFormat="1">
      <c r="A530" s="2">
        <v>200528</v>
      </c>
      <c r="B530" s="1" t="s">
        <v>87</v>
      </c>
      <c r="C530" s="1" t="s">
        <v>84</v>
      </c>
      <c r="D530" s="1" t="s">
        <v>85</v>
      </c>
      <c r="E530" s="1" t="s">
        <v>86</v>
      </c>
      <c r="F530" s="2">
        <f t="shared" si="80"/>
        <v>29700000</v>
      </c>
      <c r="G530" s="2">
        <v>29800000</v>
      </c>
      <c r="H530" s="2">
        <f t="shared" si="88"/>
        <v>100000</v>
      </c>
      <c r="I530" s="2" t="b">
        <f t="shared" si="81"/>
        <v>1</v>
      </c>
      <c r="J530" s="2" t="b">
        <f t="shared" si="82"/>
        <v>1</v>
      </c>
      <c r="K530" s="2" t="b">
        <f t="shared" si="83"/>
        <v>1</v>
      </c>
      <c r="L530" s="2">
        <f t="shared" si="84"/>
        <v>10</v>
      </c>
      <c r="M530" s="7">
        <v>31474</v>
      </c>
      <c r="N530" s="7">
        <f t="shared" si="85"/>
        <v>314740</v>
      </c>
      <c r="O530" s="7" t="b">
        <v>0</v>
      </c>
      <c r="P530" s="7"/>
      <c r="Q530" s="7"/>
      <c r="R530" s="7"/>
      <c r="S530" s="7" t="s">
        <v>3281</v>
      </c>
      <c r="T530" s="7"/>
      <c r="U530" s="1">
        <v>378</v>
      </c>
      <c r="V530" s="5">
        <f t="shared" si="86"/>
        <v>7350</v>
      </c>
      <c r="W530" s="2"/>
      <c r="Z530" s="6">
        <f t="shared" si="87"/>
        <v>100000</v>
      </c>
    </row>
    <row r="531" spans="1:26" s="1" customFormat="1">
      <c r="A531" s="2">
        <v>200529</v>
      </c>
      <c r="B531" s="1" t="s">
        <v>87</v>
      </c>
      <c r="C531" s="1" t="s">
        <v>84</v>
      </c>
      <c r="D531" s="1" t="s">
        <v>85</v>
      </c>
      <c r="E531" s="1" t="s">
        <v>86</v>
      </c>
      <c r="F531" s="2">
        <f t="shared" si="80"/>
        <v>29800000</v>
      </c>
      <c r="G531" s="2">
        <v>29900000</v>
      </c>
      <c r="H531" s="2">
        <f t="shared" si="88"/>
        <v>100000</v>
      </c>
      <c r="I531" s="2" t="b">
        <f t="shared" si="81"/>
        <v>1</v>
      </c>
      <c r="J531" s="2" t="b">
        <f t="shared" si="82"/>
        <v>1</v>
      </c>
      <c r="K531" s="2" t="b">
        <f t="shared" si="83"/>
        <v>1</v>
      </c>
      <c r="L531" s="2">
        <f t="shared" si="84"/>
        <v>10</v>
      </c>
      <c r="M531" s="7">
        <v>31596</v>
      </c>
      <c r="N531" s="7">
        <f t="shared" si="85"/>
        <v>315960</v>
      </c>
      <c r="O531" s="7" t="b">
        <v>0</v>
      </c>
      <c r="P531" s="7"/>
      <c r="Q531" s="7"/>
      <c r="R531" s="7"/>
      <c r="S531" s="7" t="s">
        <v>3282</v>
      </c>
      <c r="T531" s="7"/>
      <c r="U531" s="1">
        <v>379</v>
      </c>
      <c r="V531" s="5">
        <f t="shared" si="86"/>
        <v>7379</v>
      </c>
      <c r="W531" s="2"/>
      <c r="Z531" s="6">
        <f t="shared" si="87"/>
        <v>100000</v>
      </c>
    </row>
    <row r="532" spans="1:26" s="1" customFormat="1">
      <c r="A532" s="2">
        <v>200530</v>
      </c>
      <c r="B532" s="1" t="s">
        <v>87</v>
      </c>
      <c r="C532" s="1" t="s">
        <v>84</v>
      </c>
      <c r="D532" s="1" t="s">
        <v>85</v>
      </c>
      <c r="E532" s="1" t="s">
        <v>86</v>
      </c>
      <c r="F532" s="2">
        <f t="shared" si="80"/>
        <v>29900000</v>
      </c>
      <c r="G532" s="2">
        <v>30000000</v>
      </c>
      <c r="H532" s="2">
        <f t="shared" si="88"/>
        <v>100000</v>
      </c>
      <c r="I532" s="2" t="b">
        <f t="shared" si="81"/>
        <v>1</v>
      </c>
      <c r="J532" s="2" t="b">
        <f t="shared" si="82"/>
        <v>1</v>
      </c>
      <c r="K532" s="2" t="b">
        <f t="shared" si="83"/>
        <v>1</v>
      </c>
      <c r="L532" s="2">
        <f t="shared" si="84"/>
        <v>10</v>
      </c>
      <c r="M532" s="7">
        <v>31718</v>
      </c>
      <c r="N532" s="7">
        <f t="shared" si="85"/>
        <v>317180</v>
      </c>
      <c r="O532" s="7" t="b">
        <v>0</v>
      </c>
      <c r="P532" s="7"/>
      <c r="Q532" s="7"/>
      <c r="R532" s="7"/>
      <c r="S532" s="7" t="s">
        <v>3283</v>
      </c>
      <c r="T532" s="7"/>
      <c r="U532" s="1">
        <v>380</v>
      </c>
      <c r="V532" s="5">
        <f t="shared" si="86"/>
        <v>7408</v>
      </c>
      <c r="W532" s="2"/>
      <c r="Z532" s="6">
        <f t="shared" si="87"/>
        <v>100000</v>
      </c>
    </row>
    <row r="533" spans="1:26" s="1" customFormat="1">
      <c r="A533" s="2">
        <v>200531</v>
      </c>
      <c r="B533" s="1" t="s">
        <v>87</v>
      </c>
      <c r="C533" s="1" t="s">
        <v>84</v>
      </c>
      <c r="D533" s="1" t="s">
        <v>85</v>
      </c>
      <c r="E533" s="1" t="s">
        <v>86</v>
      </c>
      <c r="F533" s="2">
        <f t="shared" si="80"/>
        <v>30000000</v>
      </c>
      <c r="G533" s="2">
        <v>30100000</v>
      </c>
      <c r="H533" s="2">
        <f t="shared" si="88"/>
        <v>100000</v>
      </c>
      <c r="I533" s="2" t="b">
        <f t="shared" si="81"/>
        <v>1</v>
      </c>
      <c r="J533" s="2" t="b">
        <f t="shared" si="82"/>
        <v>1</v>
      </c>
      <c r="K533" s="2" t="b">
        <f t="shared" si="83"/>
        <v>1</v>
      </c>
      <c r="L533" s="2">
        <f t="shared" si="84"/>
        <v>10</v>
      </c>
      <c r="M533" s="7">
        <v>31840</v>
      </c>
      <c r="N533" s="7">
        <f t="shared" si="85"/>
        <v>318400</v>
      </c>
      <c r="O533" s="7" t="b">
        <v>0</v>
      </c>
      <c r="P533" s="7"/>
      <c r="Q533" s="7"/>
      <c r="R533" s="7"/>
      <c r="S533" s="7" t="s">
        <v>3284</v>
      </c>
      <c r="T533" s="7"/>
      <c r="U533" s="1">
        <v>381</v>
      </c>
      <c r="V533" s="5">
        <f t="shared" si="86"/>
        <v>7437</v>
      </c>
      <c r="W533" s="2"/>
      <c r="Z533" s="6">
        <f t="shared" si="87"/>
        <v>100000</v>
      </c>
    </row>
    <row r="534" spans="1:26" s="1" customFormat="1">
      <c r="A534" s="2">
        <v>200532</v>
      </c>
      <c r="B534" s="1" t="s">
        <v>87</v>
      </c>
      <c r="C534" s="1" t="s">
        <v>84</v>
      </c>
      <c r="D534" s="1" t="s">
        <v>85</v>
      </c>
      <c r="E534" s="1" t="s">
        <v>86</v>
      </c>
      <c r="F534" s="2">
        <f t="shared" si="80"/>
        <v>30100000</v>
      </c>
      <c r="G534" s="2">
        <v>30200000</v>
      </c>
      <c r="H534" s="2">
        <f t="shared" si="88"/>
        <v>100000</v>
      </c>
      <c r="I534" s="2" t="b">
        <f t="shared" si="81"/>
        <v>1</v>
      </c>
      <c r="J534" s="2" t="b">
        <f t="shared" si="82"/>
        <v>1</v>
      </c>
      <c r="K534" s="2" t="b">
        <f t="shared" si="83"/>
        <v>1</v>
      </c>
      <c r="L534" s="2">
        <f t="shared" si="84"/>
        <v>10</v>
      </c>
      <c r="M534" s="7">
        <v>31962</v>
      </c>
      <c r="N534" s="7">
        <f t="shared" si="85"/>
        <v>319620</v>
      </c>
      <c r="O534" s="7" t="b">
        <v>0</v>
      </c>
      <c r="P534" s="7"/>
      <c r="Q534" s="7"/>
      <c r="R534" s="7"/>
      <c r="S534" s="7" t="s">
        <v>3285</v>
      </c>
      <c r="T534" s="7"/>
      <c r="U534" s="1">
        <v>382</v>
      </c>
      <c r="V534" s="5">
        <f t="shared" si="86"/>
        <v>7467</v>
      </c>
      <c r="W534" s="2"/>
      <c r="Z534" s="6">
        <f t="shared" si="87"/>
        <v>100000</v>
      </c>
    </row>
    <row r="535" spans="1:26" s="1" customFormat="1">
      <c r="A535" s="2">
        <v>200533</v>
      </c>
      <c r="B535" s="1" t="s">
        <v>87</v>
      </c>
      <c r="C535" s="1" t="s">
        <v>84</v>
      </c>
      <c r="D535" s="1" t="s">
        <v>85</v>
      </c>
      <c r="E535" s="1" t="s">
        <v>86</v>
      </c>
      <c r="F535" s="2">
        <f t="shared" si="80"/>
        <v>30200000</v>
      </c>
      <c r="G535" s="2">
        <v>30300000</v>
      </c>
      <c r="H535" s="2">
        <f t="shared" si="88"/>
        <v>100000</v>
      </c>
      <c r="I535" s="2" t="b">
        <f t="shared" si="81"/>
        <v>1</v>
      </c>
      <c r="J535" s="2" t="b">
        <f t="shared" si="82"/>
        <v>1</v>
      </c>
      <c r="K535" s="2" t="b">
        <f t="shared" si="83"/>
        <v>1</v>
      </c>
      <c r="L535" s="2">
        <f t="shared" si="84"/>
        <v>10</v>
      </c>
      <c r="M535" s="7">
        <v>32084</v>
      </c>
      <c r="N535" s="7">
        <f t="shared" si="85"/>
        <v>320840</v>
      </c>
      <c r="O535" s="7" t="b">
        <v>0</v>
      </c>
      <c r="P535" s="7"/>
      <c r="Q535" s="7"/>
      <c r="R535" s="7"/>
      <c r="S535" s="7" t="s">
        <v>3286</v>
      </c>
      <c r="T535" s="7"/>
      <c r="U535" s="1">
        <v>383</v>
      </c>
      <c r="V535" s="5">
        <f t="shared" si="86"/>
        <v>7496</v>
      </c>
      <c r="W535" s="2"/>
      <c r="Z535" s="6">
        <f t="shared" si="87"/>
        <v>100000</v>
      </c>
    </row>
    <row r="536" spans="1:26" s="1" customFormat="1">
      <c r="A536" s="2">
        <v>200534</v>
      </c>
      <c r="B536" s="1" t="s">
        <v>87</v>
      </c>
      <c r="C536" s="1" t="s">
        <v>84</v>
      </c>
      <c r="D536" s="1" t="s">
        <v>85</v>
      </c>
      <c r="E536" s="1" t="s">
        <v>86</v>
      </c>
      <c r="F536" s="2">
        <f t="shared" si="80"/>
        <v>30300000</v>
      </c>
      <c r="G536" s="2">
        <v>30400000</v>
      </c>
      <c r="H536" s="2">
        <f t="shared" si="88"/>
        <v>100000</v>
      </c>
      <c r="I536" s="2" t="b">
        <f t="shared" si="81"/>
        <v>1</v>
      </c>
      <c r="J536" s="2" t="b">
        <f t="shared" si="82"/>
        <v>1</v>
      </c>
      <c r="K536" s="2" t="b">
        <f t="shared" si="83"/>
        <v>1</v>
      </c>
      <c r="L536" s="2">
        <f t="shared" si="84"/>
        <v>10</v>
      </c>
      <c r="M536" s="7">
        <v>32206</v>
      </c>
      <c r="N536" s="7">
        <f t="shared" si="85"/>
        <v>322060</v>
      </c>
      <c r="O536" s="7" t="b">
        <v>0</v>
      </c>
      <c r="P536" s="7"/>
      <c r="Q536" s="7"/>
      <c r="R536" s="7"/>
      <c r="S536" s="7" t="s">
        <v>3287</v>
      </c>
      <c r="T536" s="7"/>
      <c r="U536" s="1">
        <v>384</v>
      </c>
      <c r="V536" s="5">
        <f t="shared" si="86"/>
        <v>7525</v>
      </c>
      <c r="W536" s="2"/>
      <c r="Z536" s="6">
        <f t="shared" si="87"/>
        <v>100000</v>
      </c>
    </row>
    <row r="537" spans="1:26" s="1" customFormat="1">
      <c r="A537" s="2">
        <v>200535</v>
      </c>
      <c r="B537" s="1" t="s">
        <v>87</v>
      </c>
      <c r="C537" s="1" t="s">
        <v>84</v>
      </c>
      <c r="D537" s="1" t="s">
        <v>85</v>
      </c>
      <c r="E537" s="1" t="s">
        <v>86</v>
      </c>
      <c r="F537" s="2">
        <f t="shared" si="80"/>
        <v>30400000</v>
      </c>
      <c r="G537" s="2">
        <v>30500000</v>
      </c>
      <c r="H537" s="2">
        <f t="shared" si="88"/>
        <v>100000</v>
      </c>
      <c r="I537" s="2" t="b">
        <f t="shared" si="81"/>
        <v>1</v>
      </c>
      <c r="J537" s="2" t="b">
        <f t="shared" si="82"/>
        <v>1</v>
      </c>
      <c r="K537" s="2" t="b">
        <f t="shared" si="83"/>
        <v>1</v>
      </c>
      <c r="L537" s="2">
        <f t="shared" si="84"/>
        <v>10</v>
      </c>
      <c r="M537" s="7">
        <v>32328</v>
      </c>
      <c r="N537" s="7">
        <f t="shared" si="85"/>
        <v>323280</v>
      </c>
      <c r="O537" s="7" t="b">
        <v>0</v>
      </c>
      <c r="P537" s="7"/>
      <c r="Q537" s="7"/>
      <c r="R537" s="7"/>
      <c r="S537" s="7" t="s">
        <v>3288</v>
      </c>
      <c r="T537" s="7"/>
      <c r="U537" s="1">
        <v>385</v>
      </c>
      <c r="V537" s="5">
        <f t="shared" si="86"/>
        <v>7555</v>
      </c>
      <c r="W537" s="2"/>
      <c r="Z537" s="6">
        <f t="shared" si="87"/>
        <v>100000</v>
      </c>
    </row>
    <row r="538" spans="1:26" s="1" customFormat="1">
      <c r="A538" s="2">
        <v>200536</v>
      </c>
      <c r="B538" s="1" t="s">
        <v>87</v>
      </c>
      <c r="C538" s="1" t="s">
        <v>84</v>
      </c>
      <c r="D538" s="1" t="s">
        <v>85</v>
      </c>
      <c r="E538" s="1" t="s">
        <v>86</v>
      </c>
      <c r="F538" s="2">
        <f t="shared" si="80"/>
        <v>30500000</v>
      </c>
      <c r="G538" s="2">
        <v>30600000</v>
      </c>
      <c r="H538" s="2">
        <f t="shared" si="88"/>
        <v>100000</v>
      </c>
      <c r="I538" s="2" t="b">
        <f t="shared" si="81"/>
        <v>1</v>
      </c>
      <c r="J538" s="2" t="b">
        <f t="shared" si="82"/>
        <v>1</v>
      </c>
      <c r="K538" s="2" t="b">
        <f t="shared" si="83"/>
        <v>1</v>
      </c>
      <c r="L538" s="2">
        <f t="shared" si="84"/>
        <v>10</v>
      </c>
      <c r="M538" s="7">
        <v>32450</v>
      </c>
      <c r="N538" s="7">
        <f t="shared" si="85"/>
        <v>324500</v>
      </c>
      <c r="O538" s="7" t="b">
        <v>0</v>
      </c>
      <c r="P538" s="7"/>
      <c r="Q538" s="7"/>
      <c r="R538" s="7"/>
      <c r="S538" s="7" t="s">
        <v>3289</v>
      </c>
      <c r="T538" s="7"/>
      <c r="U538" s="1">
        <v>386</v>
      </c>
      <c r="V538" s="5">
        <f t="shared" si="86"/>
        <v>7584</v>
      </c>
      <c r="W538" s="2"/>
      <c r="Z538" s="6">
        <f t="shared" si="87"/>
        <v>100000</v>
      </c>
    </row>
    <row r="539" spans="1:26" s="1" customFormat="1">
      <c r="A539" s="2">
        <v>200537</v>
      </c>
      <c r="B539" s="1" t="s">
        <v>87</v>
      </c>
      <c r="C539" s="1" t="s">
        <v>84</v>
      </c>
      <c r="D539" s="1" t="s">
        <v>85</v>
      </c>
      <c r="E539" s="1" t="s">
        <v>86</v>
      </c>
      <c r="F539" s="2">
        <f t="shared" si="80"/>
        <v>30600000</v>
      </c>
      <c r="G539" s="2">
        <v>30700000</v>
      </c>
      <c r="H539" s="2">
        <f t="shared" si="88"/>
        <v>100000</v>
      </c>
      <c r="I539" s="2" t="b">
        <f t="shared" si="81"/>
        <v>1</v>
      </c>
      <c r="J539" s="2" t="b">
        <f t="shared" si="82"/>
        <v>1</v>
      </c>
      <c r="K539" s="2" t="b">
        <f t="shared" si="83"/>
        <v>1</v>
      </c>
      <c r="L539" s="2">
        <f t="shared" si="84"/>
        <v>10</v>
      </c>
      <c r="M539" s="7">
        <v>32572</v>
      </c>
      <c r="N539" s="7">
        <f t="shared" si="85"/>
        <v>325720</v>
      </c>
      <c r="O539" s="7" t="b">
        <v>0</v>
      </c>
      <c r="P539" s="7"/>
      <c r="Q539" s="7"/>
      <c r="R539" s="7"/>
      <c r="S539" s="7" t="s">
        <v>3290</v>
      </c>
      <c r="T539" s="7"/>
      <c r="U539" s="1">
        <v>387</v>
      </c>
      <c r="V539" s="5">
        <f t="shared" si="86"/>
        <v>7614</v>
      </c>
      <c r="W539" s="2"/>
      <c r="Z539" s="6">
        <f t="shared" si="87"/>
        <v>100000</v>
      </c>
    </row>
    <row r="540" spans="1:26" s="1" customFormat="1">
      <c r="A540" s="2">
        <v>200538</v>
      </c>
      <c r="B540" s="1" t="s">
        <v>87</v>
      </c>
      <c r="C540" s="1" t="s">
        <v>84</v>
      </c>
      <c r="D540" s="1" t="s">
        <v>85</v>
      </c>
      <c r="E540" s="1" t="s">
        <v>86</v>
      </c>
      <c r="F540" s="2">
        <f t="shared" si="80"/>
        <v>30700000</v>
      </c>
      <c r="G540" s="2">
        <v>30800000</v>
      </c>
      <c r="H540" s="2">
        <f t="shared" si="88"/>
        <v>100000</v>
      </c>
      <c r="I540" s="2" t="b">
        <f t="shared" si="81"/>
        <v>1</v>
      </c>
      <c r="J540" s="2" t="b">
        <f t="shared" si="82"/>
        <v>1</v>
      </c>
      <c r="K540" s="2" t="b">
        <f t="shared" si="83"/>
        <v>1</v>
      </c>
      <c r="L540" s="2">
        <f t="shared" si="84"/>
        <v>10</v>
      </c>
      <c r="M540" s="7">
        <v>32694</v>
      </c>
      <c r="N540" s="7">
        <f t="shared" si="85"/>
        <v>326940</v>
      </c>
      <c r="O540" s="7" t="b">
        <v>0</v>
      </c>
      <c r="P540" s="7"/>
      <c r="Q540" s="7"/>
      <c r="R540" s="7"/>
      <c r="S540" s="7" t="s">
        <v>3291</v>
      </c>
      <c r="T540" s="7"/>
      <c r="U540" s="1">
        <v>388</v>
      </c>
      <c r="V540" s="5">
        <f t="shared" si="86"/>
        <v>7643</v>
      </c>
      <c r="W540" s="2"/>
      <c r="Z540" s="6">
        <f t="shared" si="87"/>
        <v>100000</v>
      </c>
    </row>
    <row r="541" spans="1:26" s="1" customFormat="1">
      <c r="A541" s="2">
        <v>200539</v>
      </c>
      <c r="B541" s="1" t="s">
        <v>87</v>
      </c>
      <c r="C541" s="1" t="s">
        <v>84</v>
      </c>
      <c r="D541" s="1" t="s">
        <v>85</v>
      </c>
      <c r="E541" s="1" t="s">
        <v>86</v>
      </c>
      <c r="F541" s="2">
        <f t="shared" si="80"/>
        <v>30800000</v>
      </c>
      <c r="G541" s="2">
        <v>30900000</v>
      </c>
      <c r="H541" s="2">
        <f t="shared" si="88"/>
        <v>100000</v>
      </c>
      <c r="I541" s="2" t="b">
        <f t="shared" si="81"/>
        <v>1</v>
      </c>
      <c r="J541" s="2" t="b">
        <f t="shared" si="82"/>
        <v>1</v>
      </c>
      <c r="K541" s="2" t="b">
        <f t="shared" si="83"/>
        <v>1</v>
      </c>
      <c r="L541" s="2">
        <f t="shared" si="84"/>
        <v>10</v>
      </c>
      <c r="M541" s="7">
        <v>32816</v>
      </c>
      <c r="N541" s="7">
        <f t="shared" si="85"/>
        <v>328160</v>
      </c>
      <c r="O541" s="7" t="b">
        <v>0</v>
      </c>
      <c r="P541" s="7"/>
      <c r="Q541" s="7"/>
      <c r="R541" s="7"/>
      <c r="S541" s="7" t="s">
        <v>3292</v>
      </c>
      <c r="T541" s="7"/>
      <c r="U541" s="1">
        <v>389</v>
      </c>
      <c r="V541" s="5">
        <f t="shared" si="86"/>
        <v>7673</v>
      </c>
      <c r="W541" s="2"/>
      <c r="Z541" s="6">
        <f t="shared" si="87"/>
        <v>100000</v>
      </c>
    </row>
    <row r="542" spans="1:26" s="1" customFormat="1">
      <c r="A542" s="2">
        <v>200540</v>
      </c>
      <c r="B542" s="1" t="s">
        <v>87</v>
      </c>
      <c r="C542" s="1" t="s">
        <v>84</v>
      </c>
      <c r="D542" s="1" t="s">
        <v>85</v>
      </c>
      <c r="E542" s="1" t="s">
        <v>86</v>
      </c>
      <c r="F542" s="2">
        <f t="shared" si="80"/>
        <v>30900000</v>
      </c>
      <c r="G542" s="2">
        <v>31000000</v>
      </c>
      <c r="H542" s="2">
        <f t="shared" si="88"/>
        <v>100000</v>
      </c>
      <c r="I542" s="2" t="b">
        <f t="shared" si="81"/>
        <v>1</v>
      </c>
      <c r="J542" s="2" t="b">
        <f t="shared" si="82"/>
        <v>1</v>
      </c>
      <c r="K542" s="2" t="b">
        <f t="shared" si="83"/>
        <v>1</v>
      </c>
      <c r="L542" s="2">
        <f t="shared" si="84"/>
        <v>10</v>
      </c>
      <c r="M542" s="7">
        <v>32938</v>
      </c>
      <c r="N542" s="7">
        <f t="shared" si="85"/>
        <v>329380</v>
      </c>
      <c r="O542" s="7" t="b">
        <v>0</v>
      </c>
      <c r="P542" s="7"/>
      <c r="Q542" s="7"/>
      <c r="R542" s="7"/>
      <c r="S542" s="7" t="s">
        <v>3293</v>
      </c>
      <c r="T542" s="7"/>
      <c r="U542" s="1">
        <v>390</v>
      </c>
      <c r="V542" s="5">
        <f t="shared" si="86"/>
        <v>7702</v>
      </c>
      <c r="W542" s="2"/>
      <c r="Z542" s="6">
        <f t="shared" si="87"/>
        <v>100000</v>
      </c>
    </row>
    <row r="543" spans="1:26" s="1" customFormat="1">
      <c r="A543" s="2">
        <v>200541</v>
      </c>
      <c r="B543" s="1" t="s">
        <v>87</v>
      </c>
      <c r="C543" s="1" t="s">
        <v>84</v>
      </c>
      <c r="D543" s="1" t="s">
        <v>85</v>
      </c>
      <c r="E543" s="1" t="s">
        <v>86</v>
      </c>
      <c r="F543" s="2">
        <f t="shared" si="80"/>
        <v>31000000</v>
      </c>
      <c r="G543" s="2">
        <v>31100000</v>
      </c>
      <c r="H543" s="2">
        <f t="shared" si="88"/>
        <v>100000</v>
      </c>
      <c r="I543" s="2" t="b">
        <f t="shared" si="81"/>
        <v>1</v>
      </c>
      <c r="J543" s="2" t="b">
        <f t="shared" si="82"/>
        <v>1</v>
      </c>
      <c r="K543" s="2" t="b">
        <f t="shared" si="83"/>
        <v>1</v>
      </c>
      <c r="L543" s="2">
        <f t="shared" si="84"/>
        <v>10</v>
      </c>
      <c r="M543" s="7">
        <v>33060</v>
      </c>
      <c r="N543" s="7">
        <f t="shared" si="85"/>
        <v>330600</v>
      </c>
      <c r="O543" s="7" t="b">
        <v>0</v>
      </c>
      <c r="P543" s="7"/>
      <c r="Q543" s="7"/>
      <c r="R543" s="7"/>
      <c r="S543" s="7" t="s">
        <v>3294</v>
      </c>
      <c r="T543" s="7"/>
      <c r="U543" s="1">
        <v>391</v>
      </c>
      <c r="V543" s="5">
        <f t="shared" si="86"/>
        <v>7732</v>
      </c>
      <c r="W543" s="2"/>
      <c r="Z543" s="6">
        <f t="shared" si="87"/>
        <v>100000</v>
      </c>
    </row>
    <row r="544" spans="1:26" s="1" customFormat="1">
      <c r="A544" s="2">
        <v>200542</v>
      </c>
      <c r="B544" s="1" t="s">
        <v>87</v>
      </c>
      <c r="C544" s="1" t="s">
        <v>84</v>
      </c>
      <c r="D544" s="1" t="s">
        <v>85</v>
      </c>
      <c r="E544" s="1" t="s">
        <v>86</v>
      </c>
      <c r="F544" s="2">
        <f t="shared" si="80"/>
        <v>31100000</v>
      </c>
      <c r="G544" s="2">
        <v>31200000</v>
      </c>
      <c r="H544" s="2">
        <f t="shared" si="88"/>
        <v>100000</v>
      </c>
      <c r="I544" s="2" t="b">
        <f t="shared" si="81"/>
        <v>1</v>
      </c>
      <c r="J544" s="2" t="b">
        <f t="shared" si="82"/>
        <v>1</v>
      </c>
      <c r="K544" s="2" t="b">
        <f t="shared" si="83"/>
        <v>1</v>
      </c>
      <c r="L544" s="2">
        <f t="shared" si="84"/>
        <v>10</v>
      </c>
      <c r="M544" s="7">
        <v>33182</v>
      </c>
      <c r="N544" s="7">
        <f t="shared" si="85"/>
        <v>331820</v>
      </c>
      <c r="O544" s="7" t="b">
        <v>0</v>
      </c>
      <c r="P544" s="7"/>
      <c r="Q544" s="7"/>
      <c r="R544" s="7"/>
      <c r="S544" s="7" t="s">
        <v>3295</v>
      </c>
      <c r="T544" s="7"/>
      <c r="U544" s="1">
        <v>392</v>
      </c>
      <c r="V544" s="5">
        <f t="shared" si="86"/>
        <v>7762</v>
      </c>
      <c r="W544" s="2"/>
      <c r="Z544" s="6">
        <f t="shared" si="87"/>
        <v>100000</v>
      </c>
    </row>
    <row r="545" spans="1:26" s="1" customFormat="1">
      <c r="A545" s="2">
        <v>200543</v>
      </c>
      <c r="B545" s="1" t="s">
        <v>87</v>
      </c>
      <c r="C545" s="1" t="s">
        <v>84</v>
      </c>
      <c r="D545" s="1" t="s">
        <v>85</v>
      </c>
      <c r="E545" s="1" t="s">
        <v>86</v>
      </c>
      <c r="F545" s="2">
        <f t="shared" si="80"/>
        <v>31200000</v>
      </c>
      <c r="G545" s="2">
        <v>31300000</v>
      </c>
      <c r="H545" s="2">
        <f t="shared" si="88"/>
        <v>100000</v>
      </c>
      <c r="I545" s="2" t="b">
        <f t="shared" si="81"/>
        <v>1</v>
      </c>
      <c r="J545" s="2" t="b">
        <f t="shared" si="82"/>
        <v>1</v>
      </c>
      <c r="K545" s="2" t="b">
        <f t="shared" si="83"/>
        <v>1</v>
      </c>
      <c r="L545" s="2">
        <f t="shared" si="84"/>
        <v>10</v>
      </c>
      <c r="M545" s="7">
        <v>33304</v>
      </c>
      <c r="N545" s="7">
        <f t="shared" si="85"/>
        <v>333040</v>
      </c>
      <c r="O545" s="7" t="b">
        <v>0</v>
      </c>
      <c r="P545" s="7"/>
      <c r="Q545" s="7"/>
      <c r="R545" s="7"/>
      <c r="S545" s="7" t="s">
        <v>3296</v>
      </c>
      <c r="T545" s="7"/>
      <c r="U545" s="1">
        <v>393</v>
      </c>
      <c r="V545" s="5">
        <f t="shared" si="86"/>
        <v>7791</v>
      </c>
      <c r="W545" s="2"/>
      <c r="Z545" s="6">
        <f t="shared" si="87"/>
        <v>100000</v>
      </c>
    </row>
    <row r="546" spans="1:26" s="1" customFormat="1">
      <c r="A546" s="2">
        <v>200544</v>
      </c>
      <c r="B546" s="1" t="s">
        <v>87</v>
      </c>
      <c r="C546" s="1" t="s">
        <v>84</v>
      </c>
      <c r="D546" s="1" t="s">
        <v>85</v>
      </c>
      <c r="E546" s="1" t="s">
        <v>86</v>
      </c>
      <c r="F546" s="2">
        <f t="shared" si="80"/>
        <v>31300000</v>
      </c>
      <c r="G546" s="2">
        <v>31400000</v>
      </c>
      <c r="H546" s="2">
        <f t="shared" si="88"/>
        <v>100000</v>
      </c>
      <c r="I546" s="2" t="b">
        <f t="shared" si="81"/>
        <v>1</v>
      </c>
      <c r="J546" s="2" t="b">
        <f t="shared" si="82"/>
        <v>1</v>
      </c>
      <c r="K546" s="2" t="b">
        <f t="shared" si="83"/>
        <v>1</v>
      </c>
      <c r="L546" s="2">
        <f t="shared" si="84"/>
        <v>10</v>
      </c>
      <c r="M546" s="7">
        <v>33426</v>
      </c>
      <c r="N546" s="7">
        <f t="shared" si="85"/>
        <v>334260</v>
      </c>
      <c r="O546" s="7" t="b">
        <v>0</v>
      </c>
      <c r="P546" s="7"/>
      <c r="Q546" s="7"/>
      <c r="R546" s="7"/>
      <c r="S546" s="7" t="s">
        <v>3297</v>
      </c>
      <c r="T546" s="7"/>
      <c r="U546" s="1">
        <v>394</v>
      </c>
      <c r="V546" s="5">
        <f t="shared" si="86"/>
        <v>7821</v>
      </c>
      <c r="W546" s="2"/>
      <c r="Z546" s="6">
        <f t="shared" si="87"/>
        <v>100000</v>
      </c>
    </row>
    <row r="547" spans="1:26" s="1" customFormat="1">
      <c r="A547" s="2">
        <v>200545</v>
      </c>
      <c r="B547" s="1" t="s">
        <v>87</v>
      </c>
      <c r="C547" s="1" t="s">
        <v>84</v>
      </c>
      <c r="D547" s="1" t="s">
        <v>85</v>
      </c>
      <c r="E547" s="1" t="s">
        <v>86</v>
      </c>
      <c r="F547" s="2">
        <f t="shared" si="80"/>
        <v>31400000</v>
      </c>
      <c r="G547" s="2">
        <v>31500000</v>
      </c>
      <c r="H547" s="2">
        <f t="shared" si="88"/>
        <v>100000</v>
      </c>
      <c r="I547" s="2" t="b">
        <f t="shared" si="81"/>
        <v>1</v>
      </c>
      <c r="J547" s="2" t="b">
        <f t="shared" si="82"/>
        <v>1</v>
      </c>
      <c r="K547" s="2" t="b">
        <f t="shared" si="83"/>
        <v>1</v>
      </c>
      <c r="L547" s="2">
        <f t="shared" si="84"/>
        <v>10</v>
      </c>
      <c r="M547" s="7">
        <v>33548</v>
      </c>
      <c r="N547" s="7">
        <f t="shared" si="85"/>
        <v>335480</v>
      </c>
      <c r="O547" s="7" t="b">
        <v>0</v>
      </c>
      <c r="P547" s="7"/>
      <c r="Q547" s="7"/>
      <c r="R547" s="7"/>
      <c r="S547" s="7" t="s">
        <v>3298</v>
      </c>
      <c r="T547" s="7"/>
      <c r="U547" s="1">
        <v>395</v>
      </c>
      <c r="V547" s="5">
        <f t="shared" si="86"/>
        <v>7851</v>
      </c>
      <c r="W547" s="2"/>
      <c r="Z547" s="6">
        <f t="shared" si="87"/>
        <v>100000</v>
      </c>
    </row>
    <row r="548" spans="1:26" s="1" customFormat="1">
      <c r="A548" s="2">
        <v>200546</v>
      </c>
      <c r="B548" s="1" t="s">
        <v>87</v>
      </c>
      <c r="C548" s="1" t="s">
        <v>84</v>
      </c>
      <c r="D548" s="1" t="s">
        <v>85</v>
      </c>
      <c r="E548" s="1" t="s">
        <v>86</v>
      </c>
      <c r="F548" s="2">
        <f t="shared" si="80"/>
        <v>31500000</v>
      </c>
      <c r="G548" s="2">
        <v>31600000</v>
      </c>
      <c r="H548" s="2">
        <f t="shared" si="88"/>
        <v>100000</v>
      </c>
      <c r="I548" s="2" t="b">
        <f t="shared" si="81"/>
        <v>1</v>
      </c>
      <c r="J548" s="2" t="b">
        <f t="shared" si="82"/>
        <v>1</v>
      </c>
      <c r="K548" s="2" t="b">
        <f t="shared" si="83"/>
        <v>1</v>
      </c>
      <c r="L548" s="2">
        <f t="shared" si="84"/>
        <v>10</v>
      </c>
      <c r="M548" s="7">
        <v>33670</v>
      </c>
      <c r="N548" s="7">
        <f t="shared" si="85"/>
        <v>336700</v>
      </c>
      <c r="O548" s="7" t="b">
        <v>0</v>
      </c>
      <c r="P548" s="7"/>
      <c r="Q548" s="7"/>
      <c r="R548" s="7"/>
      <c r="S548" s="7" t="s">
        <v>3299</v>
      </c>
      <c r="T548" s="7"/>
      <c r="U548" s="1">
        <v>396</v>
      </c>
      <c r="V548" s="5">
        <f t="shared" si="86"/>
        <v>7881</v>
      </c>
      <c r="W548" s="2"/>
      <c r="Z548" s="6">
        <f t="shared" si="87"/>
        <v>100000</v>
      </c>
    </row>
    <row r="549" spans="1:26" s="1" customFormat="1">
      <c r="A549" s="2">
        <v>200547</v>
      </c>
      <c r="B549" s="1" t="s">
        <v>87</v>
      </c>
      <c r="C549" s="1" t="s">
        <v>84</v>
      </c>
      <c r="D549" s="1" t="s">
        <v>85</v>
      </c>
      <c r="E549" s="1" t="s">
        <v>86</v>
      </c>
      <c r="F549" s="2">
        <f t="shared" si="80"/>
        <v>31600000</v>
      </c>
      <c r="G549" s="2">
        <v>31700000</v>
      </c>
      <c r="H549" s="2">
        <f t="shared" si="88"/>
        <v>100000</v>
      </c>
      <c r="I549" s="2" t="b">
        <f t="shared" si="81"/>
        <v>1</v>
      </c>
      <c r="J549" s="2" t="b">
        <f t="shared" si="82"/>
        <v>1</v>
      </c>
      <c r="K549" s="2" t="b">
        <f t="shared" si="83"/>
        <v>1</v>
      </c>
      <c r="L549" s="2">
        <f t="shared" si="84"/>
        <v>10</v>
      </c>
      <c r="M549" s="7">
        <v>33792</v>
      </c>
      <c r="N549" s="7">
        <f t="shared" si="85"/>
        <v>337920</v>
      </c>
      <c r="O549" s="7" t="b">
        <v>0</v>
      </c>
      <c r="P549" s="7"/>
      <c r="Q549" s="7"/>
      <c r="R549" s="7"/>
      <c r="S549" s="7" t="s">
        <v>3300</v>
      </c>
      <c r="T549" s="7"/>
      <c r="U549" s="1">
        <v>397</v>
      </c>
      <c r="V549" s="5">
        <f t="shared" si="86"/>
        <v>7911</v>
      </c>
      <c r="W549" s="2"/>
      <c r="Z549" s="6">
        <f t="shared" si="87"/>
        <v>100000</v>
      </c>
    </row>
    <row r="550" spans="1:26" s="1" customFormat="1">
      <c r="A550" s="2">
        <v>200548</v>
      </c>
      <c r="B550" s="1" t="s">
        <v>87</v>
      </c>
      <c r="C550" s="1" t="s">
        <v>84</v>
      </c>
      <c r="D550" s="1" t="s">
        <v>85</v>
      </c>
      <c r="E550" s="1" t="s">
        <v>86</v>
      </c>
      <c r="F550" s="2">
        <f t="shared" si="80"/>
        <v>31700000</v>
      </c>
      <c r="G550" s="2">
        <v>31800000</v>
      </c>
      <c r="H550" s="2">
        <f t="shared" si="88"/>
        <v>100000</v>
      </c>
      <c r="I550" s="2" t="b">
        <f t="shared" si="81"/>
        <v>1</v>
      </c>
      <c r="J550" s="2" t="b">
        <f t="shared" si="82"/>
        <v>1</v>
      </c>
      <c r="K550" s="2" t="b">
        <f t="shared" si="83"/>
        <v>1</v>
      </c>
      <c r="L550" s="2">
        <f t="shared" si="84"/>
        <v>10</v>
      </c>
      <c r="M550" s="7">
        <v>33914</v>
      </c>
      <c r="N550" s="7">
        <f t="shared" si="85"/>
        <v>339140</v>
      </c>
      <c r="O550" s="7" t="b">
        <v>0</v>
      </c>
      <c r="P550" s="7"/>
      <c r="Q550" s="7"/>
      <c r="R550" s="7"/>
      <c r="S550" s="7" t="s">
        <v>3301</v>
      </c>
      <c r="T550" s="7"/>
      <c r="U550" s="1">
        <v>398</v>
      </c>
      <c r="V550" s="5">
        <f t="shared" si="86"/>
        <v>7941</v>
      </c>
      <c r="W550" s="2"/>
      <c r="Z550" s="6">
        <f t="shared" si="87"/>
        <v>100000</v>
      </c>
    </row>
    <row r="551" spans="1:26" s="1" customFormat="1">
      <c r="A551" s="2">
        <v>200549</v>
      </c>
      <c r="B551" s="1" t="s">
        <v>87</v>
      </c>
      <c r="C551" s="1" t="s">
        <v>84</v>
      </c>
      <c r="D551" s="1" t="s">
        <v>85</v>
      </c>
      <c r="E551" s="1" t="s">
        <v>86</v>
      </c>
      <c r="F551" s="2">
        <f t="shared" si="80"/>
        <v>31800000</v>
      </c>
      <c r="G551" s="2">
        <v>31900000</v>
      </c>
      <c r="H551" s="2">
        <f t="shared" si="88"/>
        <v>100000</v>
      </c>
      <c r="I551" s="2" t="b">
        <f t="shared" si="81"/>
        <v>1</v>
      </c>
      <c r="J551" s="2" t="b">
        <f t="shared" si="82"/>
        <v>1</v>
      </c>
      <c r="K551" s="2" t="b">
        <f t="shared" si="83"/>
        <v>1</v>
      </c>
      <c r="L551" s="2">
        <f t="shared" si="84"/>
        <v>10</v>
      </c>
      <c r="M551" s="7">
        <v>34036</v>
      </c>
      <c r="N551" s="7">
        <f t="shared" si="85"/>
        <v>340360</v>
      </c>
      <c r="O551" s="7" t="b">
        <v>0</v>
      </c>
      <c r="P551" s="7"/>
      <c r="Q551" s="7"/>
      <c r="R551" s="7"/>
      <c r="S551" s="7" t="s">
        <v>3302</v>
      </c>
      <c r="T551" s="7"/>
      <c r="U551" s="1">
        <v>399</v>
      </c>
      <c r="V551" s="5">
        <f t="shared" si="86"/>
        <v>7971</v>
      </c>
      <c r="W551" s="2"/>
      <c r="Z551" s="6">
        <f t="shared" si="87"/>
        <v>100000</v>
      </c>
    </row>
    <row r="552" spans="1:26" s="1" customFormat="1">
      <c r="A552" s="2">
        <v>200550</v>
      </c>
      <c r="B552" s="1" t="s">
        <v>87</v>
      </c>
      <c r="C552" s="1" t="s">
        <v>84</v>
      </c>
      <c r="D552" s="1" t="s">
        <v>85</v>
      </c>
      <c r="E552" s="1" t="s">
        <v>86</v>
      </c>
      <c r="F552" s="2">
        <f t="shared" si="80"/>
        <v>31900000</v>
      </c>
      <c r="G552" s="2">
        <v>32000000</v>
      </c>
      <c r="H552" s="2">
        <f t="shared" si="88"/>
        <v>100000</v>
      </c>
      <c r="I552" s="2" t="b">
        <f t="shared" si="81"/>
        <v>1</v>
      </c>
      <c r="J552" s="2" t="b">
        <f t="shared" si="82"/>
        <v>1</v>
      </c>
      <c r="K552" s="2" t="b">
        <f t="shared" si="83"/>
        <v>1</v>
      </c>
      <c r="L552" s="2">
        <f t="shared" si="84"/>
        <v>10</v>
      </c>
      <c r="M552" s="7">
        <v>34158</v>
      </c>
      <c r="N552" s="7">
        <f t="shared" si="85"/>
        <v>341580</v>
      </c>
      <c r="O552" s="7" t="b">
        <v>0</v>
      </c>
      <c r="P552" s="7"/>
      <c r="Q552" s="7"/>
      <c r="R552" s="7"/>
      <c r="S552" s="7" t="s">
        <v>3303</v>
      </c>
      <c r="T552" s="7"/>
      <c r="U552" s="1">
        <v>400</v>
      </c>
      <c r="V552" s="5">
        <f t="shared" si="86"/>
        <v>8000</v>
      </c>
      <c r="W552" s="2"/>
      <c r="Z552" s="6">
        <f t="shared" si="87"/>
        <v>100000</v>
      </c>
    </row>
    <row r="553" spans="1:26" s="1" customFormat="1">
      <c r="A553" s="2">
        <v>200551</v>
      </c>
      <c r="B553" s="1" t="s">
        <v>87</v>
      </c>
      <c r="C553" s="1" t="s">
        <v>84</v>
      </c>
      <c r="D553" s="1" t="s">
        <v>85</v>
      </c>
      <c r="E553" s="1" t="s">
        <v>86</v>
      </c>
      <c r="F553" s="2">
        <f t="shared" si="80"/>
        <v>32000000</v>
      </c>
      <c r="G553" s="2">
        <v>32100000</v>
      </c>
      <c r="H553" s="2">
        <f t="shared" si="88"/>
        <v>100000</v>
      </c>
      <c r="I553" s="2" t="b">
        <f t="shared" si="81"/>
        <v>1</v>
      </c>
      <c r="J553" s="2" t="b">
        <f t="shared" si="82"/>
        <v>1</v>
      </c>
      <c r="K553" s="2" t="b">
        <f t="shared" si="83"/>
        <v>1</v>
      </c>
      <c r="L553" s="2">
        <f t="shared" si="84"/>
        <v>10</v>
      </c>
      <c r="M553" s="7">
        <v>34280</v>
      </c>
      <c r="N553" s="7">
        <f t="shared" si="85"/>
        <v>342800</v>
      </c>
      <c r="O553" s="7" t="b">
        <v>0</v>
      </c>
      <c r="P553" s="7"/>
      <c r="Q553" s="7"/>
      <c r="R553" s="7"/>
      <c r="S553" s="7" t="s">
        <v>3304</v>
      </c>
      <c r="T553" s="7"/>
      <c r="U553" s="1">
        <v>401</v>
      </c>
      <c r="V553" s="5">
        <f t="shared" si="86"/>
        <v>8031</v>
      </c>
      <c r="W553" s="2"/>
      <c r="Z553" s="6">
        <f t="shared" si="87"/>
        <v>100000</v>
      </c>
    </row>
    <row r="554" spans="1:26" s="1" customFormat="1">
      <c r="A554" s="2">
        <v>200552</v>
      </c>
      <c r="B554" s="1" t="s">
        <v>87</v>
      </c>
      <c r="C554" s="1" t="s">
        <v>84</v>
      </c>
      <c r="D554" s="1" t="s">
        <v>85</v>
      </c>
      <c r="E554" s="1" t="s">
        <v>86</v>
      </c>
      <c r="F554" s="2">
        <f t="shared" si="80"/>
        <v>32100000</v>
      </c>
      <c r="G554" s="2">
        <v>32200000</v>
      </c>
      <c r="H554" s="2">
        <f t="shared" si="88"/>
        <v>100000</v>
      </c>
      <c r="I554" s="2" t="b">
        <f t="shared" si="81"/>
        <v>1</v>
      </c>
      <c r="J554" s="2" t="b">
        <f t="shared" si="82"/>
        <v>1</v>
      </c>
      <c r="K554" s="2" t="b">
        <f t="shared" si="83"/>
        <v>1</v>
      </c>
      <c r="L554" s="2">
        <f t="shared" si="84"/>
        <v>10</v>
      </c>
      <c r="M554" s="7">
        <v>34402</v>
      </c>
      <c r="N554" s="7">
        <f t="shared" si="85"/>
        <v>344020</v>
      </c>
      <c r="O554" s="7" t="b">
        <v>0</v>
      </c>
      <c r="P554" s="7"/>
      <c r="Q554" s="7"/>
      <c r="R554" s="7"/>
      <c r="S554" s="7" t="s">
        <v>3305</v>
      </c>
      <c r="T554" s="7"/>
      <c r="U554" s="1">
        <v>402</v>
      </c>
      <c r="V554" s="5">
        <f t="shared" si="86"/>
        <v>8061</v>
      </c>
      <c r="W554" s="2"/>
      <c r="Z554" s="6">
        <f t="shared" si="87"/>
        <v>100000</v>
      </c>
    </row>
    <row r="555" spans="1:26" s="1" customFormat="1">
      <c r="A555" s="2">
        <v>200553</v>
      </c>
      <c r="B555" s="1" t="s">
        <v>87</v>
      </c>
      <c r="C555" s="1" t="s">
        <v>84</v>
      </c>
      <c r="D555" s="1" t="s">
        <v>85</v>
      </c>
      <c r="E555" s="1" t="s">
        <v>86</v>
      </c>
      <c r="F555" s="2">
        <f t="shared" si="80"/>
        <v>32200000</v>
      </c>
      <c r="G555" s="2">
        <v>32300000</v>
      </c>
      <c r="H555" s="2">
        <f t="shared" si="88"/>
        <v>100000</v>
      </c>
      <c r="I555" s="2" t="b">
        <f t="shared" si="81"/>
        <v>1</v>
      </c>
      <c r="J555" s="2" t="b">
        <f t="shared" si="82"/>
        <v>1</v>
      </c>
      <c r="K555" s="2" t="b">
        <f t="shared" si="83"/>
        <v>1</v>
      </c>
      <c r="L555" s="2">
        <f t="shared" si="84"/>
        <v>10</v>
      </c>
      <c r="M555" s="7">
        <v>34524</v>
      </c>
      <c r="N555" s="7">
        <f t="shared" si="85"/>
        <v>345240</v>
      </c>
      <c r="O555" s="7" t="b">
        <v>0</v>
      </c>
      <c r="P555" s="7"/>
      <c r="Q555" s="7"/>
      <c r="R555" s="7"/>
      <c r="S555" s="7" t="s">
        <v>3306</v>
      </c>
      <c r="T555" s="7"/>
      <c r="U555" s="1">
        <v>403</v>
      </c>
      <c r="V555" s="5">
        <f t="shared" si="86"/>
        <v>8091</v>
      </c>
      <c r="W555" s="2"/>
      <c r="Z555" s="6">
        <f t="shared" si="87"/>
        <v>100000</v>
      </c>
    </row>
    <row r="556" spans="1:26" s="1" customFormat="1">
      <c r="A556" s="2">
        <v>200554</v>
      </c>
      <c r="B556" s="1" t="s">
        <v>87</v>
      </c>
      <c r="C556" s="1" t="s">
        <v>84</v>
      </c>
      <c r="D556" s="1" t="s">
        <v>85</v>
      </c>
      <c r="E556" s="1" t="s">
        <v>86</v>
      </c>
      <c r="F556" s="2">
        <f t="shared" si="80"/>
        <v>32300000</v>
      </c>
      <c r="G556" s="2">
        <v>32400000</v>
      </c>
      <c r="H556" s="2">
        <f t="shared" si="88"/>
        <v>100000</v>
      </c>
      <c r="I556" s="2" t="b">
        <f t="shared" si="81"/>
        <v>1</v>
      </c>
      <c r="J556" s="2" t="b">
        <f t="shared" si="82"/>
        <v>1</v>
      </c>
      <c r="K556" s="2" t="b">
        <f t="shared" si="83"/>
        <v>1</v>
      </c>
      <c r="L556" s="2">
        <f t="shared" si="84"/>
        <v>10</v>
      </c>
      <c r="M556" s="7">
        <v>34646</v>
      </c>
      <c r="N556" s="7">
        <f t="shared" si="85"/>
        <v>346460</v>
      </c>
      <c r="O556" s="7" t="b">
        <v>0</v>
      </c>
      <c r="P556" s="7"/>
      <c r="Q556" s="7"/>
      <c r="R556" s="7"/>
      <c r="S556" s="7" t="s">
        <v>3307</v>
      </c>
      <c r="T556" s="7"/>
      <c r="U556" s="1">
        <v>404</v>
      </c>
      <c r="V556" s="5">
        <f t="shared" si="86"/>
        <v>8121</v>
      </c>
      <c r="W556" s="2"/>
      <c r="Z556" s="6">
        <f t="shared" si="87"/>
        <v>100000</v>
      </c>
    </row>
    <row r="557" spans="1:26" s="1" customFormat="1">
      <c r="A557" s="2">
        <v>200555</v>
      </c>
      <c r="B557" s="1" t="s">
        <v>87</v>
      </c>
      <c r="C557" s="1" t="s">
        <v>84</v>
      </c>
      <c r="D557" s="1" t="s">
        <v>85</v>
      </c>
      <c r="E557" s="1" t="s">
        <v>86</v>
      </c>
      <c r="F557" s="2">
        <f t="shared" si="80"/>
        <v>32400000</v>
      </c>
      <c r="G557" s="2">
        <v>32500000</v>
      </c>
      <c r="H557" s="2">
        <f t="shared" si="88"/>
        <v>100000</v>
      </c>
      <c r="I557" s="2" t="b">
        <f t="shared" si="81"/>
        <v>1</v>
      </c>
      <c r="J557" s="2" t="b">
        <f t="shared" si="82"/>
        <v>1</v>
      </c>
      <c r="K557" s="2" t="b">
        <f t="shared" si="83"/>
        <v>1</v>
      </c>
      <c r="L557" s="2">
        <f t="shared" si="84"/>
        <v>10</v>
      </c>
      <c r="M557" s="7">
        <v>34768</v>
      </c>
      <c r="N557" s="7">
        <f t="shared" si="85"/>
        <v>347680</v>
      </c>
      <c r="O557" s="7" t="b">
        <v>0</v>
      </c>
      <c r="P557" s="7"/>
      <c r="Q557" s="7"/>
      <c r="R557" s="7"/>
      <c r="S557" s="7" t="s">
        <v>3308</v>
      </c>
      <c r="T557" s="7"/>
      <c r="U557" s="1">
        <v>405</v>
      </c>
      <c r="V557" s="5">
        <f t="shared" si="86"/>
        <v>8151</v>
      </c>
      <c r="W557" s="2"/>
      <c r="Z557" s="6">
        <f t="shared" si="87"/>
        <v>100000</v>
      </c>
    </row>
    <row r="558" spans="1:26" s="1" customFormat="1">
      <c r="A558" s="2">
        <v>200556</v>
      </c>
      <c r="B558" s="1" t="s">
        <v>87</v>
      </c>
      <c r="C558" s="1" t="s">
        <v>84</v>
      </c>
      <c r="D558" s="1" t="s">
        <v>85</v>
      </c>
      <c r="E558" s="1" t="s">
        <v>86</v>
      </c>
      <c r="F558" s="2">
        <f t="shared" si="80"/>
        <v>32500000</v>
      </c>
      <c r="G558" s="2">
        <v>32600000</v>
      </c>
      <c r="H558" s="2">
        <f t="shared" si="88"/>
        <v>100000</v>
      </c>
      <c r="I558" s="2" t="b">
        <f t="shared" si="81"/>
        <v>1</v>
      </c>
      <c r="J558" s="2" t="b">
        <f t="shared" si="82"/>
        <v>1</v>
      </c>
      <c r="K558" s="2" t="b">
        <f t="shared" si="83"/>
        <v>1</v>
      </c>
      <c r="L558" s="2">
        <f t="shared" si="84"/>
        <v>10</v>
      </c>
      <c r="M558" s="7">
        <v>34890</v>
      </c>
      <c r="N558" s="7">
        <f t="shared" si="85"/>
        <v>348900</v>
      </c>
      <c r="O558" s="7" t="b">
        <v>0</v>
      </c>
      <c r="P558" s="7"/>
      <c r="Q558" s="7"/>
      <c r="R558" s="7"/>
      <c r="S558" s="7" t="s">
        <v>3309</v>
      </c>
      <c r="T558" s="7"/>
      <c r="U558" s="1">
        <v>406</v>
      </c>
      <c r="V558" s="5">
        <f t="shared" si="86"/>
        <v>8181</v>
      </c>
      <c r="W558" s="2"/>
      <c r="Z558" s="6">
        <f t="shared" si="87"/>
        <v>100000</v>
      </c>
    </row>
    <row r="559" spans="1:26" s="1" customFormat="1">
      <c r="A559" s="2">
        <v>200557</v>
      </c>
      <c r="B559" s="1" t="s">
        <v>87</v>
      </c>
      <c r="C559" s="1" t="s">
        <v>84</v>
      </c>
      <c r="D559" s="1" t="s">
        <v>85</v>
      </c>
      <c r="E559" s="1" t="s">
        <v>86</v>
      </c>
      <c r="F559" s="2">
        <f t="shared" ref="F559:F622" si="89">G558</f>
        <v>32600000</v>
      </c>
      <c r="G559" s="2">
        <v>32700000</v>
      </c>
      <c r="H559" s="2">
        <f t="shared" si="88"/>
        <v>100000</v>
      </c>
      <c r="I559" s="2" t="b">
        <f t="shared" ref="I559:I622" si="90">MOD(G559,100)=0</f>
        <v>1</v>
      </c>
      <c r="J559" s="2" t="b">
        <f t="shared" ref="J559:J622" si="91">MOD(G559,1000)=0</f>
        <v>1</v>
      </c>
      <c r="K559" s="2" t="b">
        <f t="shared" ref="K559:K622" si="92">MOD(G559,10000)=0</f>
        <v>1</v>
      </c>
      <c r="L559" s="2">
        <f t="shared" ref="L559:L622" si="93">1+I559*2+J559*3+K559*4</f>
        <v>10</v>
      </c>
      <c r="M559" s="7">
        <v>35012</v>
      </c>
      <c r="N559" s="7">
        <f t="shared" ref="N559:N622" si="94">L559*M559</f>
        <v>350120</v>
      </c>
      <c r="O559" s="7" t="b">
        <v>0</v>
      </c>
      <c r="P559" s="7"/>
      <c r="Q559" s="7"/>
      <c r="R559" s="7"/>
      <c r="S559" s="7" t="s">
        <v>3310</v>
      </c>
      <c r="T559" s="7"/>
      <c r="U559" s="1">
        <v>407</v>
      </c>
      <c r="V559" s="5">
        <f t="shared" ref="V559:V622" si="95">_xlfn.CEILING.MATH(POWER(U559,1.5))</f>
        <v>8211</v>
      </c>
      <c r="W559" s="2"/>
      <c r="Z559" s="6">
        <f t="shared" ref="Z559:Z622" si="96">G559-F559</f>
        <v>100000</v>
      </c>
    </row>
    <row r="560" spans="1:26" s="1" customFormat="1">
      <c r="A560" s="2">
        <v>200558</v>
      </c>
      <c r="B560" s="1" t="s">
        <v>87</v>
      </c>
      <c r="C560" s="1" t="s">
        <v>84</v>
      </c>
      <c r="D560" s="1" t="s">
        <v>85</v>
      </c>
      <c r="E560" s="1" t="s">
        <v>86</v>
      </c>
      <c r="F560" s="2">
        <f t="shared" si="89"/>
        <v>32700000</v>
      </c>
      <c r="G560" s="2">
        <v>32800000</v>
      </c>
      <c r="H560" s="2">
        <f t="shared" si="88"/>
        <v>100000</v>
      </c>
      <c r="I560" s="2" t="b">
        <f t="shared" si="90"/>
        <v>1</v>
      </c>
      <c r="J560" s="2" t="b">
        <f t="shared" si="91"/>
        <v>1</v>
      </c>
      <c r="K560" s="2" t="b">
        <f t="shared" si="92"/>
        <v>1</v>
      </c>
      <c r="L560" s="2">
        <f t="shared" si="93"/>
        <v>10</v>
      </c>
      <c r="M560" s="7">
        <v>35134</v>
      </c>
      <c r="N560" s="7">
        <f t="shared" si="94"/>
        <v>351340</v>
      </c>
      <c r="O560" s="7" t="b">
        <v>0</v>
      </c>
      <c r="P560" s="7"/>
      <c r="Q560" s="7"/>
      <c r="R560" s="7"/>
      <c r="S560" s="7" t="s">
        <v>3311</v>
      </c>
      <c r="T560" s="7"/>
      <c r="U560" s="1">
        <v>408</v>
      </c>
      <c r="V560" s="5">
        <f t="shared" si="95"/>
        <v>8242</v>
      </c>
      <c r="W560" s="2"/>
      <c r="Z560" s="6">
        <f t="shared" si="96"/>
        <v>100000</v>
      </c>
    </row>
    <row r="561" spans="1:26" s="1" customFormat="1">
      <c r="A561" s="2">
        <v>200559</v>
      </c>
      <c r="B561" s="1" t="s">
        <v>87</v>
      </c>
      <c r="C561" s="1" t="s">
        <v>84</v>
      </c>
      <c r="D561" s="1" t="s">
        <v>85</v>
      </c>
      <c r="E561" s="1" t="s">
        <v>86</v>
      </c>
      <c r="F561" s="2">
        <f t="shared" si="89"/>
        <v>32800000</v>
      </c>
      <c r="G561" s="2">
        <v>32900000</v>
      </c>
      <c r="H561" s="2">
        <f t="shared" si="88"/>
        <v>100000</v>
      </c>
      <c r="I561" s="2" t="b">
        <f t="shared" si="90"/>
        <v>1</v>
      </c>
      <c r="J561" s="2" t="b">
        <f t="shared" si="91"/>
        <v>1</v>
      </c>
      <c r="K561" s="2" t="b">
        <f t="shared" si="92"/>
        <v>1</v>
      </c>
      <c r="L561" s="2">
        <f t="shared" si="93"/>
        <v>10</v>
      </c>
      <c r="M561" s="7">
        <v>35256</v>
      </c>
      <c r="N561" s="7">
        <f t="shared" si="94"/>
        <v>352560</v>
      </c>
      <c r="O561" s="7" t="b">
        <v>0</v>
      </c>
      <c r="P561" s="7"/>
      <c r="Q561" s="7"/>
      <c r="R561" s="7"/>
      <c r="S561" s="7" t="s">
        <v>3312</v>
      </c>
      <c r="T561" s="7"/>
      <c r="U561" s="1">
        <v>409</v>
      </c>
      <c r="V561" s="5">
        <f t="shared" si="95"/>
        <v>8272</v>
      </c>
      <c r="W561" s="2"/>
      <c r="Z561" s="6">
        <f t="shared" si="96"/>
        <v>100000</v>
      </c>
    </row>
    <row r="562" spans="1:26" s="1" customFormat="1">
      <c r="A562" s="2">
        <v>200560</v>
      </c>
      <c r="B562" s="1" t="s">
        <v>87</v>
      </c>
      <c r="C562" s="1" t="s">
        <v>84</v>
      </c>
      <c r="D562" s="1" t="s">
        <v>85</v>
      </c>
      <c r="E562" s="1" t="s">
        <v>86</v>
      </c>
      <c r="F562" s="2">
        <f t="shared" si="89"/>
        <v>32900000</v>
      </c>
      <c r="G562" s="2">
        <v>33000000</v>
      </c>
      <c r="H562" s="2">
        <f t="shared" si="88"/>
        <v>100000</v>
      </c>
      <c r="I562" s="2" t="b">
        <f t="shared" si="90"/>
        <v>1</v>
      </c>
      <c r="J562" s="2" t="b">
        <f t="shared" si="91"/>
        <v>1</v>
      </c>
      <c r="K562" s="2" t="b">
        <f t="shared" si="92"/>
        <v>1</v>
      </c>
      <c r="L562" s="2">
        <f t="shared" si="93"/>
        <v>10</v>
      </c>
      <c r="M562" s="7">
        <v>35378</v>
      </c>
      <c r="N562" s="7">
        <f t="shared" si="94"/>
        <v>353780</v>
      </c>
      <c r="O562" s="7" t="b">
        <v>0</v>
      </c>
      <c r="P562" s="7"/>
      <c r="Q562" s="7"/>
      <c r="R562" s="7"/>
      <c r="S562" s="7" t="s">
        <v>3313</v>
      </c>
      <c r="T562" s="7"/>
      <c r="U562" s="1">
        <v>410</v>
      </c>
      <c r="V562" s="5">
        <f t="shared" si="95"/>
        <v>8302</v>
      </c>
      <c r="W562" s="2"/>
      <c r="Z562" s="6">
        <f t="shared" si="96"/>
        <v>100000</v>
      </c>
    </row>
    <row r="563" spans="1:26" s="1" customFormat="1">
      <c r="A563" s="2">
        <v>200561</v>
      </c>
      <c r="B563" s="1" t="s">
        <v>87</v>
      </c>
      <c r="C563" s="1" t="s">
        <v>84</v>
      </c>
      <c r="D563" s="1" t="s">
        <v>85</v>
      </c>
      <c r="E563" s="1" t="s">
        <v>86</v>
      </c>
      <c r="F563" s="2">
        <f t="shared" si="89"/>
        <v>33000000</v>
      </c>
      <c r="G563" s="2">
        <v>33100000</v>
      </c>
      <c r="H563" s="2">
        <f t="shared" si="88"/>
        <v>100000</v>
      </c>
      <c r="I563" s="2" t="b">
        <f t="shared" si="90"/>
        <v>1</v>
      </c>
      <c r="J563" s="2" t="b">
        <f t="shared" si="91"/>
        <v>1</v>
      </c>
      <c r="K563" s="2" t="b">
        <f t="shared" si="92"/>
        <v>1</v>
      </c>
      <c r="L563" s="2">
        <f t="shared" si="93"/>
        <v>10</v>
      </c>
      <c r="M563" s="7">
        <v>35500</v>
      </c>
      <c r="N563" s="7">
        <f t="shared" si="94"/>
        <v>355000</v>
      </c>
      <c r="O563" s="7" t="b">
        <v>0</v>
      </c>
      <c r="P563" s="7"/>
      <c r="Q563" s="7"/>
      <c r="R563" s="7"/>
      <c r="S563" s="7" t="s">
        <v>3314</v>
      </c>
      <c r="T563" s="7"/>
      <c r="U563" s="1">
        <v>411</v>
      </c>
      <c r="V563" s="5">
        <f t="shared" si="95"/>
        <v>8333</v>
      </c>
      <c r="W563" s="2"/>
      <c r="Z563" s="6">
        <f t="shared" si="96"/>
        <v>100000</v>
      </c>
    </row>
    <row r="564" spans="1:26" s="1" customFormat="1">
      <c r="A564" s="2">
        <v>200562</v>
      </c>
      <c r="B564" s="1" t="s">
        <v>87</v>
      </c>
      <c r="C564" s="1" t="s">
        <v>84</v>
      </c>
      <c r="D564" s="1" t="s">
        <v>85</v>
      </c>
      <c r="E564" s="1" t="s">
        <v>86</v>
      </c>
      <c r="F564" s="2">
        <f t="shared" si="89"/>
        <v>33100000</v>
      </c>
      <c r="G564" s="2">
        <v>33200000</v>
      </c>
      <c r="H564" s="2">
        <f t="shared" si="88"/>
        <v>100000</v>
      </c>
      <c r="I564" s="2" t="b">
        <f t="shared" si="90"/>
        <v>1</v>
      </c>
      <c r="J564" s="2" t="b">
        <f t="shared" si="91"/>
        <v>1</v>
      </c>
      <c r="K564" s="2" t="b">
        <f t="shared" si="92"/>
        <v>1</v>
      </c>
      <c r="L564" s="2">
        <f t="shared" si="93"/>
        <v>10</v>
      </c>
      <c r="M564" s="7">
        <v>35622</v>
      </c>
      <c r="N564" s="7">
        <f t="shared" si="94"/>
        <v>356220</v>
      </c>
      <c r="O564" s="7" t="b">
        <v>0</v>
      </c>
      <c r="P564" s="7"/>
      <c r="Q564" s="7"/>
      <c r="R564" s="7"/>
      <c r="S564" s="7" t="s">
        <v>3315</v>
      </c>
      <c r="T564" s="7"/>
      <c r="U564" s="1">
        <v>412</v>
      </c>
      <c r="V564" s="5">
        <f t="shared" si="95"/>
        <v>8363</v>
      </c>
      <c r="W564" s="2"/>
      <c r="Z564" s="6">
        <f t="shared" si="96"/>
        <v>100000</v>
      </c>
    </row>
    <row r="565" spans="1:26" s="1" customFormat="1">
      <c r="A565" s="2">
        <v>200563</v>
      </c>
      <c r="B565" s="1" t="s">
        <v>87</v>
      </c>
      <c r="C565" s="1" t="s">
        <v>84</v>
      </c>
      <c r="D565" s="1" t="s">
        <v>85</v>
      </c>
      <c r="E565" s="1" t="s">
        <v>86</v>
      </c>
      <c r="F565" s="2">
        <f t="shared" si="89"/>
        <v>33200000</v>
      </c>
      <c r="G565" s="2">
        <v>33300000</v>
      </c>
      <c r="H565" s="2">
        <f t="shared" si="88"/>
        <v>100000</v>
      </c>
      <c r="I565" s="2" t="b">
        <f t="shared" si="90"/>
        <v>1</v>
      </c>
      <c r="J565" s="2" t="b">
        <f t="shared" si="91"/>
        <v>1</v>
      </c>
      <c r="K565" s="2" t="b">
        <f t="shared" si="92"/>
        <v>1</v>
      </c>
      <c r="L565" s="2">
        <f t="shared" si="93"/>
        <v>10</v>
      </c>
      <c r="M565" s="7">
        <v>35744</v>
      </c>
      <c r="N565" s="7">
        <f t="shared" si="94"/>
        <v>357440</v>
      </c>
      <c r="O565" s="7" t="b">
        <v>0</v>
      </c>
      <c r="P565" s="7"/>
      <c r="Q565" s="7"/>
      <c r="R565" s="7"/>
      <c r="S565" s="7" t="s">
        <v>3316</v>
      </c>
      <c r="T565" s="7"/>
      <c r="U565" s="1">
        <v>413</v>
      </c>
      <c r="V565" s="5">
        <f t="shared" si="95"/>
        <v>8394</v>
      </c>
      <c r="W565" s="2"/>
      <c r="Z565" s="6">
        <f t="shared" si="96"/>
        <v>100000</v>
      </c>
    </row>
    <row r="566" spans="1:26" s="1" customFormat="1">
      <c r="A566" s="2">
        <v>200564</v>
      </c>
      <c r="B566" s="1" t="s">
        <v>87</v>
      </c>
      <c r="C566" s="1" t="s">
        <v>84</v>
      </c>
      <c r="D566" s="1" t="s">
        <v>85</v>
      </c>
      <c r="E566" s="1" t="s">
        <v>86</v>
      </c>
      <c r="F566" s="2">
        <f t="shared" si="89"/>
        <v>33300000</v>
      </c>
      <c r="G566" s="2">
        <v>33400000</v>
      </c>
      <c r="H566" s="2">
        <f t="shared" si="88"/>
        <v>100000</v>
      </c>
      <c r="I566" s="2" t="b">
        <f t="shared" si="90"/>
        <v>1</v>
      </c>
      <c r="J566" s="2" t="b">
        <f t="shared" si="91"/>
        <v>1</v>
      </c>
      <c r="K566" s="2" t="b">
        <f t="shared" si="92"/>
        <v>1</v>
      </c>
      <c r="L566" s="2">
        <f t="shared" si="93"/>
        <v>10</v>
      </c>
      <c r="M566" s="7">
        <v>35866</v>
      </c>
      <c r="N566" s="7">
        <f t="shared" si="94"/>
        <v>358660</v>
      </c>
      <c r="O566" s="7" t="b">
        <v>0</v>
      </c>
      <c r="P566" s="7"/>
      <c r="Q566" s="7"/>
      <c r="R566" s="7"/>
      <c r="S566" s="7" t="s">
        <v>3317</v>
      </c>
      <c r="T566" s="7"/>
      <c r="U566" s="1">
        <v>414</v>
      </c>
      <c r="V566" s="5">
        <f t="shared" si="95"/>
        <v>8424</v>
      </c>
      <c r="W566" s="2"/>
      <c r="Z566" s="6">
        <f t="shared" si="96"/>
        <v>100000</v>
      </c>
    </row>
    <row r="567" spans="1:26" s="1" customFormat="1">
      <c r="A567" s="2">
        <v>200565</v>
      </c>
      <c r="B567" s="1" t="s">
        <v>87</v>
      </c>
      <c r="C567" s="1" t="s">
        <v>84</v>
      </c>
      <c r="D567" s="1" t="s">
        <v>85</v>
      </c>
      <c r="E567" s="1" t="s">
        <v>86</v>
      </c>
      <c r="F567" s="2">
        <f t="shared" si="89"/>
        <v>33400000</v>
      </c>
      <c r="G567" s="2">
        <v>33500000</v>
      </c>
      <c r="H567" s="2">
        <f t="shared" si="88"/>
        <v>100000</v>
      </c>
      <c r="I567" s="2" t="b">
        <f t="shared" si="90"/>
        <v>1</v>
      </c>
      <c r="J567" s="2" t="b">
        <f t="shared" si="91"/>
        <v>1</v>
      </c>
      <c r="K567" s="2" t="b">
        <f t="shared" si="92"/>
        <v>1</v>
      </c>
      <c r="L567" s="2">
        <f t="shared" si="93"/>
        <v>10</v>
      </c>
      <c r="M567" s="7">
        <v>35988</v>
      </c>
      <c r="N567" s="7">
        <f t="shared" si="94"/>
        <v>359880</v>
      </c>
      <c r="O567" s="7" t="b">
        <v>0</v>
      </c>
      <c r="P567" s="7"/>
      <c r="Q567" s="7"/>
      <c r="R567" s="7"/>
      <c r="S567" s="7" t="s">
        <v>3318</v>
      </c>
      <c r="T567" s="7"/>
      <c r="U567" s="1">
        <v>415</v>
      </c>
      <c r="V567" s="5">
        <f t="shared" si="95"/>
        <v>8455</v>
      </c>
      <c r="W567" s="2"/>
      <c r="Z567" s="6">
        <f t="shared" si="96"/>
        <v>100000</v>
      </c>
    </row>
    <row r="568" spans="1:26" s="1" customFormat="1">
      <c r="A568" s="2">
        <v>200566</v>
      </c>
      <c r="B568" s="1" t="s">
        <v>87</v>
      </c>
      <c r="C568" s="1" t="s">
        <v>84</v>
      </c>
      <c r="D568" s="1" t="s">
        <v>85</v>
      </c>
      <c r="E568" s="1" t="s">
        <v>86</v>
      </c>
      <c r="F568" s="2">
        <f t="shared" si="89"/>
        <v>33500000</v>
      </c>
      <c r="G568" s="2">
        <v>33600000</v>
      </c>
      <c r="H568" s="2">
        <f t="shared" si="88"/>
        <v>100000</v>
      </c>
      <c r="I568" s="2" t="b">
        <f t="shared" si="90"/>
        <v>1</v>
      </c>
      <c r="J568" s="2" t="b">
        <f t="shared" si="91"/>
        <v>1</v>
      </c>
      <c r="K568" s="2" t="b">
        <f t="shared" si="92"/>
        <v>1</v>
      </c>
      <c r="L568" s="2">
        <f t="shared" si="93"/>
        <v>10</v>
      </c>
      <c r="M568" s="7">
        <v>36110</v>
      </c>
      <c r="N568" s="7">
        <f t="shared" si="94"/>
        <v>361100</v>
      </c>
      <c r="O568" s="7" t="b">
        <v>0</v>
      </c>
      <c r="P568" s="7"/>
      <c r="Q568" s="7"/>
      <c r="R568" s="7"/>
      <c r="S568" s="7" t="s">
        <v>3319</v>
      </c>
      <c r="T568" s="7"/>
      <c r="U568" s="1">
        <v>416</v>
      </c>
      <c r="V568" s="5">
        <f t="shared" si="95"/>
        <v>8485</v>
      </c>
      <c r="W568" s="2"/>
      <c r="Z568" s="6">
        <f t="shared" si="96"/>
        <v>100000</v>
      </c>
    </row>
    <row r="569" spans="1:26" s="1" customFormat="1">
      <c r="A569" s="2">
        <v>200567</v>
      </c>
      <c r="B569" s="1" t="s">
        <v>87</v>
      </c>
      <c r="C569" s="1" t="s">
        <v>84</v>
      </c>
      <c r="D569" s="1" t="s">
        <v>85</v>
      </c>
      <c r="E569" s="1" t="s">
        <v>86</v>
      </c>
      <c r="F569" s="2">
        <f t="shared" si="89"/>
        <v>33600000</v>
      </c>
      <c r="G569" s="2">
        <v>33700000</v>
      </c>
      <c r="H569" s="2">
        <f t="shared" si="88"/>
        <v>100000</v>
      </c>
      <c r="I569" s="2" t="b">
        <f t="shared" si="90"/>
        <v>1</v>
      </c>
      <c r="J569" s="2" t="b">
        <f t="shared" si="91"/>
        <v>1</v>
      </c>
      <c r="K569" s="2" t="b">
        <f t="shared" si="92"/>
        <v>1</v>
      </c>
      <c r="L569" s="2">
        <f t="shared" si="93"/>
        <v>10</v>
      </c>
      <c r="M569" s="7">
        <v>36232</v>
      </c>
      <c r="N569" s="7">
        <f t="shared" si="94"/>
        <v>362320</v>
      </c>
      <c r="O569" s="7" t="b">
        <v>0</v>
      </c>
      <c r="P569" s="7"/>
      <c r="Q569" s="7"/>
      <c r="R569" s="7"/>
      <c r="S569" s="7" t="s">
        <v>3320</v>
      </c>
      <c r="T569" s="7"/>
      <c r="U569" s="1">
        <v>417</v>
      </c>
      <c r="V569" s="5">
        <f t="shared" si="95"/>
        <v>8516</v>
      </c>
      <c r="W569" s="2"/>
      <c r="Z569" s="6">
        <f t="shared" si="96"/>
        <v>100000</v>
      </c>
    </row>
    <row r="570" spans="1:26" s="1" customFormat="1">
      <c r="A570" s="2">
        <v>200568</v>
      </c>
      <c r="B570" s="1" t="s">
        <v>87</v>
      </c>
      <c r="C570" s="1" t="s">
        <v>84</v>
      </c>
      <c r="D570" s="1" t="s">
        <v>85</v>
      </c>
      <c r="E570" s="1" t="s">
        <v>86</v>
      </c>
      <c r="F570" s="2">
        <f t="shared" si="89"/>
        <v>33700000</v>
      </c>
      <c r="G570" s="2">
        <v>33800000</v>
      </c>
      <c r="H570" s="2">
        <f t="shared" si="88"/>
        <v>100000</v>
      </c>
      <c r="I570" s="2" t="b">
        <f t="shared" si="90"/>
        <v>1</v>
      </c>
      <c r="J570" s="2" t="b">
        <f t="shared" si="91"/>
        <v>1</v>
      </c>
      <c r="K570" s="2" t="b">
        <f t="shared" si="92"/>
        <v>1</v>
      </c>
      <c r="L570" s="2">
        <f t="shared" si="93"/>
        <v>10</v>
      </c>
      <c r="M570" s="7">
        <v>36354</v>
      </c>
      <c r="N570" s="7">
        <f t="shared" si="94"/>
        <v>363540</v>
      </c>
      <c r="O570" s="7" t="b">
        <v>0</v>
      </c>
      <c r="P570" s="7"/>
      <c r="Q570" s="7"/>
      <c r="R570" s="7"/>
      <c r="S570" s="7" t="s">
        <v>3321</v>
      </c>
      <c r="T570" s="7"/>
      <c r="U570" s="1">
        <v>418</v>
      </c>
      <c r="V570" s="5">
        <f t="shared" si="95"/>
        <v>8547</v>
      </c>
      <c r="W570" s="2"/>
      <c r="Z570" s="6">
        <f t="shared" si="96"/>
        <v>100000</v>
      </c>
    </row>
    <row r="571" spans="1:26" s="1" customFormat="1">
      <c r="A571" s="2">
        <v>200569</v>
      </c>
      <c r="B571" s="1" t="s">
        <v>87</v>
      </c>
      <c r="C571" s="1" t="s">
        <v>84</v>
      </c>
      <c r="D571" s="1" t="s">
        <v>85</v>
      </c>
      <c r="E571" s="1" t="s">
        <v>86</v>
      </c>
      <c r="F571" s="2">
        <f t="shared" si="89"/>
        <v>33800000</v>
      </c>
      <c r="G571" s="2">
        <v>33900000</v>
      </c>
      <c r="H571" s="2">
        <f t="shared" si="88"/>
        <v>100000</v>
      </c>
      <c r="I571" s="2" t="b">
        <f t="shared" si="90"/>
        <v>1</v>
      </c>
      <c r="J571" s="2" t="b">
        <f t="shared" si="91"/>
        <v>1</v>
      </c>
      <c r="K571" s="2" t="b">
        <f t="shared" si="92"/>
        <v>1</v>
      </c>
      <c r="L571" s="2">
        <f t="shared" si="93"/>
        <v>10</v>
      </c>
      <c r="M571" s="7">
        <v>36476</v>
      </c>
      <c r="N571" s="7">
        <f t="shared" si="94"/>
        <v>364760</v>
      </c>
      <c r="O571" s="7" t="b">
        <v>0</v>
      </c>
      <c r="P571" s="7"/>
      <c r="Q571" s="7"/>
      <c r="R571" s="7"/>
      <c r="S571" s="7" t="s">
        <v>3322</v>
      </c>
      <c r="T571" s="7"/>
      <c r="U571" s="1">
        <v>419</v>
      </c>
      <c r="V571" s="5">
        <f t="shared" si="95"/>
        <v>8577</v>
      </c>
      <c r="W571" s="2"/>
      <c r="Z571" s="6">
        <f t="shared" si="96"/>
        <v>100000</v>
      </c>
    </row>
    <row r="572" spans="1:26" s="1" customFormat="1">
      <c r="A572" s="2">
        <v>200570</v>
      </c>
      <c r="B572" s="1" t="s">
        <v>87</v>
      </c>
      <c r="C572" s="1" t="s">
        <v>84</v>
      </c>
      <c r="D572" s="1" t="s">
        <v>85</v>
      </c>
      <c r="E572" s="1" t="s">
        <v>86</v>
      </c>
      <c r="F572" s="2">
        <f t="shared" si="89"/>
        <v>33900000</v>
      </c>
      <c r="G572" s="2">
        <v>34000000</v>
      </c>
      <c r="H572" s="2">
        <f t="shared" si="88"/>
        <v>100000</v>
      </c>
      <c r="I572" s="2" t="b">
        <f t="shared" si="90"/>
        <v>1</v>
      </c>
      <c r="J572" s="2" t="b">
        <f t="shared" si="91"/>
        <v>1</v>
      </c>
      <c r="K572" s="2" t="b">
        <f t="shared" si="92"/>
        <v>1</v>
      </c>
      <c r="L572" s="2">
        <f t="shared" si="93"/>
        <v>10</v>
      </c>
      <c r="M572" s="7">
        <v>36598</v>
      </c>
      <c r="N572" s="7">
        <f t="shared" si="94"/>
        <v>365980</v>
      </c>
      <c r="O572" s="7" t="b">
        <v>0</v>
      </c>
      <c r="P572" s="7"/>
      <c r="Q572" s="7"/>
      <c r="R572" s="7"/>
      <c r="S572" s="7" t="s">
        <v>3323</v>
      </c>
      <c r="T572" s="7"/>
      <c r="U572" s="1">
        <v>420</v>
      </c>
      <c r="V572" s="5">
        <f t="shared" si="95"/>
        <v>8608</v>
      </c>
      <c r="W572" s="2"/>
      <c r="Z572" s="6">
        <f t="shared" si="96"/>
        <v>100000</v>
      </c>
    </row>
    <row r="573" spans="1:26" s="1" customFormat="1">
      <c r="A573" s="2">
        <v>200571</v>
      </c>
      <c r="B573" s="1" t="s">
        <v>87</v>
      </c>
      <c r="C573" s="1" t="s">
        <v>84</v>
      </c>
      <c r="D573" s="1" t="s">
        <v>85</v>
      </c>
      <c r="E573" s="1" t="s">
        <v>86</v>
      </c>
      <c r="F573" s="2">
        <f t="shared" si="89"/>
        <v>34000000</v>
      </c>
      <c r="G573" s="2">
        <v>34100000</v>
      </c>
      <c r="H573" s="2">
        <f t="shared" si="88"/>
        <v>100000</v>
      </c>
      <c r="I573" s="2" t="b">
        <f t="shared" si="90"/>
        <v>1</v>
      </c>
      <c r="J573" s="2" t="b">
        <f t="shared" si="91"/>
        <v>1</v>
      </c>
      <c r="K573" s="2" t="b">
        <f t="shared" si="92"/>
        <v>1</v>
      </c>
      <c r="L573" s="2">
        <f t="shared" si="93"/>
        <v>10</v>
      </c>
      <c r="M573" s="7">
        <v>36720</v>
      </c>
      <c r="N573" s="7">
        <f t="shared" si="94"/>
        <v>367200</v>
      </c>
      <c r="O573" s="7" t="b">
        <v>0</v>
      </c>
      <c r="P573" s="7"/>
      <c r="Q573" s="7"/>
      <c r="R573" s="7"/>
      <c r="S573" s="7" t="s">
        <v>3324</v>
      </c>
      <c r="T573" s="7"/>
      <c r="U573" s="1">
        <v>421</v>
      </c>
      <c r="V573" s="5">
        <f t="shared" si="95"/>
        <v>8639</v>
      </c>
      <c r="W573" s="2"/>
      <c r="Z573" s="6">
        <f t="shared" si="96"/>
        <v>100000</v>
      </c>
    </row>
    <row r="574" spans="1:26" s="1" customFormat="1">
      <c r="A574" s="2">
        <v>200572</v>
      </c>
      <c r="B574" s="1" t="s">
        <v>87</v>
      </c>
      <c r="C574" s="1" t="s">
        <v>84</v>
      </c>
      <c r="D574" s="1" t="s">
        <v>85</v>
      </c>
      <c r="E574" s="1" t="s">
        <v>86</v>
      </c>
      <c r="F574" s="2">
        <f t="shared" si="89"/>
        <v>34100000</v>
      </c>
      <c r="G574" s="2">
        <v>34200000</v>
      </c>
      <c r="H574" s="2">
        <f t="shared" si="88"/>
        <v>100000</v>
      </c>
      <c r="I574" s="2" t="b">
        <f t="shared" si="90"/>
        <v>1</v>
      </c>
      <c r="J574" s="2" t="b">
        <f t="shared" si="91"/>
        <v>1</v>
      </c>
      <c r="K574" s="2" t="b">
        <f t="shared" si="92"/>
        <v>1</v>
      </c>
      <c r="L574" s="2">
        <f t="shared" si="93"/>
        <v>10</v>
      </c>
      <c r="M574" s="7">
        <v>36842</v>
      </c>
      <c r="N574" s="7">
        <f t="shared" si="94"/>
        <v>368420</v>
      </c>
      <c r="O574" s="7" t="b">
        <v>0</v>
      </c>
      <c r="P574" s="7"/>
      <c r="Q574" s="7"/>
      <c r="R574" s="7"/>
      <c r="S574" s="7" t="s">
        <v>3325</v>
      </c>
      <c r="T574" s="7"/>
      <c r="U574" s="1">
        <v>422</v>
      </c>
      <c r="V574" s="5">
        <f t="shared" si="95"/>
        <v>8669</v>
      </c>
      <c r="W574" s="2"/>
      <c r="Z574" s="6">
        <f t="shared" si="96"/>
        <v>100000</v>
      </c>
    </row>
    <row r="575" spans="1:26" s="1" customFormat="1">
      <c r="A575" s="2">
        <v>200573</v>
      </c>
      <c r="B575" s="1" t="s">
        <v>87</v>
      </c>
      <c r="C575" s="1" t="s">
        <v>84</v>
      </c>
      <c r="D575" s="1" t="s">
        <v>85</v>
      </c>
      <c r="E575" s="1" t="s">
        <v>86</v>
      </c>
      <c r="F575" s="2">
        <f t="shared" si="89"/>
        <v>34200000</v>
      </c>
      <c r="G575" s="2">
        <v>34300000</v>
      </c>
      <c r="H575" s="2">
        <f t="shared" si="88"/>
        <v>100000</v>
      </c>
      <c r="I575" s="2" t="b">
        <f t="shared" si="90"/>
        <v>1</v>
      </c>
      <c r="J575" s="2" t="b">
        <f t="shared" si="91"/>
        <v>1</v>
      </c>
      <c r="K575" s="2" t="b">
        <f t="shared" si="92"/>
        <v>1</v>
      </c>
      <c r="L575" s="2">
        <f t="shared" si="93"/>
        <v>10</v>
      </c>
      <c r="M575" s="7">
        <v>36964</v>
      </c>
      <c r="N575" s="7">
        <f t="shared" si="94"/>
        <v>369640</v>
      </c>
      <c r="O575" s="7" t="b">
        <v>0</v>
      </c>
      <c r="P575" s="7"/>
      <c r="Q575" s="7"/>
      <c r="R575" s="7"/>
      <c r="S575" s="7" t="s">
        <v>3326</v>
      </c>
      <c r="T575" s="7"/>
      <c r="U575" s="1">
        <v>423</v>
      </c>
      <c r="V575" s="5">
        <f t="shared" si="95"/>
        <v>8700</v>
      </c>
      <c r="W575" s="2"/>
      <c r="Z575" s="6">
        <f t="shared" si="96"/>
        <v>100000</v>
      </c>
    </row>
    <row r="576" spans="1:26" s="1" customFormat="1">
      <c r="A576" s="2">
        <v>200574</v>
      </c>
      <c r="B576" s="1" t="s">
        <v>87</v>
      </c>
      <c r="C576" s="1" t="s">
        <v>84</v>
      </c>
      <c r="D576" s="1" t="s">
        <v>85</v>
      </c>
      <c r="E576" s="1" t="s">
        <v>86</v>
      </c>
      <c r="F576" s="2">
        <f t="shared" si="89"/>
        <v>34300000</v>
      </c>
      <c r="G576" s="2">
        <v>34400000</v>
      </c>
      <c r="H576" s="2">
        <f t="shared" si="88"/>
        <v>100000</v>
      </c>
      <c r="I576" s="2" t="b">
        <f t="shared" si="90"/>
        <v>1</v>
      </c>
      <c r="J576" s="2" t="b">
        <f t="shared" si="91"/>
        <v>1</v>
      </c>
      <c r="K576" s="2" t="b">
        <f t="shared" si="92"/>
        <v>1</v>
      </c>
      <c r="L576" s="2">
        <f t="shared" si="93"/>
        <v>10</v>
      </c>
      <c r="M576" s="7">
        <v>37086</v>
      </c>
      <c r="N576" s="7">
        <f t="shared" si="94"/>
        <v>370860</v>
      </c>
      <c r="O576" s="7" t="b">
        <v>0</v>
      </c>
      <c r="P576" s="7"/>
      <c r="Q576" s="7"/>
      <c r="R576" s="7"/>
      <c r="S576" s="7" t="s">
        <v>3327</v>
      </c>
      <c r="T576" s="7"/>
      <c r="U576" s="1">
        <v>424</v>
      </c>
      <c r="V576" s="5">
        <f t="shared" si="95"/>
        <v>8731</v>
      </c>
      <c r="W576" s="2"/>
      <c r="Z576" s="6">
        <f t="shared" si="96"/>
        <v>100000</v>
      </c>
    </row>
    <row r="577" spans="1:26" s="1" customFormat="1">
      <c r="A577" s="2">
        <v>200575</v>
      </c>
      <c r="B577" s="1" t="s">
        <v>87</v>
      </c>
      <c r="C577" s="1" t="s">
        <v>84</v>
      </c>
      <c r="D577" s="1" t="s">
        <v>85</v>
      </c>
      <c r="E577" s="1" t="s">
        <v>86</v>
      </c>
      <c r="F577" s="2">
        <f t="shared" si="89"/>
        <v>34400000</v>
      </c>
      <c r="G577" s="2">
        <v>34500000</v>
      </c>
      <c r="H577" s="2">
        <f t="shared" si="88"/>
        <v>100000</v>
      </c>
      <c r="I577" s="2" t="b">
        <f t="shared" si="90"/>
        <v>1</v>
      </c>
      <c r="J577" s="2" t="b">
        <f t="shared" si="91"/>
        <v>1</v>
      </c>
      <c r="K577" s="2" t="b">
        <f t="shared" si="92"/>
        <v>1</v>
      </c>
      <c r="L577" s="2">
        <f t="shared" si="93"/>
        <v>10</v>
      </c>
      <c r="M577" s="7">
        <v>37208</v>
      </c>
      <c r="N577" s="7">
        <f t="shared" si="94"/>
        <v>372080</v>
      </c>
      <c r="O577" s="7" t="b">
        <v>0</v>
      </c>
      <c r="P577" s="7"/>
      <c r="Q577" s="7"/>
      <c r="R577" s="7"/>
      <c r="S577" s="7" t="s">
        <v>3328</v>
      </c>
      <c r="T577" s="7"/>
      <c r="U577" s="1">
        <v>425</v>
      </c>
      <c r="V577" s="5">
        <f t="shared" si="95"/>
        <v>8762</v>
      </c>
      <c r="W577" s="2"/>
      <c r="Z577" s="6">
        <f t="shared" si="96"/>
        <v>100000</v>
      </c>
    </row>
    <row r="578" spans="1:26" s="1" customFormat="1">
      <c r="A578" s="2">
        <v>200576</v>
      </c>
      <c r="B578" s="1" t="s">
        <v>87</v>
      </c>
      <c r="C578" s="1" t="s">
        <v>84</v>
      </c>
      <c r="D578" s="1" t="s">
        <v>85</v>
      </c>
      <c r="E578" s="1" t="s">
        <v>86</v>
      </c>
      <c r="F578" s="2">
        <f t="shared" si="89"/>
        <v>34500000</v>
      </c>
      <c r="G578" s="2">
        <v>34600000</v>
      </c>
      <c r="H578" s="2">
        <f t="shared" si="88"/>
        <v>100000</v>
      </c>
      <c r="I578" s="2" t="b">
        <f t="shared" si="90"/>
        <v>1</v>
      </c>
      <c r="J578" s="2" t="b">
        <f t="shared" si="91"/>
        <v>1</v>
      </c>
      <c r="K578" s="2" t="b">
        <f t="shared" si="92"/>
        <v>1</v>
      </c>
      <c r="L578" s="2">
        <f t="shared" si="93"/>
        <v>10</v>
      </c>
      <c r="M578" s="7">
        <v>37330</v>
      </c>
      <c r="N578" s="7">
        <f t="shared" si="94"/>
        <v>373300</v>
      </c>
      <c r="O578" s="7" t="b">
        <v>0</v>
      </c>
      <c r="P578" s="7"/>
      <c r="Q578" s="7"/>
      <c r="R578" s="7"/>
      <c r="S578" s="7" t="s">
        <v>3329</v>
      </c>
      <c r="T578" s="7"/>
      <c r="U578" s="1">
        <v>426</v>
      </c>
      <c r="V578" s="5">
        <f t="shared" si="95"/>
        <v>8793</v>
      </c>
      <c r="W578" s="2"/>
      <c r="Z578" s="6">
        <f t="shared" si="96"/>
        <v>100000</v>
      </c>
    </row>
    <row r="579" spans="1:26" s="1" customFormat="1">
      <c r="A579" s="2">
        <v>200577</v>
      </c>
      <c r="B579" s="1" t="s">
        <v>87</v>
      </c>
      <c r="C579" s="1" t="s">
        <v>84</v>
      </c>
      <c r="D579" s="1" t="s">
        <v>85</v>
      </c>
      <c r="E579" s="1" t="s">
        <v>86</v>
      </c>
      <c r="F579" s="2">
        <f t="shared" si="89"/>
        <v>34600000</v>
      </c>
      <c r="G579" s="2">
        <v>34700000</v>
      </c>
      <c r="H579" s="2">
        <f t="shared" si="88"/>
        <v>100000</v>
      </c>
      <c r="I579" s="2" t="b">
        <f t="shared" si="90"/>
        <v>1</v>
      </c>
      <c r="J579" s="2" t="b">
        <f t="shared" si="91"/>
        <v>1</v>
      </c>
      <c r="K579" s="2" t="b">
        <f t="shared" si="92"/>
        <v>1</v>
      </c>
      <c r="L579" s="2">
        <f t="shared" si="93"/>
        <v>10</v>
      </c>
      <c r="M579" s="7">
        <v>37452</v>
      </c>
      <c r="N579" s="7">
        <f t="shared" si="94"/>
        <v>374520</v>
      </c>
      <c r="O579" s="7" t="b">
        <v>0</v>
      </c>
      <c r="P579" s="7"/>
      <c r="Q579" s="7"/>
      <c r="R579" s="7"/>
      <c r="S579" s="7" t="s">
        <v>3330</v>
      </c>
      <c r="T579" s="7"/>
      <c r="U579" s="1">
        <v>427</v>
      </c>
      <c r="V579" s="5">
        <f t="shared" si="95"/>
        <v>8824</v>
      </c>
      <c r="W579" s="2"/>
      <c r="Z579" s="6">
        <f t="shared" si="96"/>
        <v>100000</v>
      </c>
    </row>
    <row r="580" spans="1:26" s="1" customFormat="1">
      <c r="A580" s="2">
        <v>200578</v>
      </c>
      <c r="B580" s="1" t="s">
        <v>87</v>
      </c>
      <c r="C580" s="1" t="s">
        <v>84</v>
      </c>
      <c r="D580" s="1" t="s">
        <v>85</v>
      </c>
      <c r="E580" s="1" t="s">
        <v>86</v>
      </c>
      <c r="F580" s="2">
        <f t="shared" si="89"/>
        <v>34700000</v>
      </c>
      <c r="G580" s="2">
        <v>34800000</v>
      </c>
      <c r="H580" s="2">
        <f t="shared" si="88"/>
        <v>100000</v>
      </c>
      <c r="I580" s="2" t="b">
        <f t="shared" si="90"/>
        <v>1</v>
      </c>
      <c r="J580" s="2" t="b">
        <f t="shared" si="91"/>
        <v>1</v>
      </c>
      <c r="K580" s="2" t="b">
        <f t="shared" si="92"/>
        <v>1</v>
      </c>
      <c r="L580" s="2">
        <f t="shared" si="93"/>
        <v>10</v>
      </c>
      <c r="M580" s="7">
        <v>37574</v>
      </c>
      <c r="N580" s="7">
        <f t="shared" si="94"/>
        <v>375740</v>
      </c>
      <c r="O580" s="7" t="b">
        <v>0</v>
      </c>
      <c r="P580" s="7"/>
      <c r="Q580" s="7"/>
      <c r="R580" s="7"/>
      <c r="S580" s="7" t="s">
        <v>3331</v>
      </c>
      <c r="T580" s="7"/>
      <c r="U580" s="1">
        <v>428</v>
      </c>
      <c r="V580" s="5">
        <f t="shared" si="95"/>
        <v>8855</v>
      </c>
      <c r="W580" s="2"/>
      <c r="Z580" s="6">
        <f t="shared" si="96"/>
        <v>100000</v>
      </c>
    </row>
    <row r="581" spans="1:26" s="1" customFormat="1">
      <c r="A581" s="2">
        <v>200579</v>
      </c>
      <c r="B581" s="1" t="s">
        <v>87</v>
      </c>
      <c r="C581" s="1" t="s">
        <v>84</v>
      </c>
      <c r="D581" s="1" t="s">
        <v>85</v>
      </c>
      <c r="E581" s="1" t="s">
        <v>86</v>
      </c>
      <c r="F581" s="2">
        <f t="shared" si="89"/>
        <v>34800000</v>
      </c>
      <c r="G581" s="2">
        <v>34900000</v>
      </c>
      <c r="H581" s="2">
        <f t="shared" ref="H581:H644" si="97">G581-G580</f>
        <v>100000</v>
      </c>
      <c r="I581" s="2" t="b">
        <f t="shared" si="90"/>
        <v>1</v>
      </c>
      <c r="J581" s="2" t="b">
        <f t="shared" si="91"/>
        <v>1</v>
      </c>
      <c r="K581" s="2" t="b">
        <f t="shared" si="92"/>
        <v>1</v>
      </c>
      <c r="L581" s="2">
        <f t="shared" si="93"/>
        <v>10</v>
      </c>
      <c r="M581" s="7">
        <v>37696</v>
      </c>
      <c r="N581" s="7">
        <f t="shared" si="94"/>
        <v>376960</v>
      </c>
      <c r="O581" s="7" t="b">
        <v>0</v>
      </c>
      <c r="P581" s="7"/>
      <c r="Q581" s="7"/>
      <c r="R581" s="7"/>
      <c r="S581" s="7" t="s">
        <v>3332</v>
      </c>
      <c r="T581" s="7"/>
      <c r="U581" s="1">
        <v>429</v>
      </c>
      <c r="V581" s="5">
        <f t="shared" si="95"/>
        <v>8886</v>
      </c>
      <c r="W581" s="2"/>
      <c r="Z581" s="6">
        <f t="shared" si="96"/>
        <v>100000</v>
      </c>
    </row>
    <row r="582" spans="1:26" s="1" customFormat="1">
      <c r="A582" s="2">
        <v>200580</v>
      </c>
      <c r="B582" s="1" t="s">
        <v>87</v>
      </c>
      <c r="C582" s="1" t="s">
        <v>84</v>
      </c>
      <c r="D582" s="1" t="s">
        <v>85</v>
      </c>
      <c r="E582" s="1" t="s">
        <v>86</v>
      </c>
      <c r="F582" s="2">
        <f t="shared" si="89"/>
        <v>34900000</v>
      </c>
      <c r="G582" s="2">
        <v>35000000</v>
      </c>
      <c r="H582" s="2">
        <f t="shared" si="97"/>
        <v>100000</v>
      </c>
      <c r="I582" s="2" t="b">
        <f t="shared" si="90"/>
        <v>1</v>
      </c>
      <c r="J582" s="2" t="b">
        <f t="shared" si="91"/>
        <v>1</v>
      </c>
      <c r="K582" s="2" t="b">
        <f t="shared" si="92"/>
        <v>1</v>
      </c>
      <c r="L582" s="2">
        <f t="shared" si="93"/>
        <v>10</v>
      </c>
      <c r="M582" s="7">
        <v>37818</v>
      </c>
      <c r="N582" s="7">
        <f t="shared" si="94"/>
        <v>378180</v>
      </c>
      <c r="O582" s="7" t="b">
        <v>0</v>
      </c>
      <c r="P582" s="7"/>
      <c r="Q582" s="7"/>
      <c r="R582" s="7"/>
      <c r="S582" s="7" t="s">
        <v>3333</v>
      </c>
      <c r="T582" s="7"/>
      <c r="U582" s="1">
        <v>430</v>
      </c>
      <c r="V582" s="5">
        <f t="shared" si="95"/>
        <v>8917</v>
      </c>
      <c r="W582" s="2"/>
      <c r="Z582" s="6">
        <f t="shared" si="96"/>
        <v>100000</v>
      </c>
    </row>
    <row r="583" spans="1:26" s="1" customFormat="1">
      <c r="A583" s="2">
        <v>200581</v>
      </c>
      <c r="B583" s="1" t="s">
        <v>87</v>
      </c>
      <c r="C583" s="1" t="s">
        <v>84</v>
      </c>
      <c r="D583" s="1" t="s">
        <v>85</v>
      </c>
      <c r="E583" s="1" t="s">
        <v>86</v>
      </c>
      <c r="F583" s="2">
        <f t="shared" si="89"/>
        <v>35000000</v>
      </c>
      <c r="G583" s="2">
        <v>35100000</v>
      </c>
      <c r="H583" s="2">
        <f t="shared" si="97"/>
        <v>100000</v>
      </c>
      <c r="I583" s="2" t="b">
        <f t="shared" si="90"/>
        <v>1</v>
      </c>
      <c r="J583" s="2" t="b">
        <f t="shared" si="91"/>
        <v>1</v>
      </c>
      <c r="K583" s="2" t="b">
        <f t="shared" si="92"/>
        <v>1</v>
      </c>
      <c r="L583" s="2">
        <f t="shared" si="93"/>
        <v>10</v>
      </c>
      <c r="M583" s="7">
        <v>37940</v>
      </c>
      <c r="N583" s="7">
        <f t="shared" si="94"/>
        <v>379400</v>
      </c>
      <c r="O583" s="7" t="b">
        <v>0</v>
      </c>
      <c r="P583" s="7"/>
      <c r="Q583" s="7"/>
      <c r="R583" s="7"/>
      <c r="S583" s="7" t="s">
        <v>3334</v>
      </c>
      <c r="T583" s="7"/>
      <c r="U583" s="1">
        <v>431</v>
      </c>
      <c r="V583" s="5">
        <f t="shared" si="95"/>
        <v>8948</v>
      </c>
      <c r="W583" s="2"/>
      <c r="Z583" s="6">
        <f t="shared" si="96"/>
        <v>100000</v>
      </c>
    </row>
    <row r="584" spans="1:26" s="1" customFormat="1">
      <c r="A584" s="2">
        <v>200582</v>
      </c>
      <c r="B584" s="1" t="s">
        <v>87</v>
      </c>
      <c r="C584" s="1" t="s">
        <v>84</v>
      </c>
      <c r="D584" s="1" t="s">
        <v>85</v>
      </c>
      <c r="E584" s="1" t="s">
        <v>86</v>
      </c>
      <c r="F584" s="2">
        <f t="shared" si="89"/>
        <v>35100000</v>
      </c>
      <c r="G584" s="2">
        <v>35200000</v>
      </c>
      <c r="H584" s="2">
        <f t="shared" si="97"/>
        <v>100000</v>
      </c>
      <c r="I584" s="2" t="b">
        <f t="shared" si="90"/>
        <v>1</v>
      </c>
      <c r="J584" s="2" t="b">
        <f t="shared" si="91"/>
        <v>1</v>
      </c>
      <c r="K584" s="2" t="b">
        <f t="shared" si="92"/>
        <v>1</v>
      </c>
      <c r="L584" s="2">
        <f t="shared" si="93"/>
        <v>10</v>
      </c>
      <c r="M584" s="7">
        <v>38062</v>
      </c>
      <c r="N584" s="7">
        <f t="shared" si="94"/>
        <v>380620</v>
      </c>
      <c r="O584" s="7" t="b">
        <v>0</v>
      </c>
      <c r="P584" s="7"/>
      <c r="Q584" s="7"/>
      <c r="R584" s="7"/>
      <c r="S584" s="7" t="s">
        <v>3335</v>
      </c>
      <c r="T584" s="7"/>
      <c r="U584" s="1">
        <v>432</v>
      </c>
      <c r="V584" s="5">
        <f t="shared" si="95"/>
        <v>8979</v>
      </c>
      <c r="W584" s="2"/>
      <c r="Z584" s="6">
        <f t="shared" si="96"/>
        <v>100000</v>
      </c>
    </row>
    <row r="585" spans="1:26" s="1" customFormat="1">
      <c r="A585" s="2">
        <v>200583</v>
      </c>
      <c r="B585" s="1" t="s">
        <v>87</v>
      </c>
      <c r="C585" s="1" t="s">
        <v>84</v>
      </c>
      <c r="D585" s="1" t="s">
        <v>85</v>
      </c>
      <c r="E585" s="1" t="s">
        <v>86</v>
      </c>
      <c r="F585" s="2">
        <f t="shared" si="89"/>
        <v>35200000</v>
      </c>
      <c r="G585" s="2">
        <v>35300000</v>
      </c>
      <c r="H585" s="2">
        <f t="shared" si="97"/>
        <v>100000</v>
      </c>
      <c r="I585" s="2" t="b">
        <f t="shared" si="90"/>
        <v>1</v>
      </c>
      <c r="J585" s="2" t="b">
        <f t="shared" si="91"/>
        <v>1</v>
      </c>
      <c r="K585" s="2" t="b">
        <f t="shared" si="92"/>
        <v>1</v>
      </c>
      <c r="L585" s="2">
        <f t="shared" si="93"/>
        <v>10</v>
      </c>
      <c r="M585" s="7">
        <v>38184</v>
      </c>
      <c r="N585" s="7">
        <f t="shared" si="94"/>
        <v>381840</v>
      </c>
      <c r="O585" s="7" t="b">
        <v>0</v>
      </c>
      <c r="P585" s="7"/>
      <c r="Q585" s="7"/>
      <c r="R585" s="7"/>
      <c r="S585" s="7" t="s">
        <v>3336</v>
      </c>
      <c r="T585" s="7"/>
      <c r="U585" s="1">
        <v>433</v>
      </c>
      <c r="V585" s="5">
        <f t="shared" si="95"/>
        <v>9011</v>
      </c>
      <c r="W585" s="2"/>
      <c r="Z585" s="6">
        <f t="shared" si="96"/>
        <v>100000</v>
      </c>
    </row>
    <row r="586" spans="1:26" s="1" customFormat="1">
      <c r="A586" s="2">
        <v>200584</v>
      </c>
      <c r="B586" s="1" t="s">
        <v>87</v>
      </c>
      <c r="C586" s="1" t="s">
        <v>84</v>
      </c>
      <c r="D586" s="1" t="s">
        <v>85</v>
      </c>
      <c r="E586" s="1" t="s">
        <v>86</v>
      </c>
      <c r="F586" s="2">
        <f t="shared" si="89"/>
        <v>35300000</v>
      </c>
      <c r="G586" s="2">
        <v>35400000</v>
      </c>
      <c r="H586" s="2">
        <f t="shared" si="97"/>
        <v>100000</v>
      </c>
      <c r="I586" s="2" t="b">
        <f t="shared" si="90"/>
        <v>1</v>
      </c>
      <c r="J586" s="2" t="b">
        <f t="shared" si="91"/>
        <v>1</v>
      </c>
      <c r="K586" s="2" t="b">
        <f t="shared" si="92"/>
        <v>1</v>
      </c>
      <c r="L586" s="2">
        <f t="shared" si="93"/>
        <v>10</v>
      </c>
      <c r="M586" s="7">
        <v>38306</v>
      </c>
      <c r="N586" s="7">
        <f t="shared" si="94"/>
        <v>383060</v>
      </c>
      <c r="O586" s="7" t="b">
        <v>0</v>
      </c>
      <c r="P586" s="7"/>
      <c r="Q586" s="7"/>
      <c r="R586" s="7"/>
      <c r="S586" s="7" t="s">
        <v>3337</v>
      </c>
      <c r="T586" s="7"/>
      <c r="U586" s="1">
        <v>434</v>
      </c>
      <c r="V586" s="5">
        <f t="shared" si="95"/>
        <v>9042</v>
      </c>
      <c r="W586" s="2"/>
      <c r="Z586" s="6">
        <f t="shared" si="96"/>
        <v>100000</v>
      </c>
    </row>
    <row r="587" spans="1:26" s="1" customFormat="1">
      <c r="A587" s="2">
        <v>200585</v>
      </c>
      <c r="B587" s="1" t="s">
        <v>87</v>
      </c>
      <c r="C587" s="1" t="s">
        <v>84</v>
      </c>
      <c r="D587" s="1" t="s">
        <v>85</v>
      </c>
      <c r="E587" s="1" t="s">
        <v>86</v>
      </c>
      <c r="F587" s="2">
        <f t="shared" si="89"/>
        <v>35400000</v>
      </c>
      <c r="G587" s="2">
        <v>35500000</v>
      </c>
      <c r="H587" s="2">
        <f t="shared" si="97"/>
        <v>100000</v>
      </c>
      <c r="I587" s="2" t="b">
        <f t="shared" si="90"/>
        <v>1</v>
      </c>
      <c r="J587" s="2" t="b">
        <f t="shared" si="91"/>
        <v>1</v>
      </c>
      <c r="K587" s="2" t="b">
        <f t="shared" si="92"/>
        <v>1</v>
      </c>
      <c r="L587" s="2">
        <f t="shared" si="93"/>
        <v>10</v>
      </c>
      <c r="M587" s="7">
        <v>38428</v>
      </c>
      <c r="N587" s="7">
        <f t="shared" si="94"/>
        <v>384280</v>
      </c>
      <c r="O587" s="7" t="b">
        <v>0</v>
      </c>
      <c r="P587" s="7"/>
      <c r="Q587" s="7"/>
      <c r="R587" s="7"/>
      <c r="S587" s="7" t="s">
        <v>3338</v>
      </c>
      <c r="T587" s="7"/>
      <c r="U587" s="1">
        <v>435</v>
      </c>
      <c r="V587" s="5">
        <f t="shared" si="95"/>
        <v>9073</v>
      </c>
      <c r="W587" s="2"/>
      <c r="Z587" s="6">
        <f t="shared" si="96"/>
        <v>100000</v>
      </c>
    </row>
    <row r="588" spans="1:26" s="1" customFormat="1">
      <c r="A588" s="2">
        <v>200586</v>
      </c>
      <c r="B588" s="1" t="s">
        <v>87</v>
      </c>
      <c r="C588" s="1" t="s">
        <v>84</v>
      </c>
      <c r="D588" s="1" t="s">
        <v>85</v>
      </c>
      <c r="E588" s="1" t="s">
        <v>86</v>
      </c>
      <c r="F588" s="2">
        <f t="shared" si="89"/>
        <v>35500000</v>
      </c>
      <c r="G588" s="2">
        <v>35600000</v>
      </c>
      <c r="H588" s="2">
        <f t="shared" si="97"/>
        <v>100000</v>
      </c>
      <c r="I588" s="2" t="b">
        <f t="shared" si="90"/>
        <v>1</v>
      </c>
      <c r="J588" s="2" t="b">
        <f t="shared" si="91"/>
        <v>1</v>
      </c>
      <c r="K588" s="2" t="b">
        <f t="shared" si="92"/>
        <v>1</v>
      </c>
      <c r="L588" s="2">
        <f t="shared" si="93"/>
        <v>10</v>
      </c>
      <c r="M588" s="7">
        <v>38550</v>
      </c>
      <c r="N588" s="7">
        <f t="shared" si="94"/>
        <v>385500</v>
      </c>
      <c r="O588" s="7" t="b">
        <v>0</v>
      </c>
      <c r="P588" s="7"/>
      <c r="Q588" s="7"/>
      <c r="R588" s="7"/>
      <c r="S588" s="7" t="s">
        <v>3339</v>
      </c>
      <c r="T588" s="7"/>
      <c r="U588" s="1">
        <v>436</v>
      </c>
      <c r="V588" s="5">
        <f t="shared" si="95"/>
        <v>9104</v>
      </c>
      <c r="W588" s="2"/>
      <c r="Z588" s="6">
        <f t="shared" si="96"/>
        <v>100000</v>
      </c>
    </row>
    <row r="589" spans="1:26" s="1" customFormat="1">
      <c r="A589" s="2">
        <v>200587</v>
      </c>
      <c r="B589" s="1" t="s">
        <v>87</v>
      </c>
      <c r="C589" s="1" t="s">
        <v>84</v>
      </c>
      <c r="D589" s="1" t="s">
        <v>85</v>
      </c>
      <c r="E589" s="1" t="s">
        <v>86</v>
      </c>
      <c r="F589" s="2">
        <f t="shared" si="89"/>
        <v>35600000</v>
      </c>
      <c r="G589" s="2">
        <v>35700000</v>
      </c>
      <c r="H589" s="2">
        <f t="shared" si="97"/>
        <v>100000</v>
      </c>
      <c r="I589" s="2" t="b">
        <f t="shared" si="90"/>
        <v>1</v>
      </c>
      <c r="J589" s="2" t="b">
        <f t="shared" si="91"/>
        <v>1</v>
      </c>
      <c r="K589" s="2" t="b">
        <f t="shared" si="92"/>
        <v>1</v>
      </c>
      <c r="L589" s="2">
        <f t="shared" si="93"/>
        <v>10</v>
      </c>
      <c r="M589" s="7">
        <v>38672</v>
      </c>
      <c r="N589" s="7">
        <f t="shared" si="94"/>
        <v>386720</v>
      </c>
      <c r="O589" s="7" t="b">
        <v>0</v>
      </c>
      <c r="P589" s="7"/>
      <c r="Q589" s="7"/>
      <c r="R589" s="7"/>
      <c r="S589" s="7" t="s">
        <v>3340</v>
      </c>
      <c r="T589" s="7"/>
      <c r="U589" s="1">
        <v>437</v>
      </c>
      <c r="V589" s="5">
        <f t="shared" si="95"/>
        <v>9136</v>
      </c>
      <c r="W589" s="2"/>
      <c r="Z589" s="6">
        <f t="shared" si="96"/>
        <v>100000</v>
      </c>
    </row>
    <row r="590" spans="1:26" s="1" customFormat="1">
      <c r="A590" s="2">
        <v>200588</v>
      </c>
      <c r="B590" s="1" t="s">
        <v>87</v>
      </c>
      <c r="C590" s="1" t="s">
        <v>84</v>
      </c>
      <c r="D590" s="1" t="s">
        <v>85</v>
      </c>
      <c r="E590" s="1" t="s">
        <v>86</v>
      </c>
      <c r="F590" s="2">
        <f t="shared" si="89"/>
        <v>35700000</v>
      </c>
      <c r="G590" s="2">
        <v>35800000</v>
      </c>
      <c r="H590" s="2">
        <f t="shared" si="97"/>
        <v>100000</v>
      </c>
      <c r="I590" s="2" t="b">
        <f t="shared" si="90"/>
        <v>1</v>
      </c>
      <c r="J590" s="2" t="b">
        <f t="shared" si="91"/>
        <v>1</v>
      </c>
      <c r="K590" s="2" t="b">
        <f t="shared" si="92"/>
        <v>1</v>
      </c>
      <c r="L590" s="2">
        <f t="shared" si="93"/>
        <v>10</v>
      </c>
      <c r="M590" s="7">
        <v>38794</v>
      </c>
      <c r="N590" s="7">
        <f t="shared" si="94"/>
        <v>387940</v>
      </c>
      <c r="O590" s="7" t="b">
        <v>0</v>
      </c>
      <c r="P590" s="7"/>
      <c r="Q590" s="7"/>
      <c r="R590" s="7"/>
      <c r="S590" s="7" t="s">
        <v>3341</v>
      </c>
      <c r="T590" s="7"/>
      <c r="U590" s="1">
        <v>438</v>
      </c>
      <c r="V590" s="5">
        <f t="shared" si="95"/>
        <v>9167</v>
      </c>
      <c r="W590" s="2"/>
      <c r="Z590" s="6">
        <f t="shared" si="96"/>
        <v>100000</v>
      </c>
    </row>
    <row r="591" spans="1:26" s="1" customFormat="1">
      <c r="A591" s="2">
        <v>200589</v>
      </c>
      <c r="B591" s="1" t="s">
        <v>87</v>
      </c>
      <c r="C591" s="1" t="s">
        <v>84</v>
      </c>
      <c r="D591" s="1" t="s">
        <v>85</v>
      </c>
      <c r="E591" s="1" t="s">
        <v>86</v>
      </c>
      <c r="F591" s="2">
        <f t="shared" si="89"/>
        <v>35800000</v>
      </c>
      <c r="G591" s="2">
        <v>35900000</v>
      </c>
      <c r="H591" s="2">
        <f t="shared" si="97"/>
        <v>100000</v>
      </c>
      <c r="I591" s="2" t="b">
        <f t="shared" si="90"/>
        <v>1</v>
      </c>
      <c r="J591" s="2" t="b">
        <f t="shared" si="91"/>
        <v>1</v>
      </c>
      <c r="K591" s="2" t="b">
        <f t="shared" si="92"/>
        <v>1</v>
      </c>
      <c r="L591" s="2">
        <f t="shared" si="93"/>
        <v>10</v>
      </c>
      <c r="M591" s="7">
        <v>38916</v>
      </c>
      <c r="N591" s="7">
        <f t="shared" si="94"/>
        <v>389160</v>
      </c>
      <c r="O591" s="7" t="b">
        <v>0</v>
      </c>
      <c r="P591" s="7"/>
      <c r="Q591" s="7"/>
      <c r="R591" s="7"/>
      <c r="S591" s="7" t="s">
        <v>3342</v>
      </c>
      <c r="T591" s="7"/>
      <c r="U591" s="1">
        <v>439</v>
      </c>
      <c r="V591" s="5">
        <f t="shared" si="95"/>
        <v>9199</v>
      </c>
      <c r="W591" s="2"/>
      <c r="Z591" s="6">
        <f t="shared" si="96"/>
        <v>100000</v>
      </c>
    </row>
    <row r="592" spans="1:26" s="1" customFormat="1">
      <c r="A592" s="2">
        <v>200590</v>
      </c>
      <c r="B592" s="1" t="s">
        <v>87</v>
      </c>
      <c r="C592" s="1" t="s">
        <v>84</v>
      </c>
      <c r="D592" s="1" t="s">
        <v>85</v>
      </c>
      <c r="E592" s="1" t="s">
        <v>86</v>
      </c>
      <c r="F592" s="2">
        <f t="shared" si="89"/>
        <v>35900000</v>
      </c>
      <c r="G592" s="2">
        <v>36000000</v>
      </c>
      <c r="H592" s="2">
        <f t="shared" si="97"/>
        <v>100000</v>
      </c>
      <c r="I592" s="2" t="b">
        <f t="shared" si="90"/>
        <v>1</v>
      </c>
      <c r="J592" s="2" t="b">
        <f t="shared" si="91"/>
        <v>1</v>
      </c>
      <c r="K592" s="2" t="b">
        <f t="shared" si="92"/>
        <v>1</v>
      </c>
      <c r="L592" s="2">
        <f t="shared" si="93"/>
        <v>10</v>
      </c>
      <c r="M592" s="7">
        <v>39038</v>
      </c>
      <c r="N592" s="7">
        <f t="shared" si="94"/>
        <v>390380</v>
      </c>
      <c r="O592" s="7" t="b">
        <v>0</v>
      </c>
      <c r="P592" s="7"/>
      <c r="Q592" s="7"/>
      <c r="R592" s="7"/>
      <c r="S592" s="7" t="s">
        <v>3343</v>
      </c>
      <c r="T592" s="7"/>
      <c r="U592" s="1">
        <v>440</v>
      </c>
      <c r="V592" s="5">
        <f t="shared" si="95"/>
        <v>9230</v>
      </c>
      <c r="W592" s="2"/>
      <c r="Z592" s="6">
        <f t="shared" si="96"/>
        <v>100000</v>
      </c>
    </row>
    <row r="593" spans="1:26" s="1" customFormat="1">
      <c r="A593" s="2">
        <v>200591</v>
      </c>
      <c r="B593" s="1" t="s">
        <v>87</v>
      </c>
      <c r="C593" s="1" t="s">
        <v>84</v>
      </c>
      <c r="D593" s="1" t="s">
        <v>85</v>
      </c>
      <c r="E593" s="1" t="s">
        <v>86</v>
      </c>
      <c r="F593" s="2">
        <f t="shared" si="89"/>
        <v>36000000</v>
      </c>
      <c r="G593" s="2">
        <v>36100000</v>
      </c>
      <c r="H593" s="2">
        <f t="shared" si="97"/>
        <v>100000</v>
      </c>
      <c r="I593" s="2" t="b">
        <f t="shared" si="90"/>
        <v>1</v>
      </c>
      <c r="J593" s="2" t="b">
        <f t="shared" si="91"/>
        <v>1</v>
      </c>
      <c r="K593" s="2" t="b">
        <f t="shared" si="92"/>
        <v>1</v>
      </c>
      <c r="L593" s="2">
        <f t="shared" si="93"/>
        <v>10</v>
      </c>
      <c r="M593" s="7">
        <v>39160</v>
      </c>
      <c r="N593" s="7">
        <f t="shared" si="94"/>
        <v>391600</v>
      </c>
      <c r="O593" s="7" t="b">
        <v>0</v>
      </c>
      <c r="P593" s="7"/>
      <c r="Q593" s="7"/>
      <c r="R593" s="7"/>
      <c r="S593" s="7" t="s">
        <v>3344</v>
      </c>
      <c r="T593" s="7"/>
      <c r="U593" s="1">
        <v>441</v>
      </c>
      <c r="V593" s="5">
        <f t="shared" si="95"/>
        <v>9262</v>
      </c>
      <c r="W593" s="2"/>
      <c r="Z593" s="6">
        <f t="shared" si="96"/>
        <v>100000</v>
      </c>
    </row>
    <row r="594" spans="1:26" s="1" customFormat="1">
      <c r="A594" s="2">
        <v>200592</v>
      </c>
      <c r="B594" s="1" t="s">
        <v>87</v>
      </c>
      <c r="C594" s="1" t="s">
        <v>84</v>
      </c>
      <c r="D594" s="1" t="s">
        <v>85</v>
      </c>
      <c r="E594" s="1" t="s">
        <v>86</v>
      </c>
      <c r="F594" s="2">
        <f t="shared" si="89"/>
        <v>36100000</v>
      </c>
      <c r="G594" s="2">
        <v>36200000</v>
      </c>
      <c r="H594" s="2">
        <f t="shared" si="97"/>
        <v>100000</v>
      </c>
      <c r="I594" s="2" t="b">
        <f t="shared" si="90"/>
        <v>1</v>
      </c>
      <c r="J594" s="2" t="b">
        <f t="shared" si="91"/>
        <v>1</v>
      </c>
      <c r="K594" s="2" t="b">
        <f t="shared" si="92"/>
        <v>1</v>
      </c>
      <c r="L594" s="2">
        <f t="shared" si="93"/>
        <v>10</v>
      </c>
      <c r="M594" s="7">
        <v>39282</v>
      </c>
      <c r="N594" s="7">
        <f t="shared" si="94"/>
        <v>392820</v>
      </c>
      <c r="O594" s="7" t="b">
        <v>0</v>
      </c>
      <c r="P594" s="7"/>
      <c r="Q594" s="7"/>
      <c r="R594" s="7"/>
      <c r="S594" s="7" t="s">
        <v>3345</v>
      </c>
      <c r="T594" s="7"/>
      <c r="U594" s="1">
        <v>442</v>
      </c>
      <c r="V594" s="5">
        <f t="shared" si="95"/>
        <v>9293</v>
      </c>
      <c r="W594" s="2"/>
      <c r="Z594" s="6">
        <f t="shared" si="96"/>
        <v>100000</v>
      </c>
    </row>
    <row r="595" spans="1:26" s="1" customFormat="1">
      <c r="A595" s="2">
        <v>200593</v>
      </c>
      <c r="B595" s="1" t="s">
        <v>87</v>
      </c>
      <c r="C595" s="1" t="s">
        <v>84</v>
      </c>
      <c r="D595" s="1" t="s">
        <v>85</v>
      </c>
      <c r="E595" s="1" t="s">
        <v>86</v>
      </c>
      <c r="F595" s="2">
        <f t="shared" si="89"/>
        <v>36200000</v>
      </c>
      <c r="G595" s="2">
        <v>36300000</v>
      </c>
      <c r="H595" s="2">
        <f t="shared" si="97"/>
        <v>100000</v>
      </c>
      <c r="I595" s="2" t="b">
        <f t="shared" si="90"/>
        <v>1</v>
      </c>
      <c r="J595" s="2" t="b">
        <f t="shared" si="91"/>
        <v>1</v>
      </c>
      <c r="K595" s="2" t="b">
        <f t="shared" si="92"/>
        <v>1</v>
      </c>
      <c r="L595" s="2">
        <f t="shared" si="93"/>
        <v>10</v>
      </c>
      <c r="M595" s="7">
        <v>39404</v>
      </c>
      <c r="N595" s="7">
        <f t="shared" si="94"/>
        <v>394040</v>
      </c>
      <c r="O595" s="7" t="b">
        <v>0</v>
      </c>
      <c r="P595" s="7"/>
      <c r="Q595" s="7"/>
      <c r="R595" s="7"/>
      <c r="S595" s="7" t="s">
        <v>3346</v>
      </c>
      <c r="T595" s="7"/>
      <c r="U595" s="1">
        <v>443</v>
      </c>
      <c r="V595" s="5">
        <f t="shared" si="95"/>
        <v>9325</v>
      </c>
      <c r="W595" s="2"/>
      <c r="Z595" s="6">
        <f t="shared" si="96"/>
        <v>100000</v>
      </c>
    </row>
    <row r="596" spans="1:26" s="1" customFormat="1">
      <c r="A596" s="2">
        <v>200594</v>
      </c>
      <c r="B596" s="1" t="s">
        <v>87</v>
      </c>
      <c r="C596" s="1" t="s">
        <v>84</v>
      </c>
      <c r="D596" s="1" t="s">
        <v>85</v>
      </c>
      <c r="E596" s="1" t="s">
        <v>86</v>
      </c>
      <c r="F596" s="2">
        <f t="shared" si="89"/>
        <v>36300000</v>
      </c>
      <c r="G596" s="2">
        <v>36400000</v>
      </c>
      <c r="H596" s="2">
        <f t="shared" si="97"/>
        <v>100000</v>
      </c>
      <c r="I596" s="2" t="b">
        <f t="shared" si="90"/>
        <v>1</v>
      </c>
      <c r="J596" s="2" t="b">
        <f t="shared" si="91"/>
        <v>1</v>
      </c>
      <c r="K596" s="2" t="b">
        <f t="shared" si="92"/>
        <v>1</v>
      </c>
      <c r="L596" s="2">
        <f t="shared" si="93"/>
        <v>10</v>
      </c>
      <c r="M596" s="7">
        <v>39526</v>
      </c>
      <c r="N596" s="7">
        <f t="shared" si="94"/>
        <v>395260</v>
      </c>
      <c r="O596" s="7" t="b">
        <v>0</v>
      </c>
      <c r="P596" s="7"/>
      <c r="Q596" s="7"/>
      <c r="R596" s="7"/>
      <c r="S596" s="7" t="s">
        <v>3347</v>
      </c>
      <c r="T596" s="7"/>
      <c r="U596" s="1">
        <v>444</v>
      </c>
      <c r="V596" s="5">
        <f t="shared" si="95"/>
        <v>9356</v>
      </c>
      <c r="W596" s="2"/>
      <c r="Z596" s="6">
        <f t="shared" si="96"/>
        <v>100000</v>
      </c>
    </row>
    <row r="597" spans="1:26" s="1" customFormat="1">
      <c r="A597" s="2">
        <v>200595</v>
      </c>
      <c r="B597" s="1" t="s">
        <v>87</v>
      </c>
      <c r="C597" s="1" t="s">
        <v>84</v>
      </c>
      <c r="D597" s="1" t="s">
        <v>85</v>
      </c>
      <c r="E597" s="1" t="s">
        <v>86</v>
      </c>
      <c r="F597" s="2">
        <f t="shared" si="89"/>
        <v>36400000</v>
      </c>
      <c r="G597" s="2">
        <v>36500000</v>
      </c>
      <c r="H597" s="2">
        <f t="shared" si="97"/>
        <v>100000</v>
      </c>
      <c r="I597" s="2" t="b">
        <f t="shared" si="90"/>
        <v>1</v>
      </c>
      <c r="J597" s="2" t="b">
        <f t="shared" si="91"/>
        <v>1</v>
      </c>
      <c r="K597" s="2" t="b">
        <f t="shared" si="92"/>
        <v>1</v>
      </c>
      <c r="L597" s="2">
        <f t="shared" si="93"/>
        <v>10</v>
      </c>
      <c r="M597" s="7">
        <v>39648</v>
      </c>
      <c r="N597" s="7">
        <f t="shared" si="94"/>
        <v>396480</v>
      </c>
      <c r="O597" s="7" t="b">
        <v>0</v>
      </c>
      <c r="P597" s="7"/>
      <c r="Q597" s="7"/>
      <c r="R597" s="7"/>
      <c r="S597" s="7" t="s">
        <v>3348</v>
      </c>
      <c r="T597" s="7"/>
      <c r="U597" s="1">
        <v>445</v>
      </c>
      <c r="V597" s="5">
        <f t="shared" si="95"/>
        <v>9388</v>
      </c>
      <c r="W597" s="2"/>
      <c r="Z597" s="6">
        <f t="shared" si="96"/>
        <v>100000</v>
      </c>
    </row>
    <row r="598" spans="1:26" s="1" customFormat="1">
      <c r="A598" s="2">
        <v>200596</v>
      </c>
      <c r="B598" s="1" t="s">
        <v>87</v>
      </c>
      <c r="C598" s="1" t="s">
        <v>84</v>
      </c>
      <c r="D598" s="1" t="s">
        <v>85</v>
      </c>
      <c r="E598" s="1" t="s">
        <v>86</v>
      </c>
      <c r="F598" s="2">
        <f t="shared" si="89"/>
        <v>36500000</v>
      </c>
      <c r="G598" s="2">
        <v>36600000</v>
      </c>
      <c r="H598" s="2">
        <f t="shared" si="97"/>
        <v>100000</v>
      </c>
      <c r="I598" s="2" t="b">
        <f t="shared" si="90"/>
        <v>1</v>
      </c>
      <c r="J598" s="2" t="b">
        <f t="shared" si="91"/>
        <v>1</v>
      </c>
      <c r="K598" s="2" t="b">
        <f t="shared" si="92"/>
        <v>1</v>
      </c>
      <c r="L598" s="2">
        <f t="shared" si="93"/>
        <v>10</v>
      </c>
      <c r="M598" s="7">
        <v>39770</v>
      </c>
      <c r="N598" s="7">
        <f t="shared" si="94"/>
        <v>397700</v>
      </c>
      <c r="O598" s="7" t="b">
        <v>0</v>
      </c>
      <c r="P598" s="7"/>
      <c r="Q598" s="7"/>
      <c r="R598" s="7"/>
      <c r="S598" s="7" t="s">
        <v>3349</v>
      </c>
      <c r="T598" s="7"/>
      <c r="U598" s="1">
        <v>446</v>
      </c>
      <c r="V598" s="5">
        <f t="shared" si="95"/>
        <v>9419</v>
      </c>
      <c r="W598" s="2"/>
      <c r="Z598" s="6">
        <f t="shared" si="96"/>
        <v>100000</v>
      </c>
    </row>
    <row r="599" spans="1:26" s="1" customFormat="1">
      <c r="A599" s="2">
        <v>200597</v>
      </c>
      <c r="B599" s="1" t="s">
        <v>87</v>
      </c>
      <c r="C599" s="1" t="s">
        <v>84</v>
      </c>
      <c r="D599" s="1" t="s">
        <v>85</v>
      </c>
      <c r="E599" s="1" t="s">
        <v>86</v>
      </c>
      <c r="F599" s="2">
        <f t="shared" si="89"/>
        <v>36600000</v>
      </c>
      <c r="G599" s="2">
        <v>36700000</v>
      </c>
      <c r="H599" s="2">
        <f t="shared" si="97"/>
        <v>100000</v>
      </c>
      <c r="I599" s="2" t="b">
        <f t="shared" si="90"/>
        <v>1</v>
      </c>
      <c r="J599" s="2" t="b">
        <f t="shared" si="91"/>
        <v>1</v>
      </c>
      <c r="K599" s="2" t="b">
        <f t="shared" si="92"/>
        <v>1</v>
      </c>
      <c r="L599" s="2">
        <f t="shared" si="93"/>
        <v>10</v>
      </c>
      <c r="M599" s="7">
        <v>39892</v>
      </c>
      <c r="N599" s="7">
        <f t="shared" si="94"/>
        <v>398920</v>
      </c>
      <c r="O599" s="7" t="b">
        <v>0</v>
      </c>
      <c r="P599" s="7"/>
      <c r="Q599" s="7"/>
      <c r="R599" s="7"/>
      <c r="S599" s="7" t="s">
        <v>3350</v>
      </c>
      <c r="T599" s="7"/>
      <c r="U599" s="1">
        <v>447</v>
      </c>
      <c r="V599" s="5">
        <f t="shared" si="95"/>
        <v>9451</v>
      </c>
      <c r="W599" s="2"/>
      <c r="Z599" s="6">
        <f t="shared" si="96"/>
        <v>100000</v>
      </c>
    </row>
    <row r="600" spans="1:26" s="1" customFormat="1">
      <c r="A600" s="2">
        <v>200598</v>
      </c>
      <c r="B600" s="1" t="s">
        <v>87</v>
      </c>
      <c r="C600" s="1" t="s">
        <v>84</v>
      </c>
      <c r="D600" s="1" t="s">
        <v>85</v>
      </c>
      <c r="E600" s="1" t="s">
        <v>86</v>
      </c>
      <c r="F600" s="2">
        <f t="shared" si="89"/>
        <v>36700000</v>
      </c>
      <c r="G600" s="2">
        <v>36800000</v>
      </c>
      <c r="H600" s="2">
        <f t="shared" si="97"/>
        <v>100000</v>
      </c>
      <c r="I600" s="2" t="b">
        <f t="shared" si="90"/>
        <v>1</v>
      </c>
      <c r="J600" s="2" t="b">
        <f t="shared" si="91"/>
        <v>1</v>
      </c>
      <c r="K600" s="2" t="b">
        <f t="shared" si="92"/>
        <v>1</v>
      </c>
      <c r="L600" s="2">
        <f t="shared" si="93"/>
        <v>10</v>
      </c>
      <c r="M600" s="7">
        <v>40014</v>
      </c>
      <c r="N600" s="7">
        <f t="shared" si="94"/>
        <v>400140</v>
      </c>
      <c r="O600" s="7" t="b">
        <v>0</v>
      </c>
      <c r="P600" s="7"/>
      <c r="Q600" s="7"/>
      <c r="R600" s="7"/>
      <c r="S600" s="7" t="s">
        <v>3351</v>
      </c>
      <c r="T600" s="7"/>
      <c r="U600" s="1">
        <v>448</v>
      </c>
      <c r="V600" s="5">
        <f t="shared" si="95"/>
        <v>9483</v>
      </c>
      <c r="W600" s="2"/>
      <c r="Z600" s="6">
        <f t="shared" si="96"/>
        <v>100000</v>
      </c>
    </row>
    <row r="601" spans="1:26" s="1" customFormat="1">
      <c r="A601" s="2">
        <v>200599</v>
      </c>
      <c r="B601" s="1" t="s">
        <v>87</v>
      </c>
      <c r="C601" s="1" t="s">
        <v>84</v>
      </c>
      <c r="D601" s="1" t="s">
        <v>85</v>
      </c>
      <c r="E601" s="1" t="s">
        <v>86</v>
      </c>
      <c r="F601" s="2">
        <f t="shared" si="89"/>
        <v>36800000</v>
      </c>
      <c r="G601" s="2">
        <v>36900000</v>
      </c>
      <c r="H601" s="2">
        <f t="shared" si="97"/>
        <v>100000</v>
      </c>
      <c r="I601" s="2" t="b">
        <f t="shared" si="90"/>
        <v>1</v>
      </c>
      <c r="J601" s="2" t="b">
        <f t="shared" si="91"/>
        <v>1</v>
      </c>
      <c r="K601" s="2" t="b">
        <f t="shared" si="92"/>
        <v>1</v>
      </c>
      <c r="L601" s="2">
        <f t="shared" si="93"/>
        <v>10</v>
      </c>
      <c r="M601" s="7">
        <v>40136</v>
      </c>
      <c r="N601" s="7">
        <f t="shared" si="94"/>
        <v>401360</v>
      </c>
      <c r="O601" s="7" t="b">
        <v>0</v>
      </c>
      <c r="P601" s="7"/>
      <c r="Q601" s="7"/>
      <c r="R601" s="7"/>
      <c r="S601" s="7" t="s">
        <v>3352</v>
      </c>
      <c r="T601" s="7"/>
      <c r="U601" s="1">
        <v>449</v>
      </c>
      <c r="V601" s="5">
        <f t="shared" si="95"/>
        <v>9515</v>
      </c>
      <c r="W601" s="2"/>
      <c r="Z601" s="6">
        <f t="shared" si="96"/>
        <v>100000</v>
      </c>
    </row>
    <row r="602" spans="1:26" s="1" customFormat="1">
      <c r="A602" s="2">
        <v>200600</v>
      </c>
      <c r="B602" s="1" t="s">
        <v>87</v>
      </c>
      <c r="C602" s="1" t="s">
        <v>84</v>
      </c>
      <c r="D602" s="1" t="s">
        <v>85</v>
      </c>
      <c r="E602" s="1" t="s">
        <v>86</v>
      </c>
      <c r="F602" s="2">
        <f t="shared" si="89"/>
        <v>36900000</v>
      </c>
      <c r="G602" s="2">
        <v>37000000</v>
      </c>
      <c r="H602" s="2">
        <f t="shared" si="97"/>
        <v>100000</v>
      </c>
      <c r="I602" s="2" t="b">
        <f t="shared" si="90"/>
        <v>1</v>
      </c>
      <c r="J602" s="2" t="b">
        <f t="shared" si="91"/>
        <v>1</v>
      </c>
      <c r="K602" s="2" t="b">
        <f t="shared" si="92"/>
        <v>1</v>
      </c>
      <c r="L602" s="2">
        <f t="shared" si="93"/>
        <v>10</v>
      </c>
      <c r="M602" s="7">
        <v>40258</v>
      </c>
      <c r="N602" s="7">
        <f t="shared" si="94"/>
        <v>402580</v>
      </c>
      <c r="O602" s="7" t="b">
        <v>0</v>
      </c>
      <c r="P602" s="7"/>
      <c r="Q602" s="7"/>
      <c r="R602" s="7"/>
      <c r="S602" s="7" t="s">
        <v>3353</v>
      </c>
      <c r="T602" s="7"/>
      <c r="U602" s="1">
        <v>450</v>
      </c>
      <c r="V602" s="5">
        <f t="shared" si="95"/>
        <v>9546</v>
      </c>
      <c r="W602" s="2"/>
      <c r="Z602" s="6">
        <f t="shared" si="96"/>
        <v>100000</v>
      </c>
    </row>
    <row r="603" spans="1:26" s="1" customFormat="1">
      <c r="A603" s="2">
        <v>200601</v>
      </c>
      <c r="B603" s="1" t="s">
        <v>87</v>
      </c>
      <c r="C603" s="1" t="s">
        <v>84</v>
      </c>
      <c r="D603" s="1" t="s">
        <v>85</v>
      </c>
      <c r="E603" s="1" t="s">
        <v>86</v>
      </c>
      <c r="F603" s="2">
        <f t="shared" si="89"/>
        <v>37000000</v>
      </c>
      <c r="G603" s="2">
        <v>37100000</v>
      </c>
      <c r="H603" s="2">
        <f t="shared" si="97"/>
        <v>100000</v>
      </c>
      <c r="I603" s="2" t="b">
        <f t="shared" si="90"/>
        <v>1</v>
      </c>
      <c r="J603" s="2" t="b">
        <f t="shared" si="91"/>
        <v>1</v>
      </c>
      <c r="K603" s="2" t="b">
        <f t="shared" si="92"/>
        <v>1</v>
      </c>
      <c r="L603" s="2">
        <f t="shared" si="93"/>
        <v>10</v>
      </c>
      <c r="M603" s="7">
        <v>40380</v>
      </c>
      <c r="N603" s="7">
        <f t="shared" si="94"/>
        <v>403800</v>
      </c>
      <c r="O603" s="7" t="b">
        <v>0</v>
      </c>
      <c r="P603" s="7"/>
      <c r="Q603" s="7"/>
      <c r="R603" s="7"/>
      <c r="S603" s="7" t="s">
        <v>3354</v>
      </c>
      <c r="T603" s="7"/>
      <c r="U603" s="1">
        <v>451</v>
      </c>
      <c r="V603" s="5">
        <f t="shared" si="95"/>
        <v>9578</v>
      </c>
      <c r="W603" s="2"/>
      <c r="Z603" s="6">
        <f t="shared" si="96"/>
        <v>100000</v>
      </c>
    </row>
    <row r="604" spans="1:26" s="1" customFormat="1">
      <c r="A604" s="2">
        <v>200602</v>
      </c>
      <c r="B604" s="1" t="s">
        <v>87</v>
      </c>
      <c r="C604" s="1" t="s">
        <v>84</v>
      </c>
      <c r="D604" s="1" t="s">
        <v>85</v>
      </c>
      <c r="E604" s="1" t="s">
        <v>86</v>
      </c>
      <c r="F604" s="2">
        <f t="shared" si="89"/>
        <v>37100000</v>
      </c>
      <c r="G604" s="2">
        <v>37200000</v>
      </c>
      <c r="H604" s="2">
        <f t="shared" si="97"/>
        <v>100000</v>
      </c>
      <c r="I604" s="2" t="b">
        <f t="shared" si="90"/>
        <v>1</v>
      </c>
      <c r="J604" s="2" t="b">
        <f t="shared" si="91"/>
        <v>1</v>
      </c>
      <c r="K604" s="2" t="b">
        <f t="shared" si="92"/>
        <v>1</v>
      </c>
      <c r="L604" s="2">
        <f t="shared" si="93"/>
        <v>10</v>
      </c>
      <c r="M604" s="7">
        <v>40502</v>
      </c>
      <c r="N604" s="7">
        <f t="shared" si="94"/>
        <v>405020</v>
      </c>
      <c r="O604" s="7" t="b">
        <v>0</v>
      </c>
      <c r="P604" s="7"/>
      <c r="Q604" s="7"/>
      <c r="R604" s="7"/>
      <c r="S604" s="7" t="s">
        <v>3355</v>
      </c>
      <c r="T604" s="7"/>
      <c r="U604" s="1">
        <v>452</v>
      </c>
      <c r="V604" s="5">
        <f t="shared" si="95"/>
        <v>9610</v>
      </c>
      <c r="W604" s="2"/>
      <c r="Z604" s="6">
        <f t="shared" si="96"/>
        <v>100000</v>
      </c>
    </row>
    <row r="605" spans="1:26" s="1" customFormat="1">
      <c r="A605" s="2">
        <v>200603</v>
      </c>
      <c r="B605" s="1" t="s">
        <v>87</v>
      </c>
      <c r="C605" s="1" t="s">
        <v>84</v>
      </c>
      <c r="D605" s="1" t="s">
        <v>85</v>
      </c>
      <c r="E605" s="1" t="s">
        <v>86</v>
      </c>
      <c r="F605" s="2">
        <f t="shared" si="89"/>
        <v>37200000</v>
      </c>
      <c r="G605" s="2">
        <v>37300000</v>
      </c>
      <c r="H605" s="2">
        <f t="shared" si="97"/>
        <v>100000</v>
      </c>
      <c r="I605" s="2" t="b">
        <f t="shared" si="90"/>
        <v>1</v>
      </c>
      <c r="J605" s="2" t="b">
        <f t="shared" si="91"/>
        <v>1</v>
      </c>
      <c r="K605" s="2" t="b">
        <f t="shared" si="92"/>
        <v>1</v>
      </c>
      <c r="L605" s="2">
        <f t="shared" si="93"/>
        <v>10</v>
      </c>
      <c r="M605" s="7">
        <v>40624</v>
      </c>
      <c r="N605" s="7">
        <f t="shared" si="94"/>
        <v>406240</v>
      </c>
      <c r="O605" s="7" t="b">
        <v>0</v>
      </c>
      <c r="P605" s="7"/>
      <c r="Q605" s="7"/>
      <c r="R605" s="7"/>
      <c r="S605" s="7" t="s">
        <v>3356</v>
      </c>
      <c r="T605" s="7"/>
      <c r="U605" s="1">
        <v>453</v>
      </c>
      <c r="V605" s="5">
        <f t="shared" si="95"/>
        <v>9642</v>
      </c>
      <c r="W605" s="2"/>
      <c r="Z605" s="6">
        <f t="shared" si="96"/>
        <v>100000</v>
      </c>
    </row>
    <row r="606" spans="1:26" s="1" customFormat="1">
      <c r="A606" s="2">
        <v>200604</v>
      </c>
      <c r="B606" s="1" t="s">
        <v>87</v>
      </c>
      <c r="C606" s="1" t="s">
        <v>84</v>
      </c>
      <c r="D606" s="1" t="s">
        <v>85</v>
      </c>
      <c r="E606" s="1" t="s">
        <v>86</v>
      </c>
      <c r="F606" s="2">
        <f t="shared" si="89"/>
        <v>37300000</v>
      </c>
      <c r="G606" s="2">
        <v>37400000</v>
      </c>
      <c r="H606" s="2">
        <f t="shared" si="97"/>
        <v>100000</v>
      </c>
      <c r="I606" s="2" t="b">
        <f t="shared" si="90"/>
        <v>1</v>
      </c>
      <c r="J606" s="2" t="b">
        <f t="shared" si="91"/>
        <v>1</v>
      </c>
      <c r="K606" s="2" t="b">
        <f t="shared" si="92"/>
        <v>1</v>
      </c>
      <c r="L606" s="2">
        <f t="shared" si="93"/>
        <v>10</v>
      </c>
      <c r="M606" s="7">
        <v>40746</v>
      </c>
      <c r="N606" s="7">
        <f t="shared" si="94"/>
        <v>407460</v>
      </c>
      <c r="O606" s="7" t="b">
        <v>0</v>
      </c>
      <c r="P606" s="7"/>
      <c r="Q606" s="7"/>
      <c r="R606" s="7"/>
      <c r="S606" s="7" t="s">
        <v>3357</v>
      </c>
      <c r="T606" s="7"/>
      <c r="U606" s="1">
        <v>454</v>
      </c>
      <c r="V606" s="5">
        <f t="shared" si="95"/>
        <v>9674</v>
      </c>
      <c r="W606" s="2"/>
      <c r="Z606" s="6">
        <f t="shared" si="96"/>
        <v>100000</v>
      </c>
    </row>
    <row r="607" spans="1:26" s="1" customFormat="1">
      <c r="A607" s="2">
        <v>200605</v>
      </c>
      <c r="B607" s="1" t="s">
        <v>87</v>
      </c>
      <c r="C607" s="1" t="s">
        <v>84</v>
      </c>
      <c r="D607" s="1" t="s">
        <v>85</v>
      </c>
      <c r="E607" s="1" t="s">
        <v>86</v>
      </c>
      <c r="F607" s="2">
        <f t="shared" si="89"/>
        <v>37400000</v>
      </c>
      <c r="G607" s="2">
        <v>37500000</v>
      </c>
      <c r="H607" s="2">
        <f t="shared" si="97"/>
        <v>100000</v>
      </c>
      <c r="I607" s="2" t="b">
        <f t="shared" si="90"/>
        <v>1</v>
      </c>
      <c r="J607" s="2" t="b">
        <f t="shared" si="91"/>
        <v>1</v>
      </c>
      <c r="K607" s="2" t="b">
        <f t="shared" si="92"/>
        <v>1</v>
      </c>
      <c r="L607" s="2">
        <f t="shared" si="93"/>
        <v>10</v>
      </c>
      <c r="M607" s="7">
        <v>40868</v>
      </c>
      <c r="N607" s="7">
        <f t="shared" si="94"/>
        <v>408680</v>
      </c>
      <c r="O607" s="7" t="b">
        <v>0</v>
      </c>
      <c r="P607" s="7"/>
      <c r="Q607" s="7"/>
      <c r="R607" s="7"/>
      <c r="S607" s="7" t="s">
        <v>3358</v>
      </c>
      <c r="T607" s="7"/>
      <c r="U607" s="1">
        <v>455</v>
      </c>
      <c r="V607" s="5">
        <f t="shared" si="95"/>
        <v>9706</v>
      </c>
      <c r="W607" s="2"/>
      <c r="Z607" s="6">
        <f t="shared" si="96"/>
        <v>100000</v>
      </c>
    </row>
    <row r="608" spans="1:26" s="1" customFormat="1">
      <c r="A608" s="2">
        <v>200606</v>
      </c>
      <c r="B608" s="1" t="s">
        <v>87</v>
      </c>
      <c r="C608" s="1" t="s">
        <v>84</v>
      </c>
      <c r="D608" s="1" t="s">
        <v>85</v>
      </c>
      <c r="E608" s="1" t="s">
        <v>86</v>
      </c>
      <c r="F608" s="2">
        <f t="shared" si="89"/>
        <v>37500000</v>
      </c>
      <c r="G608" s="2">
        <v>37600000</v>
      </c>
      <c r="H608" s="2">
        <f t="shared" si="97"/>
        <v>100000</v>
      </c>
      <c r="I608" s="2" t="b">
        <f t="shared" si="90"/>
        <v>1</v>
      </c>
      <c r="J608" s="2" t="b">
        <f t="shared" si="91"/>
        <v>1</v>
      </c>
      <c r="K608" s="2" t="b">
        <f t="shared" si="92"/>
        <v>1</v>
      </c>
      <c r="L608" s="2">
        <f t="shared" si="93"/>
        <v>10</v>
      </c>
      <c r="M608" s="7">
        <v>40990</v>
      </c>
      <c r="N608" s="7">
        <f t="shared" si="94"/>
        <v>409900</v>
      </c>
      <c r="O608" s="7" t="b">
        <v>0</v>
      </c>
      <c r="P608" s="7"/>
      <c r="Q608" s="7"/>
      <c r="R608" s="7"/>
      <c r="S608" s="7" t="s">
        <v>3359</v>
      </c>
      <c r="T608" s="7"/>
      <c r="U608" s="1">
        <v>456</v>
      </c>
      <c r="V608" s="5">
        <f t="shared" si="95"/>
        <v>9738</v>
      </c>
      <c r="W608" s="2"/>
      <c r="Z608" s="6">
        <f t="shared" si="96"/>
        <v>100000</v>
      </c>
    </row>
    <row r="609" spans="1:26" s="1" customFormat="1">
      <c r="A609" s="2">
        <v>200607</v>
      </c>
      <c r="B609" s="1" t="s">
        <v>87</v>
      </c>
      <c r="C609" s="1" t="s">
        <v>84</v>
      </c>
      <c r="D609" s="1" t="s">
        <v>85</v>
      </c>
      <c r="E609" s="1" t="s">
        <v>86</v>
      </c>
      <c r="F609" s="2">
        <f t="shared" si="89"/>
        <v>37600000</v>
      </c>
      <c r="G609" s="2">
        <v>37700000</v>
      </c>
      <c r="H609" s="2">
        <f t="shared" si="97"/>
        <v>100000</v>
      </c>
      <c r="I609" s="2" t="b">
        <f t="shared" si="90"/>
        <v>1</v>
      </c>
      <c r="J609" s="2" t="b">
        <f t="shared" si="91"/>
        <v>1</v>
      </c>
      <c r="K609" s="2" t="b">
        <f t="shared" si="92"/>
        <v>1</v>
      </c>
      <c r="L609" s="2">
        <f t="shared" si="93"/>
        <v>10</v>
      </c>
      <c r="M609" s="7">
        <v>41112</v>
      </c>
      <c r="N609" s="7">
        <f t="shared" si="94"/>
        <v>411120</v>
      </c>
      <c r="O609" s="7" t="b">
        <v>0</v>
      </c>
      <c r="P609" s="7"/>
      <c r="Q609" s="7"/>
      <c r="R609" s="7"/>
      <c r="S609" s="7" t="s">
        <v>3360</v>
      </c>
      <c r="T609" s="7"/>
      <c r="U609" s="1">
        <v>457</v>
      </c>
      <c r="V609" s="5">
        <f t="shared" si="95"/>
        <v>9770</v>
      </c>
      <c r="W609" s="2"/>
      <c r="Z609" s="6">
        <f t="shared" si="96"/>
        <v>100000</v>
      </c>
    </row>
    <row r="610" spans="1:26" s="1" customFormat="1">
      <c r="A610" s="2">
        <v>200608</v>
      </c>
      <c r="B610" s="1" t="s">
        <v>87</v>
      </c>
      <c r="C610" s="1" t="s">
        <v>84</v>
      </c>
      <c r="D610" s="1" t="s">
        <v>85</v>
      </c>
      <c r="E610" s="1" t="s">
        <v>86</v>
      </c>
      <c r="F610" s="2">
        <f t="shared" si="89"/>
        <v>37700000</v>
      </c>
      <c r="G610" s="2">
        <v>37800000</v>
      </c>
      <c r="H610" s="2">
        <f t="shared" si="97"/>
        <v>100000</v>
      </c>
      <c r="I610" s="2" t="b">
        <f t="shared" si="90"/>
        <v>1</v>
      </c>
      <c r="J610" s="2" t="b">
        <f t="shared" si="91"/>
        <v>1</v>
      </c>
      <c r="K610" s="2" t="b">
        <f t="shared" si="92"/>
        <v>1</v>
      </c>
      <c r="L610" s="2">
        <f t="shared" si="93"/>
        <v>10</v>
      </c>
      <c r="M610" s="7">
        <v>41234</v>
      </c>
      <c r="N610" s="7">
        <f t="shared" si="94"/>
        <v>412340</v>
      </c>
      <c r="O610" s="7" t="b">
        <v>0</v>
      </c>
      <c r="P610" s="7"/>
      <c r="Q610" s="7"/>
      <c r="R610" s="7"/>
      <c r="S610" s="7" t="s">
        <v>3361</v>
      </c>
      <c r="T610" s="7"/>
      <c r="U610" s="1">
        <v>458</v>
      </c>
      <c r="V610" s="5">
        <f t="shared" si="95"/>
        <v>9802</v>
      </c>
      <c r="W610" s="2"/>
      <c r="Z610" s="6">
        <f t="shared" si="96"/>
        <v>100000</v>
      </c>
    </row>
    <row r="611" spans="1:26" s="1" customFormat="1">
      <c r="A611" s="2">
        <v>200609</v>
      </c>
      <c r="B611" s="1" t="s">
        <v>87</v>
      </c>
      <c r="C611" s="1" t="s">
        <v>84</v>
      </c>
      <c r="D611" s="1" t="s">
        <v>85</v>
      </c>
      <c r="E611" s="1" t="s">
        <v>86</v>
      </c>
      <c r="F611" s="2">
        <f t="shared" si="89"/>
        <v>37800000</v>
      </c>
      <c r="G611" s="2">
        <v>37900000</v>
      </c>
      <c r="H611" s="2">
        <f t="shared" si="97"/>
        <v>100000</v>
      </c>
      <c r="I611" s="2" t="b">
        <f t="shared" si="90"/>
        <v>1</v>
      </c>
      <c r="J611" s="2" t="b">
        <f t="shared" si="91"/>
        <v>1</v>
      </c>
      <c r="K611" s="2" t="b">
        <f t="shared" si="92"/>
        <v>1</v>
      </c>
      <c r="L611" s="2">
        <f t="shared" si="93"/>
        <v>10</v>
      </c>
      <c r="M611" s="7">
        <v>41356</v>
      </c>
      <c r="N611" s="7">
        <f t="shared" si="94"/>
        <v>413560</v>
      </c>
      <c r="O611" s="7" t="b">
        <v>0</v>
      </c>
      <c r="P611" s="7"/>
      <c r="Q611" s="7"/>
      <c r="R611" s="7"/>
      <c r="S611" s="7" t="s">
        <v>3362</v>
      </c>
      <c r="T611" s="7"/>
      <c r="U611" s="1">
        <v>459</v>
      </c>
      <c r="V611" s="5">
        <f t="shared" si="95"/>
        <v>9834</v>
      </c>
      <c r="W611" s="2"/>
      <c r="Z611" s="6">
        <f t="shared" si="96"/>
        <v>100000</v>
      </c>
    </row>
    <row r="612" spans="1:26" s="1" customFormat="1">
      <c r="A612" s="2">
        <v>200610</v>
      </c>
      <c r="B612" s="1" t="s">
        <v>87</v>
      </c>
      <c r="C612" s="1" t="s">
        <v>84</v>
      </c>
      <c r="D612" s="1" t="s">
        <v>85</v>
      </c>
      <c r="E612" s="1" t="s">
        <v>86</v>
      </c>
      <c r="F612" s="2">
        <f t="shared" si="89"/>
        <v>37900000</v>
      </c>
      <c r="G612" s="2">
        <v>38000000</v>
      </c>
      <c r="H612" s="2">
        <f t="shared" si="97"/>
        <v>100000</v>
      </c>
      <c r="I612" s="2" t="b">
        <f t="shared" si="90"/>
        <v>1</v>
      </c>
      <c r="J612" s="2" t="b">
        <f t="shared" si="91"/>
        <v>1</v>
      </c>
      <c r="K612" s="2" t="b">
        <f t="shared" si="92"/>
        <v>1</v>
      </c>
      <c r="L612" s="2">
        <f t="shared" si="93"/>
        <v>10</v>
      </c>
      <c r="M612" s="7">
        <v>41478</v>
      </c>
      <c r="N612" s="7">
        <f t="shared" si="94"/>
        <v>414780</v>
      </c>
      <c r="O612" s="7" t="b">
        <v>0</v>
      </c>
      <c r="P612" s="7"/>
      <c r="Q612" s="7"/>
      <c r="R612" s="7"/>
      <c r="S612" s="7" t="s">
        <v>3363</v>
      </c>
      <c r="T612" s="7"/>
      <c r="U612" s="1">
        <v>460</v>
      </c>
      <c r="V612" s="5">
        <f t="shared" si="95"/>
        <v>9866</v>
      </c>
      <c r="W612" s="2"/>
      <c r="Z612" s="6">
        <f t="shared" si="96"/>
        <v>100000</v>
      </c>
    </row>
    <row r="613" spans="1:26" s="1" customFormat="1">
      <c r="A613" s="2">
        <v>200611</v>
      </c>
      <c r="B613" s="1" t="s">
        <v>87</v>
      </c>
      <c r="C613" s="1" t="s">
        <v>84</v>
      </c>
      <c r="D613" s="1" t="s">
        <v>85</v>
      </c>
      <c r="E613" s="1" t="s">
        <v>86</v>
      </c>
      <c r="F613" s="2">
        <f t="shared" si="89"/>
        <v>38000000</v>
      </c>
      <c r="G613" s="2">
        <v>38100000</v>
      </c>
      <c r="H613" s="2">
        <f t="shared" si="97"/>
        <v>100000</v>
      </c>
      <c r="I613" s="2" t="b">
        <f t="shared" si="90"/>
        <v>1</v>
      </c>
      <c r="J613" s="2" t="b">
        <f t="shared" si="91"/>
        <v>1</v>
      </c>
      <c r="K613" s="2" t="b">
        <f t="shared" si="92"/>
        <v>1</v>
      </c>
      <c r="L613" s="2">
        <f t="shared" si="93"/>
        <v>10</v>
      </c>
      <c r="M613" s="7">
        <v>41600</v>
      </c>
      <c r="N613" s="7">
        <f t="shared" si="94"/>
        <v>416000</v>
      </c>
      <c r="O613" s="7" t="b">
        <v>0</v>
      </c>
      <c r="P613" s="7"/>
      <c r="Q613" s="7"/>
      <c r="R613" s="7"/>
      <c r="S613" s="7" t="s">
        <v>3364</v>
      </c>
      <c r="T613" s="7"/>
      <c r="U613" s="1">
        <v>461</v>
      </c>
      <c r="V613" s="5">
        <f t="shared" si="95"/>
        <v>9899</v>
      </c>
      <c r="W613" s="2"/>
      <c r="Z613" s="6">
        <f t="shared" si="96"/>
        <v>100000</v>
      </c>
    </row>
    <row r="614" spans="1:26" s="1" customFormat="1">
      <c r="A614" s="2">
        <v>200612</v>
      </c>
      <c r="B614" s="1" t="s">
        <v>87</v>
      </c>
      <c r="C614" s="1" t="s">
        <v>84</v>
      </c>
      <c r="D614" s="1" t="s">
        <v>85</v>
      </c>
      <c r="E614" s="1" t="s">
        <v>86</v>
      </c>
      <c r="F614" s="2">
        <f t="shared" si="89"/>
        <v>38100000</v>
      </c>
      <c r="G614" s="2">
        <v>38200000</v>
      </c>
      <c r="H614" s="2">
        <f t="shared" si="97"/>
        <v>100000</v>
      </c>
      <c r="I614" s="2" t="b">
        <f t="shared" si="90"/>
        <v>1</v>
      </c>
      <c r="J614" s="2" t="b">
        <f t="shared" si="91"/>
        <v>1</v>
      </c>
      <c r="K614" s="2" t="b">
        <f t="shared" si="92"/>
        <v>1</v>
      </c>
      <c r="L614" s="2">
        <f t="shared" si="93"/>
        <v>10</v>
      </c>
      <c r="M614" s="7">
        <v>41722</v>
      </c>
      <c r="N614" s="7">
        <f t="shared" si="94"/>
        <v>417220</v>
      </c>
      <c r="O614" s="7" t="b">
        <v>0</v>
      </c>
      <c r="P614" s="7"/>
      <c r="Q614" s="7"/>
      <c r="R614" s="7"/>
      <c r="S614" s="7" t="s">
        <v>3365</v>
      </c>
      <c r="T614" s="7"/>
      <c r="U614" s="1">
        <v>462</v>
      </c>
      <c r="V614" s="5">
        <f t="shared" si="95"/>
        <v>9931</v>
      </c>
      <c r="W614" s="2"/>
      <c r="Z614" s="6">
        <f t="shared" si="96"/>
        <v>100000</v>
      </c>
    </row>
    <row r="615" spans="1:26" s="1" customFormat="1">
      <c r="A615" s="2">
        <v>200613</v>
      </c>
      <c r="B615" s="1" t="s">
        <v>87</v>
      </c>
      <c r="C615" s="1" t="s">
        <v>84</v>
      </c>
      <c r="D615" s="1" t="s">
        <v>85</v>
      </c>
      <c r="E615" s="1" t="s">
        <v>86</v>
      </c>
      <c r="F615" s="2">
        <f t="shared" si="89"/>
        <v>38200000</v>
      </c>
      <c r="G615" s="2">
        <v>38300000</v>
      </c>
      <c r="H615" s="2">
        <f t="shared" si="97"/>
        <v>100000</v>
      </c>
      <c r="I615" s="2" t="b">
        <f t="shared" si="90"/>
        <v>1</v>
      </c>
      <c r="J615" s="2" t="b">
        <f t="shared" si="91"/>
        <v>1</v>
      </c>
      <c r="K615" s="2" t="b">
        <f t="shared" si="92"/>
        <v>1</v>
      </c>
      <c r="L615" s="2">
        <f t="shared" si="93"/>
        <v>10</v>
      </c>
      <c r="M615" s="7">
        <v>41844</v>
      </c>
      <c r="N615" s="7">
        <f t="shared" si="94"/>
        <v>418440</v>
      </c>
      <c r="O615" s="7" t="b">
        <v>0</v>
      </c>
      <c r="P615" s="7"/>
      <c r="Q615" s="7"/>
      <c r="R615" s="7"/>
      <c r="S615" s="7" t="s">
        <v>3366</v>
      </c>
      <c r="T615" s="7"/>
      <c r="U615" s="1">
        <v>463</v>
      </c>
      <c r="V615" s="5">
        <f t="shared" si="95"/>
        <v>9963</v>
      </c>
      <c r="W615" s="2"/>
      <c r="Z615" s="6">
        <f t="shared" si="96"/>
        <v>100000</v>
      </c>
    </row>
    <row r="616" spans="1:26" s="1" customFormat="1">
      <c r="A616" s="2">
        <v>200614</v>
      </c>
      <c r="B616" s="1" t="s">
        <v>87</v>
      </c>
      <c r="C616" s="1" t="s">
        <v>84</v>
      </c>
      <c r="D616" s="1" t="s">
        <v>85</v>
      </c>
      <c r="E616" s="1" t="s">
        <v>86</v>
      </c>
      <c r="F616" s="2">
        <f t="shared" si="89"/>
        <v>38300000</v>
      </c>
      <c r="G616" s="2">
        <v>38400000</v>
      </c>
      <c r="H616" s="2">
        <f t="shared" si="97"/>
        <v>100000</v>
      </c>
      <c r="I616" s="2" t="b">
        <f t="shared" si="90"/>
        <v>1</v>
      </c>
      <c r="J616" s="2" t="b">
        <f t="shared" si="91"/>
        <v>1</v>
      </c>
      <c r="K616" s="2" t="b">
        <f t="shared" si="92"/>
        <v>1</v>
      </c>
      <c r="L616" s="2">
        <f t="shared" si="93"/>
        <v>10</v>
      </c>
      <c r="M616" s="7">
        <v>41966</v>
      </c>
      <c r="N616" s="7">
        <f t="shared" si="94"/>
        <v>419660</v>
      </c>
      <c r="O616" s="7" t="b">
        <v>0</v>
      </c>
      <c r="P616" s="7"/>
      <c r="Q616" s="7"/>
      <c r="R616" s="7"/>
      <c r="S616" s="7" t="s">
        <v>3367</v>
      </c>
      <c r="T616" s="7"/>
      <c r="U616" s="1">
        <v>464</v>
      </c>
      <c r="V616" s="5">
        <f t="shared" si="95"/>
        <v>9995</v>
      </c>
      <c r="W616" s="2"/>
      <c r="Z616" s="6">
        <f t="shared" si="96"/>
        <v>100000</v>
      </c>
    </row>
    <row r="617" spans="1:26" s="1" customFormat="1">
      <c r="A617" s="2">
        <v>200615</v>
      </c>
      <c r="B617" s="1" t="s">
        <v>87</v>
      </c>
      <c r="C617" s="1" t="s">
        <v>84</v>
      </c>
      <c r="D617" s="1" t="s">
        <v>85</v>
      </c>
      <c r="E617" s="1" t="s">
        <v>86</v>
      </c>
      <c r="F617" s="2">
        <f t="shared" si="89"/>
        <v>38400000</v>
      </c>
      <c r="G617" s="2">
        <v>38500000</v>
      </c>
      <c r="H617" s="2">
        <f t="shared" si="97"/>
        <v>100000</v>
      </c>
      <c r="I617" s="2" t="b">
        <f t="shared" si="90"/>
        <v>1</v>
      </c>
      <c r="J617" s="2" t="b">
        <f t="shared" si="91"/>
        <v>1</v>
      </c>
      <c r="K617" s="2" t="b">
        <f t="shared" si="92"/>
        <v>1</v>
      </c>
      <c r="L617" s="2">
        <f t="shared" si="93"/>
        <v>10</v>
      </c>
      <c r="M617" s="7">
        <v>42088</v>
      </c>
      <c r="N617" s="7">
        <f t="shared" si="94"/>
        <v>420880</v>
      </c>
      <c r="O617" s="7" t="b">
        <v>0</v>
      </c>
      <c r="P617" s="7"/>
      <c r="Q617" s="7"/>
      <c r="R617" s="7"/>
      <c r="S617" s="7" t="s">
        <v>3368</v>
      </c>
      <c r="T617" s="7"/>
      <c r="U617" s="1">
        <v>465</v>
      </c>
      <c r="V617" s="5">
        <f t="shared" si="95"/>
        <v>10028</v>
      </c>
      <c r="W617" s="2"/>
      <c r="Z617" s="6">
        <f t="shared" si="96"/>
        <v>100000</v>
      </c>
    </row>
    <row r="618" spans="1:26" s="1" customFormat="1">
      <c r="A618" s="2">
        <v>200616</v>
      </c>
      <c r="B618" s="1" t="s">
        <v>87</v>
      </c>
      <c r="C618" s="1" t="s">
        <v>84</v>
      </c>
      <c r="D618" s="1" t="s">
        <v>85</v>
      </c>
      <c r="E618" s="1" t="s">
        <v>86</v>
      </c>
      <c r="F618" s="2">
        <f t="shared" si="89"/>
        <v>38500000</v>
      </c>
      <c r="G618" s="2">
        <v>38600000</v>
      </c>
      <c r="H618" s="2">
        <f t="shared" si="97"/>
        <v>100000</v>
      </c>
      <c r="I618" s="2" t="b">
        <f t="shared" si="90"/>
        <v>1</v>
      </c>
      <c r="J618" s="2" t="b">
        <f t="shared" si="91"/>
        <v>1</v>
      </c>
      <c r="K618" s="2" t="b">
        <f t="shared" si="92"/>
        <v>1</v>
      </c>
      <c r="L618" s="2">
        <f t="shared" si="93"/>
        <v>10</v>
      </c>
      <c r="M618" s="7">
        <v>42210</v>
      </c>
      <c r="N618" s="7">
        <f t="shared" si="94"/>
        <v>422100</v>
      </c>
      <c r="O618" s="7" t="b">
        <v>0</v>
      </c>
      <c r="P618" s="7"/>
      <c r="Q618" s="7"/>
      <c r="R618" s="7"/>
      <c r="S618" s="7" t="s">
        <v>3369</v>
      </c>
      <c r="T618" s="7"/>
      <c r="U618" s="1">
        <v>466</v>
      </c>
      <c r="V618" s="5">
        <f t="shared" si="95"/>
        <v>10060</v>
      </c>
      <c r="W618" s="2"/>
      <c r="Z618" s="6">
        <f t="shared" si="96"/>
        <v>100000</v>
      </c>
    </row>
    <row r="619" spans="1:26" s="1" customFormat="1">
      <c r="A619" s="2">
        <v>200617</v>
      </c>
      <c r="B619" s="1" t="s">
        <v>87</v>
      </c>
      <c r="C619" s="1" t="s">
        <v>84</v>
      </c>
      <c r="D619" s="1" t="s">
        <v>85</v>
      </c>
      <c r="E619" s="1" t="s">
        <v>86</v>
      </c>
      <c r="F619" s="2">
        <f t="shared" si="89"/>
        <v>38600000</v>
      </c>
      <c r="G619" s="2">
        <v>38700000</v>
      </c>
      <c r="H619" s="2">
        <f t="shared" si="97"/>
        <v>100000</v>
      </c>
      <c r="I619" s="2" t="b">
        <f t="shared" si="90"/>
        <v>1</v>
      </c>
      <c r="J619" s="2" t="b">
        <f t="shared" si="91"/>
        <v>1</v>
      </c>
      <c r="K619" s="2" t="b">
        <f t="shared" si="92"/>
        <v>1</v>
      </c>
      <c r="L619" s="2">
        <f t="shared" si="93"/>
        <v>10</v>
      </c>
      <c r="M619" s="7">
        <v>42332</v>
      </c>
      <c r="N619" s="7">
        <f t="shared" si="94"/>
        <v>423320</v>
      </c>
      <c r="O619" s="7" t="b">
        <v>0</v>
      </c>
      <c r="P619" s="7"/>
      <c r="Q619" s="7"/>
      <c r="R619" s="7"/>
      <c r="S619" s="7" t="s">
        <v>3370</v>
      </c>
      <c r="T619" s="7"/>
      <c r="U619" s="1">
        <v>467</v>
      </c>
      <c r="V619" s="5">
        <f t="shared" si="95"/>
        <v>10092</v>
      </c>
      <c r="W619" s="2"/>
      <c r="Z619" s="6">
        <f t="shared" si="96"/>
        <v>100000</v>
      </c>
    </row>
    <row r="620" spans="1:26" s="1" customFormat="1">
      <c r="A620" s="2">
        <v>200618</v>
      </c>
      <c r="B620" s="1" t="s">
        <v>87</v>
      </c>
      <c r="C620" s="1" t="s">
        <v>84</v>
      </c>
      <c r="D620" s="1" t="s">
        <v>85</v>
      </c>
      <c r="E620" s="1" t="s">
        <v>86</v>
      </c>
      <c r="F620" s="2">
        <f t="shared" si="89"/>
        <v>38700000</v>
      </c>
      <c r="G620" s="2">
        <v>38800000</v>
      </c>
      <c r="H620" s="2">
        <f t="shared" si="97"/>
        <v>100000</v>
      </c>
      <c r="I620" s="2" t="b">
        <f t="shared" si="90"/>
        <v>1</v>
      </c>
      <c r="J620" s="2" t="b">
        <f t="shared" si="91"/>
        <v>1</v>
      </c>
      <c r="K620" s="2" t="b">
        <f t="shared" si="92"/>
        <v>1</v>
      </c>
      <c r="L620" s="2">
        <f t="shared" si="93"/>
        <v>10</v>
      </c>
      <c r="M620" s="7">
        <v>42454</v>
      </c>
      <c r="N620" s="7">
        <f t="shared" si="94"/>
        <v>424540</v>
      </c>
      <c r="O620" s="7" t="b">
        <v>0</v>
      </c>
      <c r="P620" s="7"/>
      <c r="Q620" s="7"/>
      <c r="R620" s="7"/>
      <c r="S620" s="7" t="s">
        <v>3371</v>
      </c>
      <c r="T620" s="7"/>
      <c r="U620" s="1">
        <v>468</v>
      </c>
      <c r="V620" s="5">
        <f t="shared" si="95"/>
        <v>10125</v>
      </c>
      <c r="W620" s="2"/>
      <c r="Z620" s="6">
        <f t="shared" si="96"/>
        <v>100000</v>
      </c>
    </row>
    <row r="621" spans="1:26" s="1" customFormat="1">
      <c r="A621" s="2">
        <v>200619</v>
      </c>
      <c r="B621" s="1" t="s">
        <v>87</v>
      </c>
      <c r="C621" s="1" t="s">
        <v>84</v>
      </c>
      <c r="D621" s="1" t="s">
        <v>85</v>
      </c>
      <c r="E621" s="1" t="s">
        <v>86</v>
      </c>
      <c r="F621" s="2">
        <f t="shared" si="89"/>
        <v>38800000</v>
      </c>
      <c r="G621" s="2">
        <v>38900000</v>
      </c>
      <c r="H621" s="2">
        <f t="shared" si="97"/>
        <v>100000</v>
      </c>
      <c r="I621" s="2" t="b">
        <f t="shared" si="90"/>
        <v>1</v>
      </c>
      <c r="J621" s="2" t="b">
        <f t="shared" si="91"/>
        <v>1</v>
      </c>
      <c r="K621" s="2" t="b">
        <f t="shared" si="92"/>
        <v>1</v>
      </c>
      <c r="L621" s="2">
        <f t="shared" si="93"/>
        <v>10</v>
      </c>
      <c r="M621" s="7">
        <v>42576</v>
      </c>
      <c r="N621" s="7">
        <f t="shared" si="94"/>
        <v>425760</v>
      </c>
      <c r="O621" s="7" t="b">
        <v>0</v>
      </c>
      <c r="P621" s="7"/>
      <c r="Q621" s="7"/>
      <c r="R621" s="7"/>
      <c r="S621" s="7" t="s">
        <v>3372</v>
      </c>
      <c r="T621" s="7"/>
      <c r="U621" s="1">
        <v>469</v>
      </c>
      <c r="V621" s="5">
        <f t="shared" si="95"/>
        <v>10157</v>
      </c>
      <c r="W621" s="2"/>
      <c r="Z621" s="6">
        <f t="shared" si="96"/>
        <v>100000</v>
      </c>
    </row>
    <row r="622" spans="1:26" s="1" customFormat="1">
      <c r="A622" s="2">
        <v>200620</v>
      </c>
      <c r="B622" s="1" t="s">
        <v>87</v>
      </c>
      <c r="C622" s="1" t="s">
        <v>84</v>
      </c>
      <c r="D622" s="1" t="s">
        <v>85</v>
      </c>
      <c r="E622" s="1" t="s">
        <v>86</v>
      </c>
      <c r="F622" s="2">
        <f t="shared" si="89"/>
        <v>38900000</v>
      </c>
      <c r="G622" s="2">
        <v>39000000</v>
      </c>
      <c r="H622" s="2">
        <f t="shared" si="97"/>
        <v>100000</v>
      </c>
      <c r="I622" s="2" t="b">
        <f t="shared" si="90"/>
        <v>1</v>
      </c>
      <c r="J622" s="2" t="b">
        <f t="shared" si="91"/>
        <v>1</v>
      </c>
      <c r="K622" s="2" t="b">
        <f t="shared" si="92"/>
        <v>1</v>
      </c>
      <c r="L622" s="2">
        <f t="shared" si="93"/>
        <v>10</v>
      </c>
      <c r="M622" s="7">
        <v>42698</v>
      </c>
      <c r="N622" s="7">
        <f t="shared" si="94"/>
        <v>426980</v>
      </c>
      <c r="O622" s="7" t="b">
        <v>0</v>
      </c>
      <c r="P622" s="7"/>
      <c r="Q622" s="7"/>
      <c r="R622" s="7"/>
      <c r="S622" s="7" t="s">
        <v>3373</v>
      </c>
      <c r="T622" s="7"/>
      <c r="U622" s="1">
        <v>470</v>
      </c>
      <c r="V622" s="5">
        <f t="shared" si="95"/>
        <v>10190</v>
      </c>
      <c r="W622" s="2"/>
      <c r="Z622" s="6">
        <f t="shared" si="96"/>
        <v>100000</v>
      </c>
    </row>
    <row r="623" spans="1:26" s="1" customFormat="1">
      <c r="A623" s="2">
        <v>200621</v>
      </c>
      <c r="B623" s="1" t="s">
        <v>87</v>
      </c>
      <c r="C623" s="1" t="s">
        <v>84</v>
      </c>
      <c r="D623" s="1" t="s">
        <v>85</v>
      </c>
      <c r="E623" s="1" t="s">
        <v>86</v>
      </c>
      <c r="F623" s="2">
        <f t="shared" ref="F623:F686" si="98">G622</f>
        <v>39000000</v>
      </c>
      <c r="G623" s="2">
        <v>39100000</v>
      </c>
      <c r="H623" s="2">
        <f t="shared" si="97"/>
        <v>100000</v>
      </c>
      <c r="I623" s="2" t="b">
        <f t="shared" ref="I623:I686" si="99">MOD(G623,100)=0</f>
        <v>1</v>
      </c>
      <c r="J623" s="2" t="b">
        <f t="shared" ref="J623:J686" si="100">MOD(G623,1000)=0</f>
        <v>1</v>
      </c>
      <c r="K623" s="2" t="b">
        <f t="shared" ref="K623:K686" si="101">MOD(G623,10000)=0</f>
        <v>1</v>
      </c>
      <c r="L623" s="2">
        <f t="shared" ref="L623:L686" si="102">1+I623*2+J623*3+K623*4</f>
        <v>10</v>
      </c>
      <c r="M623" s="7">
        <v>42820</v>
      </c>
      <c r="N623" s="7">
        <f t="shared" ref="N623:N686" si="103">L623*M623</f>
        <v>428200</v>
      </c>
      <c r="O623" s="7" t="b">
        <v>0</v>
      </c>
      <c r="P623" s="7"/>
      <c r="Q623" s="7"/>
      <c r="R623" s="7"/>
      <c r="S623" s="7" t="s">
        <v>3374</v>
      </c>
      <c r="T623" s="7"/>
      <c r="U623" s="1">
        <v>471</v>
      </c>
      <c r="V623" s="5">
        <f t="shared" ref="V623:V686" si="104">_xlfn.CEILING.MATH(POWER(U623,1.5))</f>
        <v>10222</v>
      </c>
      <c r="W623" s="2"/>
      <c r="Z623" s="6">
        <f t="shared" ref="Z623:Z686" si="105">G623-F623</f>
        <v>100000</v>
      </c>
    </row>
    <row r="624" spans="1:26" s="1" customFormat="1">
      <c r="A624" s="2">
        <v>200622</v>
      </c>
      <c r="B624" s="1" t="s">
        <v>87</v>
      </c>
      <c r="C624" s="1" t="s">
        <v>84</v>
      </c>
      <c r="D624" s="1" t="s">
        <v>85</v>
      </c>
      <c r="E624" s="1" t="s">
        <v>86</v>
      </c>
      <c r="F624" s="2">
        <f t="shared" si="98"/>
        <v>39100000</v>
      </c>
      <c r="G624" s="2">
        <v>39200000</v>
      </c>
      <c r="H624" s="2">
        <f t="shared" si="97"/>
        <v>100000</v>
      </c>
      <c r="I624" s="2" t="b">
        <f t="shared" si="99"/>
        <v>1</v>
      </c>
      <c r="J624" s="2" t="b">
        <f t="shared" si="100"/>
        <v>1</v>
      </c>
      <c r="K624" s="2" t="b">
        <f t="shared" si="101"/>
        <v>1</v>
      </c>
      <c r="L624" s="2">
        <f t="shared" si="102"/>
        <v>10</v>
      </c>
      <c r="M624" s="7">
        <v>42942</v>
      </c>
      <c r="N624" s="7">
        <f t="shared" si="103"/>
        <v>429420</v>
      </c>
      <c r="O624" s="7" t="b">
        <v>0</v>
      </c>
      <c r="P624" s="7"/>
      <c r="Q624" s="7"/>
      <c r="R624" s="7"/>
      <c r="S624" s="7" t="s">
        <v>3375</v>
      </c>
      <c r="T624" s="7"/>
      <c r="U624" s="1">
        <v>472</v>
      </c>
      <c r="V624" s="5">
        <f t="shared" si="104"/>
        <v>10255</v>
      </c>
      <c r="W624" s="2"/>
      <c r="Z624" s="6">
        <f t="shared" si="105"/>
        <v>100000</v>
      </c>
    </row>
    <row r="625" spans="1:26" s="1" customFormat="1">
      <c r="A625" s="2">
        <v>200623</v>
      </c>
      <c r="B625" s="1" t="s">
        <v>87</v>
      </c>
      <c r="C625" s="1" t="s">
        <v>84</v>
      </c>
      <c r="D625" s="1" t="s">
        <v>85</v>
      </c>
      <c r="E625" s="1" t="s">
        <v>86</v>
      </c>
      <c r="F625" s="2">
        <f t="shared" si="98"/>
        <v>39200000</v>
      </c>
      <c r="G625" s="2">
        <v>39300000</v>
      </c>
      <c r="H625" s="2">
        <f t="shared" si="97"/>
        <v>100000</v>
      </c>
      <c r="I625" s="2" t="b">
        <f t="shared" si="99"/>
        <v>1</v>
      </c>
      <c r="J625" s="2" t="b">
        <f t="shared" si="100"/>
        <v>1</v>
      </c>
      <c r="K625" s="2" t="b">
        <f t="shared" si="101"/>
        <v>1</v>
      </c>
      <c r="L625" s="2">
        <f t="shared" si="102"/>
        <v>10</v>
      </c>
      <c r="M625" s="7">
        <v>43064</v>
      </c>
      <c r="N625" s="7">
        <f t="shared" si="103"/>
        <v>430640</v>
      </c>
      <c r="O625" s="7" t="b">
        <v>0</v>
      </c>
      <c r="P625" s="7"/>
      <c r="Q625" s="7"/>
      <c r="R625" s="7"/>
      <c r="S625" s="7" t="s">
        <v>3376</v>
      </c>
      <c r="T625" s="7"/>
      <c r="U625" s="1">
        <v>473</v>
      </c>
      <c r="V625" s="5">
        <f t="shared" si="104"/>
        <v>10288</v>
      </c>
      <c r="W625" s="2"/>
      <c r="Z625" s="6">
        <f t="shared" si="105"/>
        <v>100000</v>
      </c>
    </row>
    <row r="626" spans="1:26" s="1" customFormat="1">
      <c r="A626" s="2">
        <v>200624</v>
      </c>
      <c r="B626" s="1" t="s">
        <v>87</v>
      </c>
      <c r="C626" s="1" t="s">
        <v>84</v>
      </c>
      <c r="D626" s="1" t="s">
        <v>85</v>
      </c>
      <c r="E626" s="1" t="s">
        <v>86</v>
      </c>
      <c r="F626" s="2">
        <f t="shared" si="98"/>
        <v>39300000</v>
      </c>
      <c r="G626" s="2">
        <v>39400000</v>
      </c>
      <c r="H626" s="2">
        <f t="shared" si="97"/>
        <v>100000</v>
      </c>
      <c r="I626" s="2" t="b">
        <f t="shared" si="99"/>
        <v>1</v>
      </c>
      <c r="J626" s="2" t="b">
        <f t="shared" si="100"/>
        <v>1</v>
      </c>
      <c r="K626" s="2" t="b">
        <f t="shared" si="101"/>
        <v>1</v>
      </c>
      <c r="L626" s="2">
        <f t="shared" si="102"/>
        <v>10</v>
      </c>
      <c r="M626" s="7">
        <v>43186</v>
      </c>
      <c r="N626" s="7">
        <f t="shared" si="103"/>
        <v>431860</v>
      </c>
      <c r="O626" s="7" t="b">
        <v>0</v>
      </c>
      <c r="P626" s="7"/>
      <c r="Q626" s="7"/>
      <c r="R626" s="7"/>
      <c r="S626" s="7" t="s">
        <v>3377</v>
      </c>
      <c r="T626" s="7"/>
      <c r="U626" s="1">
        <v>474</v>
      </c>
      <c r="V626" s="5">
        <f t="shared" si="104"/>
        <v>10320</v>
      </c>
      <c r="W626" s="2"/>
      <c r="Z626" s="6">
        <f t="shared" si="105"/>
        <v>100000</v>
      </c>
    </row>
    <row r="627" spans="1:26" s="1" customFormat="1">
      <c r="A627" s="2">
        <v>200625</v>
      </c>
      <c r="B627" s="1" t="s">
        <v>87</v>
      </c>
      <c r="C627" s="1" t="s">
        <v>84</v>
      </c>
      <c r="D627" s="1" t="s">
        <v>85</v>
      </c>
      <c r="E627" s="1" t="s">
        <v>86</v>
      </c>
      <c r="F627" s="2">
        <f t="shared" si="98"/>
        <v>39400000</v>
      </c>
      <c r="G627" s="2">
        <v>39500000</v>
      </c>
      <c r="H627" s="2">
        <f t="shared" si="97"/>
        <v>100000</v>
      </c>
      <c r="I627" s="2" t="b">
        <f t="shared" si="99"/>
        <v>1</v>
      </c>
      <c r="J627" s="2" t="b">
        <f t="shared" si="100"/>
        <v>1</v>
      </c>
      <c r="K627" s="2" t="b">
        <f t="shared" si="101"/>
        <v>1</v>
      </c>
      <c r="L627" s="2">
        <f t="shared" si="102"/>
        <v>10</v>
      </c>
      <c r="M627" s="7">
        <v>43308</v>
      </c>
      <c r="N627" s="7">
        <f t="shared" si="103"/>
        <v>433080</v>
      </c>
      <c r="O627" s="7" t="b">
        <v>0</v>
      </c>
      <c r="P627" s="7"/>
      <c r="Q627" s="7"/>
      <c r="R627" s="7"/>
      <c r="S627" s="7" t="s">
        <v>3378</v>
      </c>
      <c r="T627" s="7"/>
      <c r="U627" s="1">
        <v>475</v>
      </c>
      <c r="V627" s="5">
        <f t="shared" si="104"/>
        <v>10353</v>
      </c>
      <c r="W627" s="2"/>
      <c r="Z627" s="6">
        <f t="shared" si="105"/>
        <v>100000</v>
      </c>
    </row>
    <row r="628" spans="1:26" s="1" customFormat="1">
      <c r="A628" s="2">
        <v>200626</v>
      </c>
      <c r="B628" s="1" t="s">
        <v>87</v>
      </c>
      <c r="C628" s="1" t="s">
        <v>84</v>
      </c>
      <c r="D628" s="1" t="s">
        <v>85</v>
      </c>
      <c r="E628" s="1" t="s">
        <v>86</v>
      </c>
      <c r="F628" s="2">
        <f t="shared" si="98"/>
        <v>39500000</v>
      </c>
      <c r="G628" s="2">
        <v>39600000</v>
      </c>
      <c r="H628" s="2">
        <f t="shared" si="97"/>
        <v>100000</v>
      </c>
      <c r="I628" s="2" t="b">
        <f t="shared" si="99"/>
        <v>1</v>
      </c>
      <c r="J628" s="2" t="b">
        <f t="shared" si="100"/>
        <v>1</v>
      </c>
      <c r="K628" s="2" t="b">
        <f t="shared" si="101"/>
        <v>1</v>
      </c>
      <c r="L628" s="2">
        <f t="shared" si="102"/>
        <v>10</v>
      </c>
      <c r="M628" s="7">
        <v>43430</v>
      </c>
      <c r="N628" s="7">
        <f t="shared" si="103"/>
        <v>434300</v>
      </c>
      <c r="O628" s="7" t="b">
        <v>0</v>
      </c>
      <c r="P628" s="7"/>
      <c r="Q628" s="7"/>
      <c r="R628" s="7"/>
      <c r="S628" s="7" t="s">
        <v>3379</v>
      </c>
      <c r="T628" s="7"/>
      <c r="U628" s="1">
        <v>476</v>
      </c>
      <c r="V628" s="5">
        <f t="shared" si="104"/>
        <v>10386</v>
      </c>
      <c r="W628" s="2"/>
      <c r="Z628" s="6">
        <f t="shared" si="105"/>
        <v>100000</v>
      </c>
    </row>
    <row r="629" spans="1:26" s="1" customFormat="1">
      <c r="A629" s="2">
        <v>200627</v>
      </c>
      <c r="B629" s="1" t="s">
        <v>87</v>
      </c>
      <c r="C629" s="1" t="s">
        <v>84</v>
      </c>
      <c r="D629" s="1" t="s">
        <v>85</v>
      </c>
      <c r="E629" s="1" t="s">
        <v>86</v>
      </c>
      <c r="F629" s="2">
        <f t="shared" si="98"/>
        <v>39600000</v>
      </c>
      <c r="G629" s="2">
        <v>39700000</v>
      </c>
      <c r="H629" s="2">
        <f t="shared" si="97"/>
        <v>100000</v>
      </c>
      <c r="I629" s="2" t="b">
        <f t="shared" si="99"/>
        <v>1</v>
      </c>
      <c r="J629" s="2" t="b">
        <f t="shared" si="100"/>
        <v>1</v>
      </c>
      <c r="K629" s="2" t="b">
        <f t="shared" si="101"/>
        <v>1</v>
      </c>
      <c r="L629" s="2">
        <f t="shared" si="102"/>
        <v>10</v>
      </c>
      <c r="M629" s="7">
        <v>43552</v>
      </c>
      <c r="N629" s="7">
        <f t="shared" si="103"/>
        <v>435520</v>
      </c>
      <c r="O629" s="7" t="b">
        <v>0</v>
      </c>
      <c r="P629" s="7"/>
      <c r="Q629" s="7"/>
      <c r="R629" s="7"/>
      <c r="S629" s="7" t="s">
        <v>3380</v>
      </c>
      <c r="T629" s="7"/>
      <c r="U629" s="1">
        <v>477</v>
      </c>
      <c r="V629" s="5">
        <f t="shared" si="104"/>
        <v>10418</v>
      </c>
      <c r="W629" s="2"/>
      <c r="Z629" s="6">
        <f t="shared" si="105"/>
        <v>100000</v>
      </c>
    </row>
    <row r="630" spans="1:26" s="1" customFormat="1">
      <c r="A630" s="2">
        <v>200628</v>
      </c>
      <c r="B630" s="1" t="s">
        <v>87</v>
      </c>
      <c r="C630" s="1" t="s">
        <v>84</v>
      </c>
      <c r="D630" s="1" t="s">
        <v>85</v>
      </c>
      <c r="E630" s="1" t="s">
        <v>86</v>
      </c>
      <c r="F630" s="2">
        <f t="shared" si="98"/>
        <v>39700000</v>
      </c>
      <c r="G630" s="2">
        <v>39800000</v>
      </c>
      <c r="H630" s="2">
        <f t="shared" si="97"/>
        <v>100000</v>
      </c>
      <c r="I630" s="2" t="b">
        <f t="shared" si="99"/>
        <v>1</v>
      </c>
      <c r="J630" s="2" t="b">
        <f t="shared" si="100"/>
        <v>1</v>
      </c>
      <c r="K630" s="2" t="b">
        <f t="shared" si="101"/>
        <v>1</v>
      </c>
      <c r="L630" s="2">
        <f t="shared" si="102"/>
        <v>10</v>
      </c>
      <c r="M630" s="7">
        <v>43674</v>
      </c>
      <c r="N630" s="7">
        <f t="shared" si="103"/>
        <v>436740</v>
      </c>
      <c r="O630" s="7" t="b">
        <v>0</v>
      </c>
      <c r="P630" s="7"/>
      <c r="Q630" s="7"/>
      <c r="R630" s="7"/>
      <c r="S630" s="7" t="s">
        <v>3381</v>
      </c>
      <c r="T630" s="7"/>
      <c r="U630" s="1">
        <v>478</v>
      </c>
      <c r="V630" s="5">
        <f t="shared" si="104"/>
        <v>10451</v>
      </c>
      <c r="W630" s="2"/>
      <c r="Z630" s="6">
        <f t="shared" si="105"/>
        <v>100000</v>
      </c>
    </row>
    <row r="631" spans="1:26" s="1" customFormat="1">
      <c r="A631" s="2">
        <v>200629</v>
      </c>
      <c r="B631" s="1" t="s">
        <v>87</v>
      </c>
      <c r="C631" s="1" t="s">
        <v>84</v>
      </c>
      <c r="D631" s="1" t="s">
        <v>85</v>
      </c>
      <c r="E631" s="1" t="s">
        <v>86</v>
      </c>
      <c r="F631" s="2">
        <f t="shared" si="98"/>
        <v>39800000</v>
      </c>
      <c r="G631" s="2">
        <v>39900000</v>
      </c>
      <c r="H631" s="2">
        <f t="shared" si="97"/>
        <v>100000</v>
      </c>
      <c r="I631" s="2" t="b">
        <f t="shared" si="99"/>
        <v>1</v>
      </c>
      <c r="J631" s="2" t="b">
        <f t="shared" si="100"/>
        <v>1</v>
      </c>
      <c r="K631" s="2" t="b">
        <f t="shared" si="101"/>
        <v>1</v>
      </c>
      <c r="L631" s="2">
        <f t="shared" si="102"/>
        <v>10</v>
      </c>
      <c r="M631" s="7">
        <v>43796</v>
      </c>
      <c r="N631" s="7">
        <f t="shared" si="103"/>
        <v>437960</v>
      </c>
      <c r="O631" s="7" t="b">
        <v>0</v>
      </c>
      <c r="P631" s="7"/>
      <c r="Q631" s="7"/>
      <c r="R631" s="7"/>
      <c r="S631" s="7" t="s">
        <v>3382</v>
      </c>
      <c r="T631" s="7"/>
      <c r="U631" s="1">
        <v>479</v>
      </c>
      <c r="V631" s="5">
        <f t="shared" si="104"/>
        <v>10484</v>
      </c>
      <c r="W631" s="2"/>
      <c r="Z631" s="6">
        <f t="shared" si="105"/>
        <v>100000</v>
      </c>
    </row>
    <row r="632" spans="1:26" s="1" customFormat="1">
      <c r="A632" s="2">
        <v>200630</v>
      </c>
      <c r="B632" s="1" t="s">
        <v>87</v>
      </c>
      <c r="C632" s="1" t="s">
        <v>84</v>
      </c>
      <c r="D632" s="1" t="s">
        <v>85</v>
      </c>
      <c r="E632" s="1" t="s">
        <v>86</v>
      </c>
      <c r="F632" s="2">
        <f t="shared" si="98"/>
        <v>39900000</v>
      </c>
      <c r="G632" s="2">
        <v>40000000</v>
      </c>
      <c r="H632" s="2">
        <f t="shared" si="97"/>
        <v>100000</v>
      </c>
      <c r="I632" s="2" t="b">
        <f t="shared" si="99"/>
        <v>1</v>
      </c>
      <c r="J632" s="2" t="b">
        <f t="shared" si="100"/>
        <v>1</v>
      </c>
      <c r="K632" s="2" t="b">
        <f t="shared" si="101"/>
        <v>1</v>
      </c>
      <c r="L632" s="2">
        <f t="shared" si="102"/>
        <v>10</v>
      </c>
      <c r="M632" s="7">
        <v>43918</v>
      </c>
      <c r="N632" s="7">
        <f t="shared" si="103"/>
        <v>439180</v>
      </c>
      <c r="O632" s="7" t="b">
        <v>0</v>
      </c>
      <c r="P632" s="7"/>
      <c r="Q632" s="7"/>
      <c r="R632" s="7"/>
      <c r="S632" s="7" t="s">
        <v>3383</v>
      </c>
      <c r="T632" s="7"/>
      <c r="U632" s="1">
        <v>480</v>
      </c>
      <c r="V632" s="5">
        <f t="shared" si="104"/>
        <v>10517</v>
      </c>
      <c r="W632" s="2"/>
      <c r="Z632" s="6">
        <f t="shared" si="105"/>
        <v>100000</v>
      </c>
    </row>
    <row r="633" spans="1:26" s="1" customFormat="1">
      <c r="A633" s="2">
        <v>200631</v>
      </c>
      <c r="B633" s="1" t="s">
        <v>87</v>
      </c>
      <c r="C633" s="1" t="s">
        <v>84</v>
      </c>
      <c r="D633" s="1" t="s">
        <v>85</v>
      </c>
      <c r="E633" s="1" t="s">
        <v>86</v>
      </c>
      <c r="F633" s="2">
        <f t="shared" si="98"/>
        <v>40000000</v>
      </c>
      <c r="G633" s="2">
        <v>40100000</v>
      </c>
      <c r="H633" s="2">
        <f t="shared" si="97"/>
        <v>100000</v>
      </c>
      <c r="I633" s="2" t="b">
        <f t="shared" si="99"/>
        <v>1</v>
      </c>
      <c r="J633" s="2" t="b">
        <f t="shared" si="100"/>
        <v>1</v>
      </c>
      <c r="K633" s="2" t="b">
        <f t="shared" si="101"/>
        <v>1</v>
      </c>
      <c r="L633" s="2">
        <f t="shared" si="102"/>
        <v>10</v>
      </c>
      <c r="M633" s="7">
        <v>44040</v>
      </c>
      <c r="N633" s="7">
        <f t="shared" si="103"/>
        <v>440400</v>
      </c>
      <c r="O633" s="7" t="b">
        <v>0</v>
      </c>
      <c r="P633" s="7"/>
      <c r="Q633" s="7"/>
      <c r="R633" s="7"/>
      <c r="S633" s="7" t="s">
        <v>3384</v>
      </c>
      <c r="T633" s="7"/>
      <c r="U633" s="1">
        <v>481</v>
      </c>
      <c r="V633" s="5">
        <f t="shared" si="104"/>
        <v>10550</v>
      </c>
      <c r="W633" s="2"/>
      <c r="Z633" s="6">
        <f t="shared" si="105"/>
        <v>100000</v>
      </c>
    </row>
    <row r="634" spans="1:26" s="1" customFormat="1">
      <c r="A634" s="2">
        <v>200632</v>
      </c>
      <c r="B634" s="1" t="s">
        <v>87</v>
      </c>
      <c r="C634" s="1" t="s">
        <v>84</v>
      </c>
      <c r="D634" s="1" t="s">
        <v>85</v>
      </c>
      <c r="E634" s="1" t="s">
        <v>86</v>
      </c>
      <c r="F634" s="2">
        <f t="shared" si="98"/>
        <v>40100000</v>
      </c>
      <c r="G634" s="2">
        <v>40200000</v>
      </c>
      <c r="H634" s="2">
        <f t="shared" si="97"/>
        <v>100000</v>
      </c>
      <c r="I634" s="2" t="b">
        <f t="shared" si="99"/>
        <v>1</v>
      </c>
      <c r="J634" s="2" t="b">
        <f t="shared" si="100"/>
        <v>1</v>
      </c>
      <c r="K634" s="2" t="b">
        <f t="shared" si="101"/>
        <v>1</v>
      </c>
      <c r="L634" s="2">
        <f t="shared" si="102"/>
        <v>10</v>
      </c>
      <c r="M634" s="7">
        <v>44162</v>
      </c>
      <c r="N634" s="7">
        <f t="shared" si="103"/>
        <v>441620</v>
      </c>
      <c r="O634" s="7" t="b">
        <v>0</v>
      </c>
      <c r="P634" s="7"/>
      <c r="Q634" s="7"/>
      <c r="R634" s="7"/>
      <c r="S634" s="7" t="s">
        <v>3385</v>
      </c>
      <c r="T634" s="7"/>
      <c r="U634" s="1">
        <v>482</v>
      </c>
      <c r="V634" s="5">
        <f t="shared" si="104"/>
        <v>10583</v>
      </c>
      <c r="W634" s="2"/>
      <c r="Z634" s="6">
        <f t="shared" si="105"/>
        <v>100000</v>
      </c>
    </row>
    <row r="635" spans="1:26" s="1" customFormat="1">
      <c r="A635" s="2">
        <v>200633</v>
      </c>
      <c r="B635" s="1" t="s">
        <v>87</v>
      </c>
      <c r="C635" s="1" t="s">
        <v>84</v>
      </c>
      <c r="D635" s="1" t="s">
        <v>85</v>
      </c>
      <c r="E635" s="1" t="s">
        <v>86</v>
      </c>
      <c r="F635" s="2">
        <f t="shared" si="98"/>
        <v>40200000</v>
      </c>
      <c r="G635" s="2">
        <v>40300000</v>
      </c>
      <c r="H635" s="2">
        <f t="shared" si="97"/>
        <v>100000</v>
      </c>
      <c r="I635" s="2" t="b">
        <f t="shared" si="99"/>
        <v>1</v>
      </c>
      <c r="J635" s="2" t="b">
        <f t="shared" si="100"/>
        <v>1</v>
      </c>
      <c r="K635" s="2" t="b">
        <f t="shared" si="101"/>
        <v>1</v>
      </c>
      <c r="L635" s="2">
        <f t="shared" si="102"/>
        <v>10</v>
      </c>
      <c r="M635" s="7">
        <v>44284</v>
      </c>
      <c r="N635" s="7">
        <f t="shared" si="103"/>
        <v>442840</v>
      </c>
      <c r="O635" s="7" t="b">
        <v>0</v>
      </c>
      <c r="P635" s="7"/>
      <c r="Q635" s="7"/>
      <c r="R635" s="7"/>
      <c r="S635" s="7" t="s">
        <v>3386</v>
      </c>
      <c r="T635" s="7"/>
      <c r="U635" s="1">
        <v>483</v>
      </c>
      <c r="V635" s="5">
        <f t="shared" si="104"/>
        <v>10616</v>
      </c>
      <c r="W635" s="2"/>
      <c r="Z635" s="6">
        <f t="shared" si="105"/>
        <v>100000</v>
      </c>
    </row>
    <row r="636" spans="1:26" s="1" customFormat="1">
      <c r="A636" s="2">
        <v>200634</v>
      </c>
      <c r="B636" s="1" t="s">
        <v>87</v>
      </c>
      <c r="C636" s="1" t="s">
        <v>84</v>
      </c>
      <c r="D636" s="1" t="s">
        <v>85</v>
      </c>
      <c r="E636" s="1" t="s">
        <v>86</v>
      </c>
      <c r="F636" s="2">
        <f t="shared" si="98"/>
        <v>40300000</v>
      </c>
      <c r="G636" s="2">
        <v>40400000</v>
      </c>
      <c r="H636" s="2">
        <f t="shared" si="97"/>
        <v>100000</v>
      </c>
      <c r="I636" s="2" t="b">
        <f t="shared" si="99"/>
        <v>1</v>
      </c>
      <c r="J636" s="2" t="b">
        <f t="shared" si="100"/>
        <v>1</v>
      </c>
      <c r="K636" s="2" t="b">
        <f t="shared" si="101"/>
        <v>1</v>
      </c>
      <c r="L636" s="2">
        <f t="shared" si="102"/>
        <v>10</v>
      </c>
      <c r="M636" s="7">
        <v>44406</v>
      </c>
      <c r="N636" s="7">
        <f t="shared" si="103"/>
        <v>444060</v>
      </c>
      <c r="O636" s="7" t="b">
        <v>0</v>
      </c>
      <c r="P636" s="7"/>
      <c r="Q636" s="7"/>
      <c r="R636" s="7"/>
      <c r="S636" s="7" t="s">
        <v>3387</v>
      </c>
      <c r="T636" s="7"/>
      <c r="U636" s="1">
        <v>484</v>
      </c>
      <c r="V636" s="5">
        <f t="shared" si="104"/>
        <v>10648</v>
      </c>
      <c r="W636" s="2"/>
      <c r="Z636" s="6">
        <f t="shared" si="105"/>
        <v>100000</v>
      </c>
    </row>
    <row r="637" spans="1:26" s="1" customFormat="1">
      <c r="A637" s="2">
        <v>200635</v>
      </c>
      <c r="B637" s="1" t="s">
        <v>87</v>
      </c>
      <c r="C637" s="1" t="s">
        <v>84</v>
      </c>
      <c r="D637" s="1" t="s">
        <v>85</v>
      </c>
      <c r="E637" s="1" t="s">
        <v>86</v>
      </c>
      <c r="F637" s="2">
        <f t="shared" si="98"/>
        <v>40400000</v>
      </c>
      <c r="G637" s="2">
        <v>40500000</v>
      </c>
      <c r="H637" s="2">
        <f t="shared" si="97"/>
        <v>100000</v>
      </c>
      <c r="I637" s="2" t="b">
        <f t="shared" si="99"/>
        <v>1</v>
      </c>
      <c r="J637" s="2" t="b">
        <f t="shared" si="100"/>
        <v>1</v>
      </c>
      <c r="K637" s="2" t="b">
        <f t="shared" si="101"/>
        <v>1</v>
      </c>
      <c r="L637" s="2">
        <f t="shared" si="102"/>
        <v>10</v>
      </c>
      <c r="M637" s="7">
        <v>44528</v>
      </c>
      <c r="N637" s="7">
        <f t="shared" si="103"/>
        <v>445280</v>
      </c>
      <c r="O637" s="7" t="b">
        <v>0</v>
      </c>
      <c r="P637" s="7"/>
      <c r="Q637" s="7"/>
      <c r="R637" s="7"/>
      <c r="S637" s="7" t="s">
        <v>3388</v>
      </c>
      <c r="T637" s="7"/>
      <c r="U637" s="1">
        <v>485</v>
      </c>
      <c r="V637" s="5">
        <f t="shared" si="104"/>
        <v>10682</v>
      </c>
      <c r="W637" s="2"/>
      <c r="Z637" s="6">
        <f t="shared" si="105"/>
        <v>100000</v>
      </c>
    </row>
    <row r="638" spans="1:26" s="1" customFormat="1">
      <c r="A638" s="2">
        <v>200636</v>
      </c>
      <c r="B638" s="1" t="s">
        <v>87</v>
      </c>
      <c r="C638" s="1" t="s">
        <v>84</v>
      </c>
      <c r="D638" s="1" t="s">
        <v>85</v>
      </c>
      <c r="E638" s="1" t="s">
        <v>86</v>
      </c>
      <c r="F638" s="2">
        <f t="shared" si="98"/>
        <v>40500000</v>
      </c>
      <c r="G638" s="2">
        <v>40600000</v>
      </c>
      <c r="H638" s="2">
        <f t="shared" si="97"/>
        <v>100000</v>
      </c>
      <c r="I638" s="2" t="b">
        <f t="shared" si="99"/>
        <v>1</v>
      </c>
      <c r="J638" s="2" t="b">
        <f t="shared" si="100"/>
        <v>1</v>
      </c>
      <c r="K638" s="2" t="b">
        <f t="shared" si="101"/>
        <v>1</v>
      </c>
      <c r="L638" s="2">
        <f t="shared" si="102"/>
        <v>10</v>
      </c>
      <c r="M638" s="7">
        <v>44650</v>
      </c>
      <c r="N638" s="7">
        <f t="shared" si="103"/>
        <v>446500</v>
      </c>
      <c r="O638" s="7" t="b">
        <v>0</v>
      </c>
      <c r="P638" s="7"/>
      <c r="Q638" s="7"/>
      <c r="R638" s="7"/>
      <c r="S638" s="7" t="s">
        <v>3389</v>
      </c>
      <c r="T638" s="7"/>
      <c r="U638" s="1">
        <v>486</v>
      </c>
      <c r="V638" s="5">
        <f t="shared" si="104"/>
        <v>10715</v>
      </c>
      <c r="W638" s="2"/>
      <c r="Z638" s="6">
        <f t="shared" si="105"/>
        <v>100000</v>
      </c>
    </row>
    <row r="639" spans="1:26" s="1" customFormat="1">
      <c r="A639" s="2">
        <v>200637</v>
      </c>
      <c r="B639" s="1" t="s">
        <v>87</v>
      </c>
      <c r="C639" s="1" t="s">
        <v>84</v>
      </c>
      <c r="D639" s="1" t="s">
        <v>85</v>
      </c>
      <c r="E639" s="1" t="s">
        <v>86</v>
      </c>
      <c r="F639" s="2">
        <f t="shared" si="98"/>
        <v>40600000</v>
      </c>
      <c r="G639" s="2">
        <v>40700000</v>
      </c>
      <c r="H639" s="2">
        <f t="shared" si="97"/>
        <v>100000</v>
      </c>
      <c r="I639" s="2" t="b">
        <f t="shared" si="99"/>
        <v>1</v>
      </c>
      <c r="J639" s="2" t="b">
        <f t="shared" si="100"/>
        <v>1</v>
      </c>
      <c r="K639" s="2" t="b">
        <f t="shared" si="101"/>
        <v>1</v>
      </c>
      <c r="L639" s="2">
        <f t="shared" si="102"/>
        <v>10</v>
      </c>
      <c r="M639" s="7">
        <v>44772</v>
      </c>
      <c r="N639" s="7">
        <f t="shared" si="103"/>
        <v>447720</v>
      </c>
      <c r="O639" s="7" t="b">
        <v>0</v>
      </c>
      <c r="P639" s="7"/>
      <c r="Q639" s="7"/>
      <c r="R639" s="7"/>
      <c r="S639" s="7" t="s">
        <v>3390</v>
      </c>
      <c r="T639" s="7"/>
      <c r="U639" s="1">
        <v>487</v>
      </c>
      <c r="V639" s="5">
        <f t="shared" si="104"/>
        <v>10748</v>
      </c>
      <c r="W639" s="2"/>
      <c r="Z639" s="6">
        <f t="shared" si="105"/>
        <v>100000</v>
      </c>
    </row>
    <row r="640" spans="1:26" s="1" customFormat="1">
      <c r="A640" s="2">
        <v>200638</v>
      </c>
      <c r="B640" s="1" t="s">
        <v>87</v>
      </c>
      <c r="C640" s="1" t="s">
        <v>84</v>
      </c>
      <c r="D640" s="1" t="s">
        <v>85</v>
      </c>
      <c r="E640" s="1" t="s">
        <v>86</v>
      </c>
      <c r="F640" s="2">
        <f t="shared" si="98"/>
        <v>40700000</v>
      </c>
      <c r="G640" s="2">
        <v>40800000</v>
      </c>
      <c r="H640" s="2">
        <f t="shared" si="97"/>
        <v>100000</v>
      </c>
      <c r="I640" s="2" t="b">
        <f t="shared" si="99"/>
        <v>1</v>
      </c>
      <c r="J640" s="2" t="b">
        <f t="shared" si="100"/>
        <v>1</v>
      </c>
      <c r="K640" s="2" t="b">
        <f t="shared" si="101"/>
        <v>1</v>
      </c>
      <c r="L640" s="2">
        <f t="shared" si="102"/>
        <v>10</v>
      </c>
      <c r="M640" s="7">
        <v>44894</v>
      </c>
      <c r="N640" s="7">
        <f t="shared" si="103"/>
        <v>448940</v>
      </c>
      <c r="O640" s="7" t="b">
        <v>0</v>
      </c>
      <c r="P640" s="7"/>
      <c r="Q640" s="7"/>
      <c r="R640" s="7"/>
      <c r="S640" s="7" t="s">
        <v>3391</v>
      </c>
      <c r="T640" s="7"/>
      <c r="U640" s="1">
        <v>488</v>
      </c>
      <c r="V640" s="5">
        <f t="shared" si="104"/>
        <v>10781</v>
      </c>
      <c r="W640" s="2"/>
      <c r="Z640" s="6">
        <f t="shared" si="105"/>
        <v>100000</v>
      </c>
    </row>
    <row r="641" spans="1:26" s="1" customFormat="1">
      <c r="A641" s="2">
        <v>200639</v>
      </c>
      <c r="B641" s="1" t="s">
        <v>87</v>
      </c>
      <c r="C641" s="1" t="s">
        <v>84</v>
      </c>
      <c r="D641" s="1" t="s">
        <v>85</v>
      </c>
      <c r="E641" s="1" t="s">
        <v>86</v>
      </c>
      <c r="F641" s="2">
        <f t="shared" si="98"/>
        <v>40800000</v>
      </c>
      <c r="G641" s="2">
        <v>40900000</v>
      </c>
      <c r="H641" s="2">
        <f t="shared" si="97"/>
        <v>100000</v>
      </c>
      <c r="I641" s="2" t="b">
        <f t="shared" si="99"/>
        <v>1</v>
      </c>
      <c r="J641" s="2" t="b">
        <f t="shared" si="100"/>
        <v>1</v>
      </c>
      <c r="K641" s="2" t="b">
        <f t="shared" si="101"/>
        <v>1</v>
      </c>
      <c r="L641" s="2">
        <f t="shared" si="102"/>
        <v>10</v>
      </c>
      <c r="M641" s="7">
        <v>45016</v>
      </c>
      <c r="N641" s="7">
        <f t="shared" si="103"/>
        <v>450160</v>
      </c>
      <c r="O641" s="7" t="b">
        <v>0</v>
      </c>
      <c r="P641" s="7"/>
      <c r="Q641" s="7"/>
      <c r="R641" s="7"/>
      <c r="S641" s="7" t="s">
        <v>3392</v>
      </c>
      <c r="T641" s="7"/>
      <c r="U641" s="1">
        <v>489</v>
      </c>
      <c r="V641" s="5">
        <f t="shared" si="104"/>
        <v>10814</v>
      </c>
      <c r="W641" s="2"/>
      <c r="Z641" s="6">
        <f t="shared" si="105"/>
        <v>100000</v>
      </c>
    </row>
    <row r="642" spans="1:26" s="1" customFormat="1">
      <c r="A642" s="2">
        <v>200640</v>
      </c>
      <c r="B642" s="1" t="s">
        <v>87</v>
      </c>
      <c r="C642" s="1" t="s">
        <v>84</v>
      </c>
      <c r="D642" s="1" t="s">
        <v>85</v>
      </c>
      <c r="E642" s="1" t="s">
        <v>86</v>
      </c>
      <c r="F642" s="2">
        <f t="shared" si="98"/>
        <v>40900000</v>
      </c>
      <c r="G642" s="2">
        <v>41000000</v>
      </c>
      <c r="H642" s="2">
        <f t="shared" si="97"/>
        <v>100000</v>
      </c>
      <c r="I642" s="2" t="b">
        <f t="shared" si="99"/>
        <v>1</v>
      </c>
      <c r="J642" s="2" t="b">
        <f t="shared" si="100"/>
        <v>1</v>
      </c>
      <c r="K642" s="2" t="b">
        <f t="shared" si="101"/>
        <v>1</v>
      </c>
      <c r="L642" s="2">
        <f t="shared" si="102"/>
        <v>10</v>
      </c>
      <c r="M642" s="7">
        <v>45138</v>
      </c>
      <c r="N642" s="7">
        <f t="shared" si="103"/>
        <v>451380</v>
      </c>
      <c r="O642" s="7" t="b">
        <v>0</v>
      </c>
      <c r="P642" s="7"/>
      <c r="Q642" s="7"/>
      <c r="R642" s="7"/>
      <c r="S642" s="7" t="s">
        <v>3393</v>
      </c>
      <c r="T642" s="7"/>
      <c r="U642" s="1">
        <v>490</v>
      </c>
      <c r="V642" s="5">
        <f t="shared" si="104"/>
        <v>10847</v>
      </c>
      <c r="W642" s="2"/>
      <c r="Z642" s="6">
        <f t="shared" si="105"/>
        <v>100000</v>
      </c>
    </row>
    <row r="643" spans="1:26" s="1" customFormat="1">
      <c r="A643" s="2">
        <v>200641</v>
      </c>
      <c r="B643" s="1" t="s">
        <v>87</v>
      </c>
      <c r="C643" s="1" t="s">
        <v>84</v>
      </c>
      <c r="D643" s="1" t="s">
        <v>85</v>
      </c>
      <c r="E643" s="1" t="s">
        <v>86</v>
      </c>
      <c r="F643" s="2">
        <f t="shared" si="98"/>
        <v>41000000</v>
      </c>
      <c r="G643" s="2">
        <v>41100000</v>
      </c>
      <c r="H643" s="2">
        <f t="shared" si="97"/>
        <v>100000</v>
      </c>
      <c r="I643" s="2" t="b">
        <f t="shared" si="99"/>
        <v>1</v>
      </c>
      <c r="J643" s="2" t="b">
        <f t="shared" si="100"/>
        <v>1</v>
      </c>
      <c r="K643" s="2" t="b">
        <f t="shared" si="101"/>
        <v>1</v>
      </c>
      <c r="L643" s="2">
        <f t="shared" si="102"/>
        <v>10</v>
      </c>
      <c r="M643" s="7">
        <v>45260</v>
      </c>
      <c r="N643" s="7">
        <f t="shared" si="103"/>
        <v>452600</v>
      </c>
      <c r="O643" s="7" t="b">
        <v>0</v>
      </c>
      <c r="P643" s="7"/>
      <c r="Q643" s="7"/>
      <c r="R643" s="7"/>
      <c r="S643" s="7" t="s">
        <v>3394</v>
      </c>
      <c r="T643" s="7"/>
      <c r="U643" s="1">
        <v>491</v>
      </c>
      <c r="V643" s="5">
        <f t="shared" si="104"/>
        <v>10880</v>
      </c>
      <c r="W643" s="2"/>
      <c r="Z643" s="6">
        <f t="shared" si="105"/>
        <v>100000</v>
      </c>
    </row>
    <row r="644" spans="1:26" s="1" customFormat="1">
      <c r="A644" s="2">
        <v>200642</v>
      </c>
      <c r="B644" s="1" t="s">
        <v>87</v>
      </c>
      <c r="C644" s="1" t="s">
        <v>84</v>
      </c>
      <c r="D644" s="1" t="s">
        <v>85</v>
      </c>
      <c r="E644" s="1" t="s">
        <v>86</v>
      </c>
      <c r="F644" s="2">
        <f t="shared" si="98"/>
        <v>41100000</v>
      </c>
      <c r="G644" s="2">
        <v>41200000</v>
      </c>
      <c r="H644" s="2">
        <f t="shared" si="97"/>
        <v>100000</v>
      </c>
      <c r="I644" s="2" t="b">
        <f t="shared" si="99"/>
        <v>1</v>
      </c>
      <c r="J644" s="2" t="b">
        <f t="shared" si="100"/>
        <v>1</v>
      </c>
      <c r="K644" s="2" t="b">
        <f t="shared" si="101"/>
        <v>1</v>
      </c>
      <c r="L644" s="2">
        <f t="shared" si="102"/>
        <v>10</v>
      </c>
      <c r="M644" s="7">
        <v>45382</v>
      </c>
      <c r="N644" s="7">
        <f t="shared" si="103"/>
        <v>453820</v>
      </c>
      <c r="O644" s="7" t="b">
        <v>0</v>
      </c>
      <c r="P644" s="7"/>
      <c r="Q644" s="7"/>
      <c r="R644" s="7"/>
      <c r="S644" s="7" t="s">
        <v>3395</v>
      </c>
      <c r="T644" s="7"/>
      <c r="U644" s="1">
        <v>492</v>
      </c>
      <c r="V644" s="5">
        <f t="shared" si="104"/>
        <v>10914</v>
      </c>
      <c r="W644" s="2"/>
      <c r="Z644" s="6">
        <f t="shared" si="105"/>
        <v>100000</v>
      </c>
    </row>
    <row r="645" spans="1:26" s="1" customFormat="1">
      <c r="A645" s="2">
        <v>200643</v>
      </c>
      <c r="B645" s="1" t="s">
        <v>87</v>
      </c>
      <c r="C645" s="1" t="s">
        <v>84</v>
      </c>
      <c r="D645" s="1" t="s">
        <v>85</v>
      </c>
      <c r="E645" s="1" t="s">
        <v>86</v>
      </c>
      <c r="F645" s="2">
        <f t="shared" si="98"/>
        <v>41200000</v>
      </c>
      <c r="G645" s="2">
        <v>41300000</v>
      </c>
      <c r="H645" s="2">
        <f t="shared" ref="H645:H708" si="106">G645-G644</f>
        <v>100000</v>
      </c>
      <c r="I645" s="2" t="b">
        <f t="shared" si="99"/>
        <v>1</v>
      </c>
      <c r="J645" s="2" t="b">
        <f t="shared" si="100"/>
        <v>1</v>
      </c>
      <c r="K645" s="2" t="b">
        <f t="shared" si="101"/>
        <v>1</v>
      </c>
      <c r="L645" s="2">
        <f t="shared" si="102"/>
        <v>10</v>
      </c>
      <c r="M645" s="7">
        <v>45504</v>
      </c>
      <c r="N645" s="7">
        <f t="shared" si="103"/>
        <v>455040</v>
      </c>
      <c r="O645" s="7" t="b">
        <v>0</v>
      </c>
      <c r="P645" s="7"/>
      <c r="Q645" s="7"/>
      <c r="R645" s="7"/>
      <c r="S645" s="7" t="s">
        <v>3396</v>
      </c>
      <c r="T645" s="7"/>
      <c r="U645" s="1">
        <v>493</v>
      </c>
      <c r="V645" s="5">
        <f t="shared" si="104"/>
        <v>10947</v>
      </c>
      <c r="W645" s="2"/>
      <c r="Z645" s="6">
        <f t="shared" si="105"/>
        <v>100000</v>
      </c>
    </row>
    <row r="646" spans="1:26" s="1" customFormat="1">
      <c r="A646" s="2">
        <v>200644</v>
      </c>
      <c r="B646" s="1" t="s">
        <v>87</v>
      </c>
      <c r="C646" s="1" t="s">
        <v>84</v>
      </c>
      <c r="D646" s="1" t="s">
        <v>85</v>
      </c>
      <c r="E646" s="1" t="s">
        <v>86</v>
      </c>
      <c r="F646" s="2">
        <f t="shared" si="98"/>
        <v>41300000</v>
      </c>
      <c r="G646" s="2">
        <v>41400000</v>
      </c>
      <c r="H646" s="2">
        <f t="shared" si="106"/>
        <v>100000</v>
      </c>
      <c r="I646" s="2" t="b">
        <f t="shared" si="99"/>
        <v>1</v>
      </c>
      <c r="J646" s="2" t="b">
        <f t="shared" si="100"/>
        <v>1</v>
      </c>
      <c r="K646" s="2" t="b">
        <f t="shared" si="101"/>
        <v>1</v>
      </c>
      <c r="L646" s="2">
        <f t="shared" si="102"/>
        <v>10</v>
      </c>
      <c r="M646" s="7">
        <v>45626</v>
      </c>
      <c r="N646" s="7">
        <f t="shared" si="103"/>
        <v>456260</v>
      </c>
      <c r="O646" s="7" t="b">
        <v>0</v>
      </c>
      <c r="P646" s="7"/>
      <c r="Q646" s="7"/>
      <c r="R646" s="7"/>
      <c r="S646" s="7" t="s">
        <v>3397</v>
      </c>
      <c r="T646" s="7"/>
      <c r="U646" s="1">
        <v>494</v>
      </c>
      <c r="V646" s="5">
        <f t="shared" si="104"/>
        <v>10980</v>
      </c>
      <c r="W646" s="2"/>
      <c r="Z646" s="6">
        <f t="shared" si="105"/>
        <v>100000</v>
      </c>
    </row>
    <row r="647" spans="1:26" s="1" customFormat="1">
      <c r="A647" s="2">
        <v>200645</v>
      </c>
      <c r="B647" s="1" t="s">
        <v>87</v>
      </c>
      <c r="C647" s="1" t="s">
        <v>84</v>
      </c>
      <c r="D647" s="1" t="s">
        <v>85</v>
      </c>
      <c r="E647" s="1" t="s">
        <v>86</v>
      </c>
      <c r="F647" s="2">
        <f t="shared" si="98"/>
        <v>41400000</v>
      </c>
      <c r="G647" s="2">
        <v>41500000</v>
      </c>
      <c r="H647" s="2">
        <f t="shared" si="106"/>
        <v>100000</v>
      </c>
      <c r="I647" s="2" t="b">
        <f t="shared" si="99"/>
        <v>1</v>
      </c>
      <c r="J647" s="2" t="b">
        <f t="shared" si="100"/>
        <v>1</v>
      </c>
      <c r="K647" s="2" t="b">
        <f t="shared" si="101"/>
        <v>1</v>
      </c>
      <c r="L647" s="2">
        <f t="shared" si="102"/>
        <v>10</v>
      </c>
      <c r="M647" s="7">
        <v>45748</v>
      </c>
      <c r="N647" s="7">
        <f t="shared" si="103"/>
        <v>457480</v>
      </c>
      <c r="O647" s="7" t="b">
        <v>0</v>
      </c>
      <c r="P647" s="7"/>
      <c r="Q647" s="7"/>
      <c r="R647" s="7"/>
      <c r="S647" s="7" t="s">
        <v>3398</v>
      </c>
      <c r="T647" s="7"/>
      <c r="U647" s="1">
        <v>495</v>
      </c>
      <c r="V647" s="5">
        <f t="shared" si="104"/>
        <v>11014</v>
      </c>
      <c r="W647" s="2"/>
      <c r="Z647" s="6">
        <f t="shared" si="105"/>
        <v>100000</v>
      </c>
    </row>
    <row r="648" spans="1:26" s="1" customFormat="1">
      <c r="A648" s="2">
        <v>200646</v>
      </c>
      <c r="B648" s="1" t="s">
        <v>87</v>
      </c>
      <c r="C648" s="1" t="s">
        <v>84</v>
      </c>
      <c r="D648" s="1" t="s">
        <v>85</v>
      </c>
      <c r="E648" s="1" t="s">
        <v>86</v>
      </c>
      <c r="F648" s="2">
        <f t="shared" si="98"/>
        <v>41500000</v>
      </c>
      <c r="G648" s="2">
        <v>41600000</v>
      </c>
      <c r="H648" s="2">
        <f t="shared" si="106"/>
        <v>100000</v>
      </c>
      <c r="I648" s="2" t="b">
        <f t="shared" si="99"/>
        <v>1</v>
      </c>
      <c r="J648" s="2" t="b">
        <f t="shared" si="100"/>
        <v>1</v>
      </c>
      <c r="K648" s="2" t="b">
        <f t="shared" si="101"/>
        <v>1</v>
      </c>
      <c r="L648" s="2">
        <f t="shared" si="102"/>
        <v>10</v>
      </c>
      <c r="M648" s="7">
        <v>45870</v>
      </c>
      <c r="N648" s="7">
        <f t="shared" si="103"/>
        <v>458700</v>
      </c>
      <c r="O648" s="7" t="b">
        <v>0</v>
      </c>
      <c r="P648" s="7"/>
      <c r="Q648" s="7"/>
      <c r="R648" s="7"/>
      <c r="S648" s="7" t="s">
        <v>3399</v>
      </c>
      <c r="T648" s="7"/>
      <c r="U648" s="1">
        <v>496</v>
      </c>
      <c r="V648" s="5">
        <f t="shared" si="104"/>
        <v>11047</v>
      </c>
      <c r="W648" s="2"/>
      <c r="Z648" s="6">
        <f t="shared" si="105"/>
        <v>100000</v>
      </c>
    </row>
    <row r="649" spans="1:26" s="1" customFormat="1">
      <c r="A649" s="2">
        <v>200647</v>
      </c>
      <c r="B649" s="1" t="s">
        <v>87</v>
      </c>
      <c r="C649" s="1" t="s">
        <v>84</v>
      </c>
      <c r="D649" s="1" t="s">
        <v>85</v>
      </c>
      <c r="E649" s="1" t="s">
        <v>86</v>
      </c>
      <c r="F649" s="2">
        <f t="shared" si="98"/>
        <v>41600000</v>
      </c>
      <c r="G649" s="2">
        <v>41700000</v>
      </c>
      <c r="H649" s="2">
        <f t="shared" si="106"/>
        <v>100000</v>
      </c>
      <c r="I649" s="2" t="b">
        <f t="shared" si="99"/>
        <v>1</v>
      </c>
      <c r="J649" s="2" t="b">
        <f t="shared" si="100"/>
        <v>1</v>
      </c>
      <c r="K649" s="2" t="b">
        <f t="shared" si="101"/>
        <v>1</v>
      </c>
      <c r="L649" s="2">
        <f t="shared" si="102"/>
        <v>10</v>
      </c>
      <c r="M649" s="7">
        <v>45992</v>
      </c>
      <c r="N649" s="7">
        <f t="shared" si="103"/>
        <v>459920</v>
      </c>
      <c r="O649" s="7" t="b">
        <v>0</v>
      </c>
      <c r="P649" s="7"/>
      <c r="Q649" s="7"/>
      <c r="R649" s="7"/>
      <c r="S649" s="7" t="s">
        <v>3400</v>
      </c>
      <c r="T649" s="7"/>
      <c r="U649" s="1">
        <v>497</v>
      </c>
      <c r="V649" s="5">
        <f t="shared" si="104"/>
        <v>11080</v>
      </c>
      <c r="W649" s="2"/>
      <c r="Z649" s="6">
        <f t="shared" si="105"/>
        <v>100000</v>
      </c>
    </row>
    <row r="650" spans="1:26" s="1" customFormat="1">
      <c r="A650" s="2">
        <v>200648</v>
      </c>
      <c r="B650" s="1" t="s">
        <v>87</v>
      </c>
      <c r="C650" s="1" t="s">
        <v>84</v>
      </c>
      <c r="D650" s="1" t="s">
        <v>85</v>
      </c>
      <c r="E650" s="1" t="s">
        <v>86</v>
      </c>
      <c r="F650" s="2">
        <f t="shared" si="98"/>
        <v>41700000</v>
      </c>
      <c r="G650" s="2">
        <v>41800000</v>
      </c>
      <c r="H650" s="2">
        <f t="shared" si="106"/>
        <v>100000</v>
      </c>
      <c r="I650" s="2" t="b">
        <f t="shared" si="99"/>
        <v>1</v>
      </c>
      <c r="J650" s="2" t="b">
        <f t="shared" si="100"/>
        <v>1</v>
      </c>
      <c r="K650" s="2" t="b">
        <f t="shared" si="101"/>
        <v>1</v>
      </c>
      <c r="L650" s="2">
        <f t="shared" si="102"/>
        <v>10</v>
      </c>
      <c r="M650" s="7">
        <v>46114</v>
      </c>
      <c r="N650" s="7">
        <f t="shared" si="103"/>
        <v>461140</v>
      </c>
      <c r="O650" s="7" t="b">
        <v>0</v>
      </c>
      <c r="P650" s="7"/>
      <c r="Q650" s="7"/>
      <c r="R650" s="7"/>
      <c r="S650" s="7" t="s">
        <v>3401</v>
      </c>
      <c r="T650" s="7"/>
      <c r="U650" s="1">
        <v>498</v>
      </c>
      <c r="V650" s="5">
        <f t="shared" si="104"/>
        <v>11114</v>
      </c>
      <c r="W650" s="2"/>
      <c r="Z650" s="6">
        <f t="shared" si="105"/>
        <v>100000</v>
      </c>
    </row>
    <row r="651" spans="1:26" s="1" customFormat="1">
      <c r="A651" s="2">
        <v>200649</v>
      </c>
      <c r="B651" s="1" t="s">
        <v>87</v>
      </c>
      <c r="C651" s="1" t="s">
        <v>84</v>
      </c>
      <c r="D651" s="1" t="s">
        <v>85</v>
      </c>
      <c r="E651" s="1" t="s">
        <v>86</v>
      </c>
      <c r="F651" s="2">
        <f t="shared" si="98"/>
        <v>41800000</v>
      </c>
      <c r="G651" s="2">
        <v>41900000</v>
      </c>
      <c r="H651" s="2">
        <f t="shared" si="106"/>
        <v>100000</v>
      </c>
      <c r="I651" s="2" t="b">
        <f t="shared" si="99"/>
        <v>1</v>
      </c>
      <c r="J651" s="2" t="b">
        <f t="shared" si="100"/>
        <v>1</v>
      </c>
      <c r="K651" s="2" t="b">
        <f t="shared" si="101"/>
        <v>1</v>
      </c>
      <c r="L651" s="2">
        <f t="shared" si="102"/>
        <v>10</v>
      </c>
      <c r="M651" s="7">
        <v>46236</v>
      </c>
      <c r="N651" s="7">
        <f t="shared" si="103"/>
        <v>462360</v>
      </c>
      <c r="O651" s="7" t="b">
        <v>0</v>
      </c>
      <c r="P651" s="7"/>
      <c r="Q651" s="7"/>
      <c r="R651" s="7"/>
      <c r="S651" s="7" t="s">
        <v>3402</v>
      </c>
      <c r="T651" s="7"/>
      <c r="U651" s="1">
        <v>499</v>
      </c>
      <c r="V651" s="5">
        <f t="shared" si="104"/>
        <v>11147</v>
      </c>
      <c r="W651" s="2"/>
      <c r="Z651" s="6">
        <f t="shared" si="105"/>
        <v>100000</v>
      </c>
    </row>
    <row r="652" spans="1:26" s="1" customFormat="1">
      <c r="A652" s="2">
        <v>200650</v>
      </c>
      <c r="B652" s="1" t="s">
        <v>87</v>
      </c>
      <c r="C652" s="1" t="s">
        <v>84</v>
      </c>
      <c r="D652" s="1" t="s">
        <v>85</v>
      </c>
      <c r="E652" s="1" t="s">
        <v>86</v>
      </c>
      <c r="F652" s="2">
        <f t="shared" si="98"/>
        <v>41900000</v>
      </c>
      <c r="G652" s="2">
        <v>42000000</v>
      </c>
      <c r="H652" s="2">
        <f t="shared" si="106"/>
        <v>100000</v>
      </c>
      <c r="I652" s="2" t="b">
        <f t="shared" si="99"/>
        <v>1</v>
      </c>
      <c r="J652" s="2" t="b">
        <f t="shared" si="100"/>
        <v>1</v>
      </c>
      <c r="K652" s="2" t="b">
        <f t="shared" si="101"/>
        <v>1</v>
      </c>
      <c r="L652" s="2">
        <f t="shared" si="102"/>
        <v>10</v>
      </c>
      <c r="M652" s="7">
        <v>46358</v>
      </c>
      <c r="N652" s="7">
        <f t="shared" si="103"/>
        <v>463580</v>
      </c>
      <c r="O652" s="7" t="b">
        <v>0</v>
      </c>
      <c r="P652" s="7"/>
      <c r="Q652" s="7"/>
      <c r="R652" s="7"/>
      <c r="S652" s="7" t="s">
        <v>3403</v>
      </c>
      <c r="T652" s="7"/>
      <c r="U652" s="1">
        <v>500</v>
      </c>
      <c r="V652" s="5">
        <f t="shared" si="104"/>
        <v>11181</v>
      </c>
      <c r="W652" s="2"/>
      <c r="Z652" s="6">
        <f t="shared" si="105"/>
        <v>100000</v>
      </c>
    </row>
    <row r="653" spans="1:26" s="1" customFormat="1">
      <c r="A653" s="2">
        <v>200651</v>
      </c>
      <c r="B653" s="1" t="s">
        <v>87</v>
      </c>
      <c r="C653" s="1" t="s">
        <v>84</v>
      </c>
      <c r="D653" s="1" t="s">
        <v>85</v>
      </c>
      <c r="E653" s="1" t="s">
        <v>86</v>
      </c>
      <c r="F653" s="2">
        <f t="shared" si="98"/>
        <v>42000000</v>
      </c>
      <c r="G653" s="2">
        <v>42100000</v>
      </c>
      <c r="H653" s="2">
        <f t="shared" si="106"/>
        <v>100000</v>
      </c>
      <c r="I653" s="2" t="b">
        <f t="shared" si="99"/>
        <v>1</v>
      </c>
      <c r="J653" s="2" t="b">
        <f t="shared" si="100"/>
        <v>1</v>
      </c>
      <c r="K653" s="2" t="b">
        <f t="shared" si="101"/>
        <v>1</v>
      </c>
      <c r="L653" s="2">
        <f t="shared" si="102"/>
        <v>10</v>
      </c>
      <c r="M653" s="7">
        <v>46480</v>
      </c>
      <c r="N653" s="7">
        <f t="shared" si="103"/>
        <v>464800</v>
      </c>
      <c r="O653" s="7" t="b">
        <v>0</v>
      </c>
      <c r="P653" s="7"/>
      <c r="Q653" s="7"/>
      <c r="R653" s="7"/>
      <c r="S653" s="7" t="s">
        <v>3404</v>
      </c>
      <c r="T653" s="7"/>
      <c r="U653" s="1">
        <v>501</v>
      </c>
      <c r="V653" s="5">
        <f t="shared" si="104"/>
        <v>11214</v>
      </c>
      <c r="W653" s="2"/>
      <c r="Z653" s="6">
        <f t="shared" si="105"/>
        <v>100000</v>
      </c>
    </row>
    <row r="654" spans="1:26" s="1" customFormat="1">
      <c r="A654" s="2">
        <v>200652</v>
      </c>
      <c r="B654" s="1" t="s">
        <v>87</v>
      </c>
      <c r="C654" s="1" t="s">
        <v>84</v>
      </c>
      <c r="D654" s="1" t="s">
        <v>85</v>
      </c>
      <c r="E654" s="1" t="s">
        <v>86</v>
      </c>
      <c r="F654" s="2">
        <f t="shared" si="98"/>
        <v>42100000</v>
      </c>
      <c r="G654" s="2">
        <v>42200000</v>
      </c>
      <c r="H654" s="2">
        <f t="shared" si="106"/>
        <v>100000</v>
      </c>
      <c r="I654" s="2" t="b">
        <f t="shared" si="99"/>
        <v>1</v>
      </c>
      <c r="J654" s="2" t="b">
        <f t="shared" si="100"/>
        <v>1</v>
      </c>
      <c r="K654" s="2" t="b">
        <f t="shared" si="101"/>
        <v>1</v>
      </c>
      <c r="L654" s="2">
        <f t="shared" si="102"/>
        <v>10</v>
      </c>
      <c r="M654" s="7">
        <v>46602</v>
      </c>
      <c r="N654" s="7">
        <f t="shared" si="103"/>
        <v>466020</v>
      </c>
      <c r="O654" s="7" t="b">
        <v>0</v>
      </c>
      <c r="P654" s="7"/>
      <c r="Q654" s="7"/>
      <c r="R654" s="7"/>
      <c r="S654" s="7" t="s">
        <v>3405</v>
      </c>
      <c r="T654" s="7"/>
      <c r="U654" s="1">
        <v>502</v>
      </c>
      <c r="V654" s="5">
        <f t="shared" si="104"/>
        <v>11248</v>
      </c>
      <c r="W654" s="2"/>
      <c r="Z654" s="6">
        <f t="shared" si="105"/>
        <v>100000</v>
      </c>
    </row>
    <row r="655" spans="1:26" s="1" customFormat="1">
      <c r="A655" s="2">
        <v>200653</v>
      </c>
      <c r="B655" s="1" t="s">
        <v>87</v>
      </c>
      <c r="C655" s="1" t="s">
        <v>84</v>
      </c>
      <c r="D655" s="1" t="s">
        <v>85</v>
      </c>
      <c r="E655" s="1" t="s">
        <v>86</v>
      </c>
      <c r="F655" s="2">
        <f t="shared" si="98"/>
        <v>42200000</v>
      </c>
      <c r="G655" s="2">
        <v>42300000</v>
      </c>
      <c r="H655" s="2">
        <f t="shared" si="106"/>
        <v>100000</v>
      </c>
      <c r="I655" s="2" t="b">
        <f t="shared" si="99"/>
        <v>1</v>
      </c>
      <c r="J655" s="2" t="b">
        <f t="shared" si="100"/>
        <v>1</v>
      </c>
      <c r="K655" s="2" t="b">
        <f t="shared" si="101"/>
        <v>1</v>
      </c>
      <c r="L655" s="2">
        <f t="shared" si="102"/>
        <v>10</v>
      </c>
      <c r="M655" s="7">
        <v>46724</v>
      </c>
      <c r="N655" s="7">
        <f t="shared" si="103"/>
        <v>467240</v>
      </c>
      <c r="O655" s="7" t="b">
        <v>0</v>
      </c>
      <c r="P655" s="7"/>
      <c r="Q655" s="7"/>
      <c r="R655" s="7"/>
      <c r="S655" s="7" t="s">
        <v>3406</v>
      </c>
      <c r="T655" s="7"/>
      <c r="U655" s="1">
        <v>503</v>
      </c>
      <c r="V655" s="5">
        <f t="shared" si="104"/>
        <v>11282</v>
      </c>
      <c r="W655" s="2"/>
      <c r="Z655" s="6">
        <f t="shared" si="105"/>
        <v>100000</v>
      </c>
    </row>
    <row r="656" spans="1:26" s="1" customFormat="1">
      <c r="A656" s="2">
        <v>200654</v>
      </c>
      <c r="B656" s="1" t="s">
        <v>87</v>
      </c>
      <c r="C656" s="1" t="s">
        <v>84</v>
      </c>
      <c r="D656" s="1" t="s">
        <v>85</v>
      </c>
      <c r="E656" s="1" t="s">
        <v>86</v>
      </c>
      <c r="F656" s="2">
        <f t="shared" si="98"/>
        <v>42300000</v>
      </c>
      <c r="G656" s="2">
        <v>42400000</v>
      </c>
      <c r="H656" s="2">
        <f t="shared" si="106"/>
        <v>100000</v>
      </c>
      <c r="I656" s="2" t="b">
        <f t="shared" si="99"/>
        <v>1</v>
      </c>
      <c r="J656" s="2" t="b">
        <f t="shared" si="100"/>
        <v>1</v>
      </c>
      <c r="K656" s="2" t="b">
        <f t="shared" si="101"/>
        <v>1</v>
      </c>
      <c r="L656" s="2">
        <f t="shared" si="102"/>
        <v>10</v>
      </c>
      <c r="M656" s="7">
        <v>46846</v>
      </c>
      <c r="N656" s="7">
        <f t="shared" si="103"/>
        <v>468460</v>
      </c>
      <c r="O656" s="7" t="b">
        <v>0</v>
      </c>
      <c r="P656" s="7"/>
      <c r="Q656" s="7"/>
      <c r="R656" s="7"/>
      <c r="S656" s="7" t="s">
        <v>3407</v>
      </c>
      <c r="T656" s="7"/>
      <c r="U656" s="1">
        <v>504</v>
      </c>
      <c r="V656" s="5">
        <f t="shared" si="104"/>
        <v>11315</v>
      </c>
      <c r="W656" s="2"/>
      <c r="Z656" s="6">
        <f t="shared" si="105"/>
        <v>100000</v>
      </c>
    </row>
    <row r="657" spans="1:26" s="1" customFormat="1">
      <c r="A657" s="2">
        <v>200655</v>
      </c>
      <c r="B657" s="1" t="s">
        <v>87</v>
      </c>
      <c r="C657" s="1" t="s">
        <v>84</v>
      </c>
      <c r="D657" s="1" t="s">
        <v>85</v>
      </c>
      <c r="E657" s="1" t="s">
        <v>86</v>
      </c>
      <c r="F657" s="2">
        <f t="shared" si="98"/>
        <v>42400000</v>
      </c>
      <c r="G657" s="2">
        <v>42500000</v>
      </c>
      <c r="H657" s="2">
        <f t="shared" si="106"/>
        <v>100000</v>
      </c>
      <c r="I657" s="2" t="b">
        <f t="shared" si="99"/>
        <v>1</v>
      </c>
      <c r="J657" s="2" t="b">
        <f t="shared" si="100"/>
        <v>1</v>
      </c>
      <c r="K657" s="2" t="b">
        <f t="shared" si="101"/>
        <v>1</v>
      </c>
      <c r="L657" s="2">
        <f t="shared" si="102"/>
        <v>10</v>
      </c>
      <c r="M657" s="7">
        <v>46968</v>
      </c>
      <c r="N657" s="7">
        <f t="shared" si="103"/>
        <v>469680</v>
      </c>
      <c r="O657" s="7" t="b">
        <v>0</v>
      </c>
      <c r="P657" s="7"/>
      <c r="Q657" s="7"/>
      <c r="R657" s="7"/>
      <c r="S657" s="7" t="s">
        <v>3408</v>
      </c>
      <c r="T657" s="7"/>
      <c r="U657" s="1">
        <v>505</v>
      </c>
      <c r="V657" s="5">
        <f t="shared" si="104"/>
        <v>11349</v>
      </c>
      <c r="W657" s="2"/>
      <c r="Z657" s="6">
        <f t="shared" si="105"/>
        <v>100000</v>
      </c>
    </row>
    <row r="658" spans="1:26" s="1" customFormat="1">
      <c r="A658" s="2">
        <v>200656</v>
      </c>
      <c r="B658" s="1" t="s">
        <v>87</v>
      </c>
      <c r="C658" s="1" t="s">
        <v>84</v>
      </c>
      <c r="D658" s="1" t="s">
        <v>85</v>
      </c>
      <c r="E658" s="1" t="s">
        <v>86</v>
      </c>
      <c r="F658" s="2">
        <f t="shared" si="98"/>
        <v>42500000</v>
      </c>
      <c r="G658" s="2">
        <v>42600000</v>
      </c>
      <c r="H658" s="2">
        <f t="shared" si="106"/>
        <v>100000</v>
      </c>
      <c r="I658" s="2" t="b">
        <f t="shared" si="99"/>
        <v>1</v>
      </c>
      <c r="J658" s="2" t="b">
        <f t="shared" si="100"/>
        <v>1</v>
      </c>
      <c r="K658" s="2" t="b">
        <f t="shared" si="101"/>
        <v>1</v>
      </c>
      <c r="L658" s="2">
        <f t="shared" si="102"/>
        <v>10</v>
      </c>
      <c r="M658" s="7">
        <v>47090</v>
      </c>
      <c r="N658" s="7">
        <f t="shared" si="103"/>
        <v>470900</v>
      </c>
      <c r="O658" s="7" t="b">
        <v>0</v>
      </c>
      <c r="P658" s="7"/>
      <c r="Q658" s="7"/>
      <c r="R658" s="7"/>
      <c r="S658" s="7" t="s">
        <v>3409</v>
      </c>
      <c r="T658" s="7"/>
      <c r="U658" s="1">
        <v>506</v>
      </c>
      <c r="V658" s="5">
        <f t="shared" si="104"/>
        <v>11383</v>
      </c>
      <c r="W658" s="2"/>
      <c r="Z658" s="6">
        <f t="shared" si="105"/>
        <v>100000</v>
      </c>
    </row>
    <row r="659" spans="1:26" s="1" customFormat="1">
      <c r="A659" s="2">
        <v>200657</v>
      </c>
      <c r="B659" s="1" t="s">
        <v>87</v>
      </c>
      <c r="C659" s="1" t="s">
        <v>84</v>
      </c>
      <c r="D659" s="1" t="s">
        <v>85</v>
      </c>
      <c r="E659" s="1" t="s">
        <v>86</v>
      </c>
      <c r="F659" s="2">
        <f t="shared" si="98"/>
        <v>42600000</v>
      </c>
      <c r="G659" s="2">
        <v>42700000</v>
      </c>
      <c r="H659" s="2">
        <f t="shared" si="106"/>
        <v>100000</v>
      </c>
      <c r="I659" s="2" t="b">
        <f t="shared" si="99"/>
        <v>1</v>
      </c>
      <c r="J659" s="2" t="b">
        <f t="shared" si="100"/>
        <v>1</v>
      </c>
      <c r="K659" s="2" t="b">
        <f t="shared" si="101"/>
        <v>1</v>
      </c>
      <c r="L659" s="2">
        <f t="shared" si="102"/>
        <v>10</v>
      </c>
      <c r="M659" s="7">
        <v>47212</v>
      </c>
      <c r="N659" s="7">
        <f t="shared" si="103"/>
        <v>472120</v>
      </c>
      <c r="O659" s="7" t="b">
        <v>0</v>
      </c>
      <c r="P659" s="7"/>
      <c r="Q659" s="7"/>
      <c r="R659" s="7"/>
      <c r="S659" s="7" t="s">
        <v>3410</v>
      </c>
      <c r="T659" s="7"/>
      <c r="U659" s="1">
        <v>507</v>
      </c>
      <c r="V659" s="5">
        <f t="shared" si="104"/>
        <v>11416</v>
      </c>
      <c r="W659" s="2"/>
      <c r="Z659" s="6">
        <f t="shared" si="105"/>
        <v>100000</v>
      </c>
    </row>
    <row r="660" spans="1:26" s="1" customFormat="1">
      <c r="A660" s="2">
        <v>200658</v>
      </c>
      <c r="B660" s="1" t="s">
        <v>87</v>
      </c>
      <c r="C660" s="1" t="s">
        <v>84</v>
      </c>
      <c r="D660" s="1" t="s">
        <v>85</v>
      </c>
      <c r="E660" s="1" t="s">
        <v>86</v>
      </c>
      <c r="F660" s="2">
        <f t="shared" si="98"/>
        <v>42700000</v>
      </c>
      <c r="G660" s="2">
        <v>42800000</v>
      </c>
      <c r="H660" s="2">
        <f t="shared" si="106"/>
        <v>100000</v>
      </c>
      <c r="I660" s="2" t="b">
        <f t="shared" si="99"/>
        <v>1</v>
      </c>
      <c r="J660" s="2" t="b">
        <f t="shared" si="100"/>
        <v>1</v>
      </c>
      <c r="K660" s="2" t="b">
        <f t="shared" si="101"/>
        <v>1</v>
      </c>
      <c r="L660" s="2">
        <f t="shared" si="102"/>
        <v>10</v>
      </c>
      <c r="M660" s="7">
        <v>47334</v>
      </c>
      <c r="N660" s="7">
        <f t="shared" si="103"/>
        <v>473340</v>
      </c>
      <c r="O660" s="7" t="b">
        <v>0</v>
      </c>
      <c r="P660" s="7"/>
      <c r="Q660" s="7"/>
      <c r="R660" s="7"/>
      <c r="S660" s="7" t="s">
        <v>3411</v>
      </c>
      <c r="T660" s="7"/>
      <c r="U660" s="1">
        <v>508</v>
      </c>
      <c r="V660" s="5">
        <f t="shared" si="104"/>
        <v>11450</v>
      </c>
      <c r="W660" s="2"/>
      <c r="Z660" s="6">
        <f t="shared" si="105"/>
        <v>100000</v>
      </c>
    </row>
    <row r="661" spans="1:26" s="1" customFormat="1">
      <c r="A661" s="2">
        <v>200659</v>
      </c>
      <c r="B661" s="1" t="s">
        <v>87</v>
      </c>
      <c r="C661" s="1" t="s">
        <v>84</v>
      </c>
      <c r="D661" s="1" t="s">
        <v>85</v>
      </c>
      <c r="E661" s="1" t="s">
        <v>86</v>
      </c>
      <c r="F661" s="2">
        <f t="shared" si="98"/>
        <v>42800000</v>
      </c>
      <c r="G661" s="2">
        <v>42900000</v>
      </c>
      <c r="H661" s="2">
        <f t="shared" si="106"/>
        <v>100000</v>
      </c>
      <c r="I661" s="2" t="b">
        <f t="shared" si="99"/>
        <v>1</v>
      </c>
      <c r="J661" s="2" t="b">
        <f t="shared" si="100"/>
        <v>1</v>
      </c>
      <c r="K661" s="2" t="b">
        <f t="shared" si="101"/>
        <v>1</v>
      </c>
      <c r="L661" s="2">
        <f t="shared" si="102"/>
        <v>10</v>
      </c>
      <c r="M661" s="7">
        <v>47456</v>
      </c>
      <c r="N661" s="7">
        <f t="shared" si="103"/>
        <v>474560</v>
      </c>
      <c r="O661" s="7" t="b">
        <v>0</v>
      </c>
      <c r="P661" s="7"/>
      <c r="Q661" s="7"/>
      <c r="R661" s="7"/>
      <c r="S661" s="7" t="s">
        <v>3412</v>
      </c>
      <c r="T661" s="7"/>
      <c r="U661" s="1">
        <v>509</v>
      </c>
      <c r="V661" s="5">
        <f t="shared" si="104"/>
        <v>11484</v>
      </c>
      <c r="W661" s="2"/>
      <c r="Z661" s="6">
        <f t="shared" si="105"/>
        <v>100000</v>
      </c>
    </row>
    <row r="662" spans="1:26" s="1" customFormat="1">
      <c r="A662" s="2">
        <v>200660</v>
      </c>
      <c r="B662" s="1" t="s">
        <v>87</v>
      </c>
      <c r="C662" s="1" t="s">
        <v>84</v>
      </c>
      <c r="D662" s="1" t="s">
        <v>85</v>
      </c>
      <c r="E662" s="1" t="s">
        <v>86</v>
      </c>
      <c r="F662" s="2">
        <f t="shared" si="98"/>
        <v>42900000</v>
      </c>
      <c r="G662" s="2">
        <v>43000000</v>
      </c>
      <c r="H662" s="2">
        <f t="shared" si="106"/>
        <v>100000</v>
      </c>
      <c r="I662" s="2" t="b">
        <f t="shared" si="99"/>
        <v>1</v>
      </c>
      <c r="J662" s="2" t="b">
        <f t="shared" si="100"/>
        <v>1</v>
      </c>
      <c r="K662" s="2" t="b">
        <f t="shared" si="101"/>
        <v>1</v>
      </c>
      <c r="L662" s="2">
        <f t="shared" si="102"/>
        <v>10</v>
      </c>
      <c r="M662" s="7">
        <v>47578</v>
      </c>
      <c r="N662" s="7">
        <f t="shared" si="103"/>
        <v>475780</v>
      </c>
      <c r="O662" s="7" t="b">
        <v>0</v>
      </c>
      <c r="P662" s="7"/>
      <c r="Q662" s="7"/>
      <c r="R662" s="7"/>
      <c r="S662" s="7" t="s">
        <v>3413</v>
      </c>
      <c r="T662" s="7"/>
      <c r="U662" s="1">
        <v>510</v>
      </c>
      <c r="V662" s="5">
        <f t="shared" si="104"/>
        <v>11518</v>
      </c>
      <c r="W662" s="2"/>
      <c r="Z662" s="6">
        <f t="shared" si="105"/>
        <v>100000</v>
      </c>
    </row>
    <row r="663" spans="1:26" s="1" customFormat="1">
      <c r="A663" s="2">
        <v>200661</v>
      </c>
      <c r="B663" s="1" t="s">
        <v>87</v>
      </c>
      <c r="C663" s="1" t="s">
        <v>84</v>
      </c>
      <c r="D663" s="1" t="s">
        <v>85</v>
      </c>
      <c r="E663" s="1" t="s">
        <v>86</v>
      </c>
      <c r="F663" s="2">
        <f t="shared" si="98"/>
        <v>43000000</v>
      </c>
      <c r="G663" s="2">
        <v>43100000</v>
      </c>
      <c r="H663" s="2">
        <f t="shared" si="106"/>
        <v>100000</v>
      </c>
      <c r="I663" s="2" t="b">
        <f t="shared" si="99"/>
        <v>1</v>
      </c>
      <c r="J663" s="2" t="b">
        <f t="shared" si="100"/>
        <v>1</v>
      </c>
      <c r="K663" s="2" t="b">
        <f t="shared" si="101"/>
        <v>1</v>
      </c>
      <c r="L663" s="2">
        <f t="shared" si="102"/>
        <v>10</v>
      </c>
      <c r="M663" s="7">
        <v>47700</v>
      </c>
      <c r="N663" s="7">
        <f t="shared" si="103"/>
        <v>477000</v>
      </c>
      <c r="O663" s="7" t="b">
        <v>0</v>
      </c>
      <c r="P663" s="7"/>
      <c r="Q663" s="7"/>
      <c r="R663" s="7"/>
      <c r="S663" s="7" t="s">
        <v>3414</v>
      </c>
      <c r="T663" s="7"/>
      <c r="U663" s="1">
        <v>511</v>
      </c>
      <c r="V663" s="5">
        <f t="shared" si="104"/>
        <v>11552</v>
      </c>
      <c r="W663" s="2"/>
      <c r="Z663" s="6">
        <f t="shared" si="105"/>
        <v>100000</v>
      </c>
    </row>
    <row r="664" spans="1:26" s="1" customFormat="1">
      <c r="A664" s="2">
        <v>200662</v>
      </c>
      <c r="B664" s="1" t="s">
        <v>87</v>
      </c>
      <c r="C664" s="1" t="s">
        <v>84</v>
      </c>
      <c r="D664" s="1" t="s">
        <v>85</v>
      </c>
      <c r="E664" s="1" t="s">
        <v>86</v>
      </c>
      <c r="F664" s="2">
        <f t="shared" si="98"/>
        <v>43100000</v>
      </c>
      <c r="G664" s="2">
        <v>43200000</v>
      </c>
      <c r="H664" s="2">
        <f t="shared" si="106"/>
        <v>100000</v>
      </c>
      <c r="I664" s="2" t="b">
        <f t="shared" si="99"/>
        <v>1</v>
      </c>
      <c r="J664" s="2" t="b">
        <f t="shared" si="100"/>
        <v>1</v>
      </c>
      <c r="K664" s="2" t="b">
        <f t="shared" si="101"/>
        <v>1</v>
      </c>
      <c r="L664" s="2">
        <f t="shared" si="102"/>
        <v>10</v>
      </c>
      <c r="M664" s="7">
        <v>47822</v>
      </c>
      <c r="N664" s="7">
        <f t="shared" si="103"/>
        <v>478220</v>
      </c>
      <c r="O664" s="7" t="b">
        <v>0</v>
      </c>
      <c r="P664" s="7"/>
      <c r="Q664" s="7"/>
      <c r="R664" s="7"/>
      <c r="S664" s="7" t="s">
        <v>3415</v>
      </c>
      <c r="T664" s="7"/>
      <c r="U664" s="1">
        <v>512</v>
      </c>
      <c r="V664" s="5">
        <f t="shared" si="104"/>
        <v>11586</v>
      </c>
      <c r="W664" s="2"/>
      <c r="Z664" s="6">
        <f t="shared" si="105"/>
        <v>100000</v>
      </c>
    </row>
    <row r="665" spans="1:26" s="1" customFormat="1">
      <c r="A665" s="2">
        <v>200663</v>
      </c>
      <c r="B665" s="1" t="s">
        <v>87</v>
      </c>
      <c r="C665" s="1" t="s">
        <v>84</v>
      </c>
      <c r="D665" s="1" t="s">
        <v>85</v>
      </c>
      <c r="E665" s="1" t="s">
        <v>86</v>
      </c>
      <c r="F665" s="2">
        <f t="shared" si="98"/>
        <v>43200000</v>
      </c>
      <c r="G665" s="2">
        <v>43300000</v>
      </c>
      <c r="H665" s="2">
        <f t="shared" si="106"/>
        <v>100000</v>
      </c>
      <c r="I665" s="2" t="b">
        <f t="shared" si="99"/>
        <v>1</v>
      </c>
      <c r="J665" s="2" t="b">
        <f t="shared" si="100"/>
        <v>1</v>
      </c>
      <c r="K665" s="2" t="b">
        <f t="shared" si="101"/>
        <v>1</v>
      </c>
      <c r="L665" s="2">
        <f t="shared" si="102"/>
        <v>10</v>
      </c>
      <c r="M665" s="7">
        <v>47944</v>
      </c>
      <c r="N665" s="7">
        <f t="shared" si="103"/>
        <v>479440</v>
      </c>
      <c r="O665" s="7" t="b">
        <v>0</v>
      </c>
      <c r="P665" s="7"/>
      <c r="Q665" s="7"/>
      <c r="R665" s="7"/>
      <c r="S665" s="7" t="s">
        <v>3416</v>
      </c>
      <c r="T665" s="7"/>
      <c r="U665" s="1">
        <v>513</v>
      </c>
      <c r="V665" s="5">
        <f t="shared" si="104"/>
        <v>11620</v>
      </c>
      <c r="W665" s="2"/>
      <c r="Z665" s="6">
        <f t="shared" si="105"/>
        <v>100000</v>
      </c>
    </row>
    <row r="666" spans="1:26" s="1" customFormat="1">
      <c r="A666" s="2">
        <v>200664</v>
      </c>
      <c r="B666" s="1" t="s">
        <v>87</v>
      </c>
      <c r="C666" s="1" t="s">
        <v>84</v>
      </c>
      <c r="D666" s="1" t="s">
        <v>85</v>
      </c>
      <c r="E666" s="1" t="s">
        <v>86</v>
      </c>
      <c r="F666" s="2">
        <f t="shared" si="98"/>
        <v>43300000</v>
      </c>
      <c r="G666" s="2">
        <v>43400000</v>
      </c>
      <c r="H666" s="2">
        <f t="shared" si="106"/>
        <v>100000</v>
      </c>
      <c r="I666" s="2" t="b">
        <f t="shared" si="99"/>
        <v>1</v>
      </c>
      <c r="J666" s="2" t="b">
        <f t="shared" si="100"/>
        <v>1</v>
      </c>
      <c r="K666" s="2" t="b">
        <f t="shared" si="101"/>
        <v>1</v>
      </c>
      <c r="L666" s="2">
        <f t="shared" si="102"/>
        <v>10</v>
      </c>
      <c r="M666" s="7">
        <v>48066</v>
      </c>
      <c r="N666" s="7">
        <f t="shared" si="103"/>
        <v>480660</v>
      </c>
      <c r="O666" s="7" t="b">
        <v>0</v>
      </c>
      <c r="P666" s="7"/>
      <c r="Q666" s="7"/>
      <c r="R666" s="7"/>
      <c r="S666" s="7" t="s">
        <v>3417</v>
      </c>
      <c r="T666" s="7"/>
      <c r="U666" s="1">
        <v>514</v>
      </c>
      <c r="V666" s="5">
        <f t="shared" si="104"/>
        <v>11654</v>
      </c>
      <c r="W666" s="2"/>
      <c r="Z666" s="6">
        <f t="shared" si="105"/>
        <v>100000</v>
      </c>
    </row>
    <row r="667" spans="1:26" s="1" customFormat="1">
      <c r="A667" s="2">
        <v>200665</v>
      </c>
      <c r="B667" s="1" t="s">
        <v>87</v>
      </c>
      <c r="C667" s="1" t="s">
        <v>84</v>
      </c>
      <c r="D667" s="1" t="s">
        <v>85</v>
      </c>
      <c r="E667" s="1" t="s">
        <v>86</v>
      </c>
      <c r="F667" s="2">
        <f t="shared" si="98"/>
        <v>43400000</v>
      </c>
      <c r="G667" s="2">
        <v>43500000</v>
      </c>
      <c r="H667" s="2">
        <f t="shared" si="106"/>
        <v>100000</v>
      </c>
      <c r="I667" s="2" t="b">
        <f t="shared" si="99"/>
        <v>1</v>
      </c>
      <c r="J667" s="2" t="b">
        <f t="shared" si="100"/>
        <v>1</v>
      </c>
      <c r="K667" s="2" t="b">
        <f t="shared" si="101"/>
        <v>1</v>
      </c>
      <c r="L667" s="2">
        <f t="shared" si="102"/>
        <v>10</v>
      </c>
      <c r="M667" s="7">
        <v>48188</v>
      </c>
      <c r="N667" s="7">
        <f t="shared" si="103"/>
        <v>481880</v>
      </c>
      <c r="O667" s="7" t="b">
        <v>0</v>
      </c>
      <c r="P667" s="7"/>
      <c r="Q667" s="7"/>
      <c r="R667" s="7"/>
      <c r="S667" s="7" t="s">
        <v>3418</v>
      </c>
      <c r="T667" s="7"/>
      <c r="U667" s="1">
        <v>515</v>
      </c>
      <c r="V667" s="5">
        <f t="shared" si="104"/>
        <v>11688</v>
      </c>
      <c r="W667" s="2"/>
      <c r="Z667" s="6">
        <f t="shared" si="105"/>
        <v>100000</v>
      </c>
    </row>
    <row r="668" spans="1:26" s="1" customFormat="1">
      <c r="A668" s="2">
        <v>200666</v>
      </c>
      <c r="B668" s="1" t="s">
        <v>87</v>
      </c>
      <c r="C668" s="1" t="s">
        <v>84</v>
      </c>
      <c r="D668" s="1" t="s">
        <v>85</v>
      </c>
      <c r="E668" s="1" t="s">
        <v>86</v>
      </c>
      <c r="F668" s="2">
        <f t="shared" si="98"/>
        <v>43500000</v>
      </c>
      <c r="G668" s="2">
        <v>43600000</v>
      </c>
      <c r="H668" s="2">
        <f t="shared" si="106"/>
        <v>100000</v>
      </c>
      <c r="I668" s="2" t="b">
        <f t="shared" si="99"/>
        <v>1</v>
      </c>
      <c r="J668" s="2" t="b">
        <f t="shared" si="100"/>
        <v>1</v>
      </c>
      <c r="K668" s="2" t="b">
        <f t="shared" si="101"/>
        <v>1</v>
      </c>
      <c r="L668" s="2">
        <f t="shared" si="102"/>
        <v>10</v>
      </c>
      <c r="M668" s="7">
        <v>48310</v>
      </c>
      <c r="N668" s="7">
        <f t="shared" si="103"/>
        <v>483100</v>
      </c>
      <c r="O668" s="7" t="b">
        <v>0</v>
      </c>
      <c r="P668" s="7"/>
      <c r="Q668" s="7"/>
      <c r="R668" s="7"/>
      <c r="S668" s="7" t="s">
        <v>3419</v>
      </c>
      <c r="T668" s="7"/>
      <c r="U668" s="1">
        <v>516</v>
      </c>
      <c r="V668" s="5">
        <f t="shared" si="104"/>
        <v>11722</v>
      </c>
      <c r="W668" s="2"/>
      <c r="Z668" s="6">
        <f t="shared" si="105"/>
        <v>100000</v>
      </c>
    </row>
    <row r="669" spans="1:26" s="1" customFormat="1">
      <c r="A669" s="2">
        <v>200667</v>
      </c>
      <c r="B669" s="1" t="s">
        <v>87</v>
      </c>
      <c r="C669" s="1" t="s">
        <v>84</v>
      </c>
      <c r="D669" s="1" t="s">
        <v>85</v>
      </c>
      <c r="E669" s="1" t="s">
        <v>86</v>
      </c>
      <c r="F669" s="2">
        <f t="shared" si="98"/>
        <v>43600000</v>
      </c>
      <c r="G669" s="2">
        <v>43700000</v>
      </c>
      <c r="H669" s="2">
        <f t="shared" si="106"/>
        <v>100000</v>
      </c>
      <c r="I669" s="2" t="b">
        <f t="shared" si="99"/>
        <v>1</v>
      </c>
      <c r="J669" s="2" t="b">
        <f t="shared" si="100"/>
        <v>1</v>
      </c>
      <c r="K669" s="2" t="b">
        <f t="shared" si="101"/>
        <v>1</v>
      </c>
      <c r="L669" s="2">
        <f t="shared" si="102"/>
        <v>10</v>
      </c>
      <c r="M669" s="7">
        <v>48432</v>
      </c>
      <c r="N669" s="7">
        <f t="shared" si="103"/>
        <v>484320</v>
      </c>
      <c r="O669" s="7" t="b">
        <v>0</v>
      </c>
      <c r="P669" s="7"/>
      <c r="Q669" s="7"/>
      <c r="R669" s="7"/>
      <c r="S669" s="7" t="s">
        <v>3420</v>
      </c>
      <c r="T669" s="7"/>
      <c r="U669" s="1">
        <v>517</v>
      </c>
      <c r="V669" s="5">
        <f t="shared" si="104"/>
        <v>11756</v>
      </c>
      <c r="W669" s="2"/>
      <c r="Z669" s="6">
        <f t="shared" si="105"/>
        <v>100000</v>
      </c>
    </row>
    <row r="670" spans="1:26" s="1" customFormat="1">
      <c r="A670" s="2">
        <v>200668</v>
      </c>
      <c r="B670" s="1" t="s">
        <v>87</v>
      </c>
      <c r="C670" s="1" t="s">
        <v>84</v>
      </c>
      <c r="D670" s="1" t="s">
        <v>85</v>
      </c>
      <c r="E670" s="1" t="s">
        <v>86</v>
      </c>
      <c r="F670" s="2">
        <f t="shared" si="98"/>
        <v>43700000</v>
      </c>
      <c r="G670" s="2">
        <v>43800000</v>
      </c>
      <c r="H670" s="2">
        <f t="shared" si="106"/>
        <v>100000</v>
      </c>
      <c r="I670" s="2" t="b">
        <f t="shared" si="99"/>
        <v>1</v>
      </c>
      <c r="J670" s="2" t="b">
        <f t="shared" si="100"/>
        <v>1</v>
      </c>
      <c r="K670" s="2" t="b">
        <f t="shared" si="101"/>
        <v>1</v>
      </c>
      <c r="L670" s="2">
        <f t="shared" si="102"/>
        <v>10</v>
      </c>
      <c r="M670" s="7">
        <v>48554</v>
      </c>
      <c r="N670" s="7">
        <f t="shared" si="103"/>
        <v>485540</v>
      </c>
      <c r="O670" s="7" t="b">
        <v>0</v>
      </c>
      <c r="P670" s="7"/>
      <c r="Q670" s="7"/>
      <c r="R670" s="7"/>
      <c r="S670" s="7" t="s">
        <v>3421</v>
      </c>
      <c r="T670" s="7"/>
      <c r="U670" s="1">
        <v>518</v>
      </c>
      <c r="V670" s="5">
        <f t="shared" si="104"/>
        <v>11790</v>
      </c>
      <c r="W670" s="2"/>
      <c r="Z670" s="6">
        <f t="shared" si="105"/>
        <v>100000</v>
      </c>
    </row>
    <row r="671" spans="1:26" s="1" customFormat="1">
      <c r="A671" s="2">
        <v>200669</v>
      </c>
      <c r="B671" s="1" t="s">
        <v>87</v>
      </c>
      <c r="C671" s="1" t="s">
        <v>84</v>
      </c>
      <c r="D671" s="1" t="s">
        <v>85</v>
      </c>
      <c r="E671" s="1" t="s">
        <v>86</v>
      </c>
      <c r="F671" s="2">
        <f t="shared" si="98"/>
        <v>43800000</v>
      </c>
      <c r="G671" s="2">
        <v>43900000</v>
      </c>
      <c r="H671" s="2">
        <f t="shared" si="106"/>
        <v>100000</v>
      </c>
      <c r="I671" s="2" t="b">
        <f t="shared" si="99"/>
        <v>1</v>
      </c>
      <c r="J671" s="2" t="b">
        <f t="shared" si="100"/>
        <v>1</v>
      </c>
      <c r="K671" s="2" t="b">
        <f t="shared" si="101"/>
        <v>1</v>
      </c>
      <c r="L671" s="2">
        <f t="shared" si="102"/>
        <v>10</v>
      </c>
      <c r="M671" s="7">
        <v>48676</v>
      </c>
      <c r="N671" s="7">
        <f t="shared" si="103"/>
        <v>486760</v>
      </c>
      <c r="O671" s="7" t="b">
        <v>0</v>
      </c>
      <c r="P671" s="7"/>
      <c r="Q671" s="7"/>
      <c r="R671" s="7"/>
      <c r="S671" s="7" t="s">
        <v>3422</v>
      </c>
      <c r="T671" s="7"/>
      <c r="U671" s="1">
        <v>519</v>
      </c>
      <c r="V671" s="5">
        <f t="shared" si="104"/>
        <v>11824</v>
      </c>
      <c r="W671" s="2"/>
      <c r="Z671" s="6">
        <f t="shared" si="105"/>
        <v>100000</v>
      </c>
    </row>
    <row r="672" spans="1:26" s="1" customFormat="1">
      <c r="A672" s="2">
        <v>200670</v>
      </c>
      <c r="B672" s="1" t="s">
        <v>87</v>
      </c>
      <c r="C672" s="1" t="s">
        <v>84</v>
      </c>
      <c r="D672" s="1" t="s">
        <v>85</v>
      </c>
      <c r="E672" s="1" t="s">
        <v>86</v>
      </c>
      <c r="F672" s="2">
        <f t="shared" si="98"/>
        <v>43900000</v>
      </c>
      <c r="G672" s="2">
        <v>44000000</v>
      </c>
      <c r="H672" s="2">
        <f t="shared" si="106"/>
        <v>100000</v>
      </c>
      <c r="I672" s="2" t="b">
        <f t="shared" si="99"/>
        <v>1</v>
      </c>
      <c r="J672" s="2" t="b">
        <f t="shared" si="100"/>
        <v>1</v>
      </c>
      <c r="K672" s="2" t="b">
        <f t="shared" si="101"/>
        <v>1</v>
      </c>
      <c r="L672" s="2">
        <f t="shared" si="102"/>
        <v>10</v>
      </c>
      <c r="M672" s="7">
        <v>48798</v>
      </c>
      <c r="N672" s="7">
        <f t="shared" si="103"/>
        <v>487980</v>
      </c>
      <c r="O672" s="7" t="b">
        <v>0</v>
      </c>
      <c r="P672" s="7"/>
      <c r="Q672" s="7"/>
      <c r="R672" s="7"/>
      <c r="S672" s="7" t="s">
        <v>3423</v>
      </c>
      <c r="T672" s="7"/>
      <c r="U672" s="1">
        <v>520</v>
      </c>
      <c r="V672" s="5">
        <f t="shared" si="104"/>
        <v>11858</v>
      </c>
      <c r="W672" s="2"/>
      <c r="Z672" s="6">
        <f t="shared" si="105"/>
        <v>100000</v>
      </c>
    </row>
    <row r="673" spans="1:26" s="1" customFormat="1">
      <c r="A673" s="2">
        <v>200671</v>
      </c>
      <c r="B673" s="1" t="s">
        <v>87</v>
      </c>
      <c r="C673" s="1" t="s">
        <v>84</v>
      </c>
      <c r="D673" s="1" t="s">
        <v>85</v>
      </c>
      <c r="E673" s="1" t="s">
        <v>86</v>
      </c>
      <c r="F673" s="2">
        <f t="shared" si="98"/>
        <v>44000000</v>
      </c>
      <c r="G673" s="2">
        <v>44100000</v>
      </c>
      <c r="H673" s="2">
        <f t="shared" si="106"/>
        <v>100000</v>
      </c>
      <c r="I673" s="2" t="b">
        <f t="shared" si="99"/>
        <v>1</v>
      </c>
      <c r="J673" s="2" t="b">
        <f t="shared" si="100"/>
        <v>1</v>
      </c>
      <c r="K673" s="2" t="b">
        <f t="shared" si="101"/>
        <v>1</v>
      </c>
      <c r="L673" s="2">
        <f t="shared" si="102"/>
        <v>10</v>
      </c>
      <c r="M673" s="7">
        <v>48920</v>
      </c>
      <c r="N673" s="7">
        <f t="shared" si="103"/>
        <v>489200</v>
      </c>
      <c r="O673" s="7" t="b">
        <v>0</v>
      </c>
      <c r="P673" s="7"/>
      <c r="Q673" s="7"/>
      <c r="R673" s="7"/>
      <c r="S673" s="7" t="s">
        <v>3424</v>
      </c>
      <c r="T673" s="7"/>
      <c r="U673" s="1">
        <v>521</v>
      </c>
      <c r="V673" s="5">
        <f t="shared" si="104"/>
        <v>11893</v>
      </c>
      <c r="W673" s="2"/>
      <c r="Z673" s="6">
        <f t="shared" si="105"/>
        <v>100000</v>
      </c>
    </row>
    <row r="674" spans="1:26" s="1" customFormat="1">
      <c r="A674" s="2">
        <v>200672</v>
      </c>
      <c r="B674" s="1" t="s">
        <v>87</v>
      </c>
      <c r="C674" s="1" t="s">
        <v>84</v>
      </c>
      <c r="D674" s="1" t="s">
        <v>85</v>
      </c>
      <c r="E674" s="1" t="s">
        <v>86</v>
      </c>
      <c r="F674" s="2">
        <f t="shared" si="98"/>
        <v>44100000</v>
      </c>
      <c r="G674" s="2">
        <v>44200000</v>
      </c>
      <c r="H674" s="2">
        <f t="shared" si="106"/>
        <v>100000</v>
      </c>
      <c r="I674" s="2" t="b">
        <f t="shared" si="99"/>
        <v>1</v>
      </c>
      <c r="J674" s="2" t="b">
        <f t="shared" si="100"/>
        <v>1</v>
      </c>
      <c r="K674" s="2" t="b">
        <f t="shared" si="101"/>
        <v>1</v>
      </c>
      <c r="L674" s="2">
        <f t="shared" si="102"/>
        <v>10</v>
      </c>
      <c r="M674" s="7">
        <v>49042</v>
      </c>
      <c r="N674" s="7">
        <f t="shared" si="103"/>
        <v>490420</v>
      </c>
      <c r="O674" s="7" t="b">
        <v>0</v>
      </c>
      <c r="P674" s="7"/>
      <c r="Q674" s="7"/>
      <c r="R674" s="7"/>
      <c r="S674" s="7" t="s">
        <v>3425</v>
      </c>
      <c r="T674" s="7"/>
      <c r="U674" s="1">
        <v>522</v>
      </c>
      <c r="V674" s="5">
        <f t="shared" si="104"/>
        <v>11927</v>
      </c>
      <c r="W674" s="2"/>
      <c r="Z674" s="6">
        <f t="shared" si="105"/>
        <v>100000</v>
      </c>
    </row>
    <row r="675" spans="1:26" s="1" customFormat="1">
      <c r="A675" s="2">
        <v>200673</v>
      </c>
      <c r="B675" s="1" t="s">
        <v>87</v>
      </c>
      <c r="C675" s="1" t="s">
        <v>84</v>
      </c>
      <c r="D675" s="1" t="s">
        <v>85</v>
      </c>
      <c r="E675" s="1" t="s">
        <v>86</v>
      </c>
      <c r="F675" s="2">
        <f t="shared" si="98"/>
        <v>44200000</v>
      </c>
      <c r="G675" s="2">
        <v>44300000</v>
      </c>
      <c r="H675" s="2">
        <f t="shared" si="106"/>
        <v>100000</v>
      </c>
      <c r="I675" s="2" t="b">
        <f t="shared" si="99"/>
        <v>1</v>
      </c>
      <c r="J675" s="2" t="b">
        <f t="shared" si="100"/>
        <v>1</v>
      </c>
      <c r="K675" s="2" t="b">
        <f t="shared" si="101"/>
        <v>1</v>
      </c>
      <c r="L675" s="2">
        <f t="shared" si="102"/>
        <v>10</v>
      </c>
      <c r="M675" s="7">
        <v>49164</v>
      </c>
      <c r="N675" s="7">
        <f t="shared" si="103"/>
        <v>491640</v>
      </c>
      <c r="O675" s="7" t="b">
        <v>0</v>
      </c>
      <c r="P675" s="7"/>
      <c r="Q675" s="7"/>
      <c r="R675" s="7"/>
      <c r="S675" s="7" t="s">
        <v>3426</v>
      </c>
      <c r="T675" s="7"/>
      <c r="U675" s="1">
        <v>523</v>
      </c>
      <c r="V675" s="5">
        <f t="shared" si="104"/>
        <v>11961</v>
      </c>
      <c r="W675" s="2"/>
      <c r="Z675" s="6">
        <f t="shared" si="105"/>
        <v>100000</v>
      </c>
    </row>
    <row r="676" spans="1:26" s="1" customFormat="1">
      <c r="A676" s="2">
        <v>200674</v>
      </c>
      <c r="B676" s="1" t="s">
        <v>87</v>
      </c>
      <c r="C676" s="1" t="s">
        <v>84</v>
      </c>
      <c r="D676" s="1" t="s">
        <v>85</v>
      </c>
      <c r="E676" s="1" t="s">
        <v>86</v>
      </c>
      <c r="F676" s="2">
        <f t="shared" si="98"/>
        <v>44300000</v>
      </c>
      <c r="G676" s="2">
        <v>44400000</v>
      </c>
      <c r="H676" s="2">
        <f t="shared" si="106"/>
        <v>100000</v>
      </c>
      <c r="I676" s="2" t="b">
        <f t="shared" si="99"/>
        <v>1</v>
      </c>
      <c r="J676" s="2" t="b">
        <f t="shared" si="100"/>
        <v>1</v>
      </c>
      <c r="K676" s="2" t="b">
        <f t="shared" si="101"/>
        <v>1</v>
      </c>
      <c r="L676" s="2">
        <f t="shared" si="102"/>
        <v>10</v>
      </c>
      <c r="M676" s="7">
        <v>49286</v>
      </c>
      <c r="N676" s="7">
        <f t="shared" si="103"/>
        <v>492860</v>
      </c>
      <c r="O676" s="7" t="b">
        <v>0</v>
      </c>
      <c r="P676" s="7"/>
      <c r="Q676" s="7"/>
      <c r="R676" s="7"/>
      <c r="S676" s="7" t="s">
        <v>3427</v>
      </c>
      <c r="T676" s="7"/>
      <c r="U676" s="1">
        <v>524</v>
      </c>
      <c r="V676" s="5">
        <f t="shared" si="104"/>
        <v>11995</v>
      </c>
      <c r="W676" s="2"/>
      <c r="Z676" s="6">
        <f t="shared" si="105"/>
        <v>100000</v>
      </c>
    </row>
    <row r="677" spans="1:26" s="1" customFormat="1">
      <c r="A677" s="2">
        <v>200675</v>
      </c>
      <c r="B677" s="1" t="s">
        <v>87</v>
      </c>
      <c r="C677" s="1" t="s">
        <v>84</v>
      </c>
      <c r="D677" s="1" t="s">
        <v>85</v>
      </c>
      <c r="E677" s="1" t="s">
        <v>86</v>
      </c>
      <c r="F677" s="2">
        <f t="shared" si="98"/>
        <v>44400000</v>
      </c>
      <c r="G677" s="2">
        <v>44500000</v>
      </c>
      <c r="H677" s="2">
        <f t="shared" si="106"/>
        <v>100000</v>
      </c>
      <c r="I677" s="2" t="b">
        <f t="shared" si="99"/>
        <v>1</v>
      </c>
      <c r="J677" s="2" t="b">
        <f t="shared" si="100"/>
        <v>1</v>
      </c>
      <c r="K677" s="2" t="b">
        <f t="shared" si="101"/>
        <v>1</v>
      </c>
      <c r="L677" s="2">
        <f t="shared" si="102"/>
        <v>10</v>
      </c>
      <c r="M677" s="7">
        <v>49408</v>
      </c>
      <c r="N677" s="7">
        <f t="shared" si="103"/>
        <v>494080</v>
      </c>
      <c r="O677" s="7" t="b">
        <v>0</v>
      </c>
      <c r="P677" s="7"/>
      <c r="Q677" s="7"/>
      <c r="R677" s="7"/>
      <c r="S677" s="7" t="s">
        <v>3428</v>
      </c>
      <c r="T677" s="7"/>
      <c r="U677" s="1">
        <v>525</v>
      </c>
      <c r="V677" s="5">
        <f t="shared" si="104"/>
        <v>12030</v>
      </c>
      <c r="W677" s="2"/>
      <c r="Z677" s="6">
        <f t="shared" si="105"/>
        <v>100000</v>
      </c>
    </row>
    <row r="678" spans="1:26" s="1" customFormat="1">
      <c r="A678" s="2">
        <v>200676</v>
      </c>
      <c r="B678" s="1" t="s">
        <v>87</v>
      </c>
      <c r="C678" s="1" t="s">
        <v>84</v>
      </c>
      <c r="D678" s="1" t="s">
        <v>85</v>
      </c>
      <c r="E678" s="1" t="s">
        <v>86</v>
      </c>
      <c r="F678" s="2">
        <f t="shared" si="98"/>
        <v>44500000</v>
      </c>
      <c r="G678" s="2">
        <v>44600000</v>
      </c>
      <c r="H678" s="2">
        <f t="shared" si="106"/>
        <v>100000</v>
      </c>
      <c r="I678" s="2" t="b">
        <f t="shared" si="99"/>
        <v>1</v>
      </c>
      <c r="J678" s="2" t="b">
        <f t="shared" si="100"/>
        <v>1</v>
      </c>
      <c r="K678" s="2" t="b">
        <f t="shared" si="101"/>
        <v>1</v>
      </c>
      <c r="L678" s="2">
        <f t="shared" si="102"/>
        <v>10</v>
      </c>
      <c r="M678" s="7">
        <v>49530</v>
      </c>
      <c r="N678" s="7">
        <f t="shared" si="103"/>
        <v>495300</v>
      </c>
      <c r="O678" s="7" t="b">
        <v>0</v>
      </c>
      <c r="P678" s="7"/>
      <c r="Q678" s="7"/>
      <c r="R678" s="7"/>
      <c r="S678" s="7" t="s">
        <v>3429</v>
      </c>
      <c r="T678" s="7"/>
      <c r="U678" s="1">
        <v>526</v>
      </c>
      <c r="V678" s="5">
        <f t="shared" si="104"/>
        <v>12064</v>
      </c>
      <c r="W678" s="2"/>
      <c r="Z678" s="6">
        <f t="shared" si="105"/>
        <v>100000</v>
      </c>
    </row>
    <row r="679" spans="1:26" s="1" customFormat="1">
      <c r="A679" s="2">
        <v>200677</v>
      </c>
      <c r="B679" s="1" t="s">
        <v>87</v>
      </c>
      <c r="C679" s="1" t="s">
        <v>84</v>
      </c>
      <c r="D679" s="1" t="s">
        <v>85</v>
      </c>
      <c r="E679" s="1" t="s">
        <v>86</v>
      </c>
      <c r="F679" s="2">
        <f t="shared" si="98"/>
        <v>44600000</v>
      </c>
      <c r="G679" s="2">
        <v>44700000</v>
      </c>
      <c r="H679" s="2">
        <f t="shared" si="106"/>
        <v>100000</v>
      </c>
      <c r="I679" s="2" t="b">
        <f t="shared" si="99"/>
        <v>1</v>
      </c>
      <c r="J679" s="2" t="b">
        <f t="shared" si="100"/>
        <v>1</v>
      </c>
      <c r="K679" s="2" t="b">
        <f t="shared" si="101"/>
        <v>1</v>
      </c>
      <c r="L679" s="2">
        <f t="shared" si="102"/>
        <v>10</v>
      </c>
      <c r="M679" s="7">
        <v>49652</v>
      </c>
      <c r="N679" s="7">
        <f t="shared" si="103"/>
        <v>496520</v>
      </c>
      <c r="O679" s="7" t="b">
        <v>0</v>
      </c>
      <c r="P679" s="7"/>
      <c r="Q679" s="7"/>
      <c r="R679" s="7"/>
      <c r="S679" s="7" t="s">
        <v>3430</v>
      </c>
      <c r="T679" s="7"/>
      <c r="U679" s="1">
        <v>527</v>
      </c>
      <c r="V679" s="5">
        <f t="shared" si="104"/>
        <v>12099</v>
      </c>
      <c r="W679" s="2"/>
      <c r="Z679" s="6">
        <f t="shared" si="105"/>
        <v>100000</v>
      </c>
    </row>
    <row r="680" spans="1:26" s="1" customFormat="1">
      <c r="A680" s="2">
        <v>200678</v>
      </c>
      <c r="B680" s="1" t="s">
        <v>87</v>
      </c>
      <c r="C680" s="1" t="s">
        <v>84</v>
      </c>
      <c r="D680" s="1" t="s">
        <v>85</v>
      </c>
      <c r="E680" s="1" t="s">
        <v>86</v>
      </c>
      <c r="F680" s="2">
        <f t="shared" si="98"/>
        <v>44700000</v>
      </c>
      <c r="G680" s="2">
        <v>44800000</v>
      </c>
      <c r="H680" s="2">
        <f t="shared" si="106"/>
        <v>100000</v>
      </c>
      <c r="I680" s="2" t="b">
        <f t="shared" si="99"/>
        <v>1</v>
      </c>
      <c r="J680" s="2" t="b">
        <f t="shared" si="100"/>
        <v>1</v>
      </c>
      <c r="K680" s="2" t="b">
        <f t="shared" si="101"/>
        <v>1</v>
      </c>
      <c r="L680" s="2">
        <f t="shared" si="102"/>
        <v>10</v>
      </c>
      <c r="M680" s="7">
        <v>49774</v>
      </c>
      <c r="N680" s="7">
        <f t="shared" si="103"/>
        <v>497740</v>
      </c>
      <c r="O680" s="7" t="b">
        <v>0</v>
      </c>
      <c r="P680" s="7"/>
      <c r="Q680" s="7"/>
      <c r="R680" s="7"/>
      <c r="S680" s="7" t="s">
        <v>3431</v>
      </c>
      <c r="T680" s="7"/>
      <c r="U680" s="1">
        <v>528</v>
      </c>
      <c r="V680" s="5">
        <f t="shared" si="104"/>
        <v>12133</v>
      </c>
      <c r="W680" s="2"/>
      <c r="Z680" s="6">
        <f t="shared" si="105"/>
        <v>100000</v>
      </c>
    </row>
    <row r="681" spans="1:26" s="1" customFormat="1">
      <c r="A681" s="2">
        <v>200679</v>
      </c>
      <c r="B681" s="1" t="s">
        <v>87</v>
      </c>
      <c r="C681" s="1" t="s">
        <v>84</v>
      </c>
      <c r="D681" s="1" t="s">
        <v>85</v>
      </c>
      <c r="E681" s="1" t="s">
        <v>86</v>
      </c>
      <c r="F681" s="2">
        <f t="shared" si="98"/>
        <v>44800000</v>
      </c>
      <c r="G681" s="2">
        <v>44900000</v>
      </c>
      <c r="H681" s="2">
        <f t="shared" si="106"/>
        <v>100000</v>
      </c>
      <c r="I681" s="2" t="b">
        <f t="shared" si="99"/>
        <v>1</v>
      </c>
      <c r="J681" s="2" t="b">
        <f t="shared" si="100"/>
        <v>1</v>
      </c>
      <c r="K681" s="2" t="b">
        <f t="shared" si="101"/>
        <v>1</v>
      </c>
      <c r="L681" s="2">
        <f t="shared" si="102"/>
        <v>10</v>
      </c>
      <c r="M681" s="7">
        <v>49896</v>
      </c>
      <c r="N681" s="7">
        <f t="shared" si="103"/>
        <v>498960</v>
      </c>
      <c r="O681" s="7" t="b">
        <v>0</v>
      </c>
      <c r="P681" s="7"/>
      <c r="Q681" s="7"/>
      <c r="R681" s="7"/>
      <c r="S681" s="7" t="s">
        <v>3432</v>
      </c>
      <c r="T681" s="7"/>
      <c r="U681" s="1">
        <v>529</v>
      </c>
      <c r="V681" s="5">
        <f t="shared" si="104"/>
        <v>12167</v>
      </c>
      <c r="W681" s="2"/>
      <c r="Z681" s="6">
        <f t="shared" si="105"/>
        <v>100000</v>
      </c>
    </row>
    <row r="682" spans="1:26" s="1" customFormat="1">
      <c r="A682" s="2">
        <v>200680</v>
      </c>
      <c r="B682" s="1" t="s">
        <v>87</v>
      </c>
      <c r="C682" s="1" t="s">
        <v>84</v>
      </c>
      <c r="D682" s="1" t="s">
        <v>85</v>
      </c>
      <c r="E682" s="1" t="s">
        <v>86</v>
      </c>
      <c r="F682" s="2">
        <f t="shared" si="98"/>
        <v>44900000</v>
      </c>
      <c r="G682" s="2">
        <v>45000000</v>
      </c>
      <c r="H682" s="2">
        <f t="shared" si="106"/>
        <v>100000</v>
      </c>
      <c r="I682" s="2" t="b">
        <f t="shared" si="99"/>
        <v>1</v>
      </c>
      <c r="J682" s="2" t="b">
        <f t="shared" si="100"/>
        <v>1</v>
      </c>
      <c r="K682" s="2" t="b">
        <f t="shared" si="101"/>
        <v>1</v>
      </c>
      <c r="L682" s="2">
        <f t="shared" si="102"/>
        <v>10</v>
      </c>
      <c r="M682" s="7">
        <v>50018</v>
      </c>
      <c r="N682" s="7">
        <f t="shared" si="103"/>
        <v>500180</v>
      </c>
      <c r="O682" s="7" t="b">
        <v>0</v>
      </c>
      <c r="P682" s="7"/>
      <c r="Q682" s="7"/>
      <c r="R682" s="7"/>
      <c r="S682" s="7" t="s">
        <v>3433</v>
      </c>
      <c r="T682" s="7"/>
      <c r="U682" s="1">
        <v>530</v>
      </c>
      <c r="V682" s="5">
        <f t="shared" si="104"/>
        <v>12202</v>
      </c>
      <c r="W682" s="2"/>
      <c r="Z682" s="6">
        <f t="shared" si="105"/>
        <v>100000</v>
      </c>
    </row>
    <row r="683" spans="1:26" s="1" customFormat="1">
      <c r="A683" s="2">
        <v>200681</v>
      </c>
      <c r="B683" s="1" t="s">
        <v>87</v>
      </c>
      <c r="C683" s="1" t="s">
        <v>84</v>
      </c>
      <c r="D683" s="1" t="s">
        <v>85</v>
      </c>
      <c r="E683" s="1" t="s">
        <v>86</v>
      </c>
      <c r="F683" s="2">
        <f t="shared" si="98"/>
        <v>45000000</v>
      </c>
      <c r="G683" s="2">
        <v>45100000</v>
      </c>
      <c r="H683" s="2">
        <f t="shared" si="106"/>
        <v>100000</v>
      </c>
      <c r="I683" s="2" t="b">
        <f t="shared" si="99"/>
        <v>1</v>
      </c>
      <c r="J683" s="2" t="b">
        <f t="shared" si="100"/>
        <v>1</v>
      </c>
      <c r="K683" s="2" t="b">
        <f t="shared" si="101"/>
        <v>1</v>
      </c>
      <c r="L683" s="2">
        <f t="shared" si="102"/>
        <v>10</v>
      </c>
      <c r="M683" s="7">
        <v>50140</v>
      </c>
      <c r="N683" s="7">
        <f t="shared" si="103"/>
        <v>501400</v>
      </c>
      <c r="O683" s="7" t="b">
        <v>0</v>
      </c>
      <c r="P683" s="7"/>
      <c r="Q683" s="7"/>
      <c r="R683" s="7"/>
      <c r="S683" s="7" t="s">
        <v>3434</v>
      </c>
      <c r="T683" s="7"/>
      <c r="U683" s="1">
        <v>531</v>
      </c>
      <c r="V683" s="5">
        <f t="shared" si="104"/>
        <v>12237</v>
      </c>
      <c r="W683" s="2"/>
      <c r="Z683" s="6">
        <f t="shared" si="105"/>
        <v>100000</v>
      </c>
    </row>
    <row r="684" spans="1:26" s="1" customFormat="1">
      <c r="A684" s="2">
        <v>200682</v>
      </c>
      <c r="B684" s="1" t="s">
        <v>87</v>
      </c>
      <c r="C684" s="1" t="s">
        <v>84</v>
      </c>
      <c r="D684" s="1" t="s">
        <v>85</v>
      </c>
      <c r="E684" s="1" t="s">
        <v>86</v>
      </c>
      <c r="F684" s="2">
        <f t="shared" si="98"/>
        <v>45100000</v>
      </c>
      <c r="G684" s="2">
        <v>45200000</v>
      </c>
      <c r="H684" s="2">
        <f t="shared" si="106"/>
        <v>100000</v>
      </c>
      <c r="I684" s="2" t="b">
        <f t="shared" si="99"/>
        <v>1</v>
      </c>
      <c r="J684" s="2" t="b">
        <f t="shared" si="100"/>
        <v>1</v>
      </c>
      <c r="K684" s="2" t="b">
        <f t="shared" si="101"/>
        <v>1</v>
      </c>
      <c r="L684" s="2">
        <f t="shared" si="102"/>
        <v>10</v>
      </c>
      <c r="M684" s="7">
        <v>50262</v>
      </c>
      <c r="N684" s="7">
        <f t="shared" si="103"/>
        <v>502620</v>
      </c>
      <c r="O684" s="7" t="b">
        <v>0</v>
      </c>
      <c r="P684" s="7"/>
      <c r="Q684" s="7"/>
      <c r="R684" s="7"/>
      <c r="S684" s="7" t="s">
        <v>3435</v>
      </c>
      <c r="T684" s="7"/>
      <c r="U684" s="1">
        <v>532</v>
      </c>
      <c r="V684" s="5">
        <f t="shared" si="104"/>
        <v>12271</v>
      </c>
      <c r="W684" s="2"/>
      <c r="Z684" s="6">
        <f t="shared" si="105"/>
        <v>100000</v>
      </c>
    </row>
    <row r="685" spans="1:26" s="1" customFormat="1">
      <c r="A685" s="2">
        <v>200683</v>
      </c>
      <c r="B685" s="1" t="s">
        <v>87</v>
      </c>
      <c r="C685" s="1" t="s">
        <v>84</v>
      </c>
      <c r="D685" s="1" t="s">
        <v>85</v>
      </c>
      <c r="E685" s="1" t="s">
        <v>86</v>
      </c>
      <c r="F685" s="2">
        <f t="shared" si="98"/>
        <v>45200000</v>
      </c>
      <c r="G685" s="2">
        <v>45300000</v>
      </c>
      <c r="H685" s="2">
        <f t="shared" si="106"/>
        <v>100000</v>
      </c>
      <c r="I685" s="2" t="b">
        <f t="shared" si="99"/>
        <v>1</v>
      </c>
      <c r="J685" s="2" t="b">
        <f t="shared" si="100"/>
        <v>1</v>
      </c>
      <c r="K685" s="2" t="b">
        <f t="shared" si="101"/>
        <v>1</v>
      </c>
      <c r="L685" s="2">
        <f t="shared" si="102"/>
        <v>10</v>
      </c>
      <c r="M685" s="7">
        <v>50384</v>
      </c>
      <c r="N685" s="7">
        <f t="shared" si="103"/>
        <v>503840</v>
      </c>
      <c r="O685" s="7" t="b">
        <v>0</v>
      </c>
      <c r="P685" s="7"/>
      <c r="Q685" s="7"/>
      <c r="R685" s="7"/>
      <c r="S685" s="7" t="s">
        <v>3436</v>
      </c>
      <c r="T685" s="7"/>
      <c r="U685" s="1">
        <v>533</v>
      </c>
      <c r="V685" s="5">
        <f t="shared" si="104"/>
        <v>12306</v>
      </c>
      <c r="W685" s="2"/>
      <c r="Z685" s="6">
        <f t="shared" si="105"/>
        <v>100000</v>
      </c>
    </row>
    <row r="686" spans="1:26" s="1" customFormat="1">
      <c r="A686" s="2">
        <v>200684</v>
      </c>
      <c r="B686" s="1" t="s">
        <v>87</v>
      </c>
      <c r="C686" s="1" t="s">
        <v>84</v>
      </c>
      <c r="D686" s="1" t="s">
        <v>85</v>
      </c>
      <c r="E686" s="1" t="s">
        <v>86</v>
      </c>
      <c r="F686" s="2">
        <f t="shared" si="98"/>
        <v>45300000</v>
      </c>
      <c r="G686" s="2">
        <v>45400000</v>
      </c>
      <c r="H686" s="2">
        <f t="shared" si="106"/>
        <v>100000</v>
      </c>
      <c r="I686" s="2" t="b">
        <f t="shared" si="99"/>
        <v>1</v>
      </c>
      <c r="J686" s="2" t="b">
        <f t="shared" si="100"/>
        <v>1</v>
      </c>
      <c r="K686" s="2" t="b">
        <f t="shared" si="101"/>
        <v>1</v>
      </c>
      <c r="L686" s="2">
        <f t="shared" si="102"/>
        <v>10</v>
      </c>
      <c r="M686" s="7">
        <v>50506</v>
      </c>
      <c r="N686" s="7">
        <f t="shared" si="103"/>
        <v>505060</v>
      </c>
      <c r="O686" s="7" t="b">
        <v>0</v>
      </c>
      <c r="P686" s="7"/>
      <c r="Q686" s="7"/>
      <c r="R686" s="7"/>
      <c r="S686" s="7" t="s">
        <v>3437</v>
      </c>
      <c r="T686" s="7"/>
      <c r="U686" s="1">
        <v>534</v>
      </c>
      <c r="V686" s="5">
        <f t="shared" si="104"/>
        <v>12340</v>
      </c>
      <c r="W686" s="2"/>
      <c r="Z686" s="6">
        <f t="shared" si="105"/>
        <v>100000</v>
      </c>
    </row>
    <row r="687" spans="1:26" s="1" customFormat="1">
      <c r="A687" s="2">
        <v>200685</v>
      </c>
      <c r="B687" s="1" t="s">
        <v>87</v>
      </c>
      <c r="C687" s="1" t="s">
        <v>84</v>
      </c>
      <c r="D687" s="1" t="s">
        <v>85</v>
      </c>
      <c r="E687" s="1" t="s">
        <v>86</v>
      </c>
      <c r="F687" s="2">
        <f t="shared" ref="F687:F750" si="107">G686</f>
        <v>45400000</v>
      </c>
      <c r="G687" s="2">
        <v>45500000</v>
      </c>
      <c r="H687" s="2">
        <f t="shared" si="106"/>
        <v>100000</v>
      </c>
      <c r="I687" s="2" t="b">
        <f t="shared" ref="I687:I750" si="108">MOD(G687,100)=0</f>
        <v>1</v>
      </c>
      <c r="J687" s="2" t="b">
        <f t="shared" ref="J687:J750" si="109">MOD(G687,1000)=0</f>
        <v>1</v>
      </c>
      <c r="K687" s="2" t="b">
        <f t="shared" ref="K687:K750" si="110">MOD(G687,10000)=0</f>
        <v>1</v>
      </c>
      <c r="L687" s="2">
        <f t="shared" ref="L687:L750" si="111">1+I687*2+J687*3+K687*4</f>
        <v>10</v>
      </c>
      <c r="M687" s="7">
        <v>50628</v>
      </c>
      <c r="N687" s="7">
        <f t="shared" ref="N687:N750" si="112">L687*M687</f>
        <v>506280</v>
      </c>
      <c r="O687" s="7" t="b">
        <v>0</v>
      </c>
      <c r="P687" s="7"/>
      <c r="Q687" s="7"/>
      <c r="R687" s="7"/>
      <c r="S687" s="7" t="s">
        <v>3438</v>
      </c>
      <c r="T687" s="7"/>
      <c r="U687" s="1">
        <v>535</v>
      </c>
      <c r="V687" s="5">
        <f t="shared" ref="V687:V750" si="113">_xlfn.CEILING.MATH(POWER(U687,1.5))</f>
        <v>12375</v>
      </c>
      <c r="W687" s="2"/>
      <c r="Z687" s="6">
        <f t="shared" ref="Z687:Z750" si="114">G687-F687</f>
        <v>100000</v>
      </c>
    </row>
    <row r="688" spans="1:26" s="1" customFormat="1">
      <c r="A688" s="2">
        <v>200686</v>
      </c>
      <c r="B688" s="1" t="s">
        <v>87</v>
      </c>
      <c r="C688" s="1" t="s">
        <v>84</v>
      </c>
      <c r="D688" s="1" t="s">
        <v>85</v>
      </c>
      <c r="E688" s="1" t="s">
        <v>86</v>
      </c>
      <c r="F688" s="2">
        <f t="shared" si="107"/>
        <v>45500000</v>
      </c>
      <c r="G688" s="2">
        <v>45600000</v>
      </c>
      <c r="H688" s="2">
        <f t="shared" si="106"/>
        <v>100000</v>
      </c>
      <c r="I688" s="2" t="b">
        <f t="shared" si="108"/>
        <v>1</v>
      </c>
      <c r="J688" s="2" t="b">
        <f t="shared" si="109"/>
        <v>1</v>
      </c>
      <c r="K688" s="2" t="b">
        <f t="shared" si="110"/>
        <v>1</v>
      </c>
      <c r="L688" s="2">
        <f t="shared" si="111"/>
        <v>10</v>
      </c>
      <c r="M688" s="7">
        <v>50750</v>
      </c>
      <c r="N688" s="7">
        <f t="shared" si="112"/>
        <v>507500</v>
      </c>
      <c r="O688" s="7" t="b">
        <v>0</v>
      </c>
      <c r="P688" s="7"/>
      <c r="Q688" s="7"/>
      <c r="R688" s="7"/>
      <c r="S688" s="7" t="s">
        <v>3439</v>
      </c>
      <c r="T688" s="7"/>
      <c r="U688" s="1">
        <v>536</v>
      </c>
      <c r="V688" s="5">
        <f t="shared" si="113"/>
        <v>12410</v>
      </c>
      <c r="W688" s="2"/>
      <c r="Z688" s="6">
        <f t="shared" si="114"/>
        <v>100000</v>
      </c>
    </row>
    <row r="689" spans="1:26" s="1" customFormat="1">
      <c r="A689" s="2">
        <v>200687</v>
      </c>
      <c r="B689" s="1" t="s">
        <v>87</v>
      </c>
      <c r="C689" s="1" t="s">
        <v>84</v>
      </c>
      <c r="D689" s="1" t="s">
        <v>85</v>
      </c>
      <c r="E689" s="1" t="s">
        <v>86</v>
      </c>
      <c r="F689" s="2">
        <f t="shared" si="107"/>
        <v>45600000</v>
      </c>
      <c r="G689" s="2">
        <v>45700000</v>
      </c>
      <c r="H689" s="2">
        <f t="shared" si="106"/>
        <v>100000</v>
      </c>
      <c r="I689" s="2" t="b">
        <f t="shared" si="108"/>
        <v>1</v>
      </c>
      <c r="J689" s="2" t="b">
        <f t="shared" si="109"/>
        <v>1</v>
      </c>
      <c r="K689" s="2" t="b">
        <f t="shared" si="110"/>
        <v>1</v>
      </c>
      <c r="L689" s="2">
        <f t="shared" si="111"/>
        <v>10</v>
      </c>
      <c r="M689" s="7">
        <v>50872</v>
      </c>
      <c r="N689" s="7">
        <f t="shared" si="112"/>
        <v>508720</v>
      </c>
      <c r="O689" s="7" t="b">
        <v>0</v>
      </c>
      <c r="P689" s="7"/>
      <c r="Q689" s="7"/>
      <c r="R689" s="7"/>
      <c r="S689" s="7" t="s">
        <v>3440</v>
      </c>
      <c r="T689" s="7"/>
      <c r="U689" s="1">
        <v>537</v>
      </c>
      <c r="V689" s="5">
        <f t="shared" si="113"/>
        <v>12445</v>
      </c>
      <c r="W689" s="2"/>
      <c r="Z689" s="6">
        <f t="shared" si="114"/>
        <v>100000</v>
      </c>
    </row>
    <row r="690" spans="1:26" s="1" customFormat="1">
      <c r="A690" s="2">
        <v>200688</v>
      </c>
      <c r="B690" s="1" t="s">
        <v>87</v>
      </c>
      <c r="C690" s="1" t="s">
        <v>84</v>
      </c>
      <c r="D690" s="1" t="s">
        <v>85</v>
      </c>
      <c r="E690" s="1" t="s">
        <v>86</v>
      </c>
      <c r="F690" s="2">
        <f t="shared" si="107"/>
        <v>45700000</v>
      </c>
      <c r="G690" s="2">
        <v>45800000</v>
      </c>
      <c r="H690" s="2">
        <f t="shared" si="106"/>
        <v>100000</v>
      </c>
      <c r="I690" s="2" t="b">
        <f t="shared" si="108"/>
        <v>1</v>
      </c>
      <c r="J690" s="2" t="b">
        <f t="shared" si="109"/>
        <v>1</v>
      </c>
      <c r="K690" s="2" t="b">
        <f t="shared" si="110"/>
        <v>1</v>
      </c>
      <c r="L690" s="2">
        <f t="shared" si="111"/>
        <v>10</v>
      </c>
      <c r="M690" s="7">
        <v>50994</v>
      </c>
      <c r="N690" s="7">
        <f t="shared" si="112"/>
        <v>509940</v>
      </c>
      <c r="O690" s="7" t="b">
        <v>0</v>
      </c>
      <c r="P690" s="7"/>
      <c r="Q690" s="7"/>
      <c r="R690" s="7"/>
      <c r="S690" s="7" t="s">
        <v>3441</v>
      </c>
      <c r="T690" s="7"/>
      <c r="U690" s="1">
        <v>538</v>
      </c>
      <c r="V690" s="5">
        <f t="shared" si="113"/>
        <v>12479</v>
      </c>
      <c r="W690" s="2"/>
      <c r="Z690" s="6">
        <f t="shared" si="114"/>
        <v>100000</v>
      </c>
    </row>
    <row r="691" spans="1:26" s="1" customFormat="1">
      <c r="A691" s="2">
        <v>200689</v>
      </c>
      <c r="B691" s="1" t="s">
        <v>87</v>
      </c>
      <c r="C691" s="1" t="s">
        <v>84</v>
      </c>
      <c r="D691" s="1" t="s">
        <v>85</v>
      </c>
      <c r="E691" s="1" t="s">
        <v>86</v>
      </c>
      <c r="F691" s="2">
        <f t="shared" si="107"/>
        <v>45800000</v>
      </c>
      <c r="G691" s="2">
        <v>45900000</v>
      </c>
      <c r="H691" s="2">
        <f t="shared" si="106"/>
        <v>100000</v>
      </c>
      <c r="I691" s="2" t="b">
        <f t="shared" si="108"/>
        <v>1</v>
      </c>
      <c r="J691" s="2" t="b">
        <f t="shared" si="109"/>
        <v>1</v>
      </c>
      <c r="K691" s="2" t="b">
        <f t="shared" si="110"/>
        <v>1</v>
      </c>
      <c r="L691" s="2">
        <f t="shared" si="111"/>
        <v>10</v>
      </c>
      <c r="M691" s="7">
        <v>51116</v>
      </c>
      <c r="N691" s="7">
        <f t="shared" si="112"/>
        <v>511160</v>
      </c>
      <c r="O691" s="7" t="b">
        <v>0</v>
      </c>
      <c r="P691" s="7"/>
      <c r="Q691" s="7"/>
      <c r="R691" s="7"/>
      <c r="S691" s="7" t="s">
        <v>3442</v>
      </c>
      <c r="T691" s="7"/>
      <c r="U691" s="1">
        <v>539</v>
      </c>
      <c r="V691" s="5">
        <f t="shared" si="113"/>
        <v>12514</v>
      </c>
      <c r="W691" s="2"/>
      <c r="Z691" s="6">
        <f t="shared" si="114"/>
        <v>100000</v>
      </c>
    </row>
    <row r="692" spans="1:26" s="1" customFormat="1">
      <c r="A692" s="2">
        <v>200690</v>
      </c>
      <c r="B692" s="1" t="s">
        <v>87</v>
      </c>
      <c r="C692" s="1" t="s">
        <v>84</v>
      </c>
      <c r="D692" s="1" t="s">
        <v>85</v>
      </c>
      <c r="E692" s="1" t="s">
        <v>86</v>
      </c>
      <c r="F692" s="2">
        <f t="shared" si="107"/>
        <v>45900000</v>
      </c>
      <c r="G692" s="2">
        <v>46000000</v>
      </c>
      <c r="H692" s="2">
        <f t="shared" si="106"/>
        <v>100000</v>
      </c>
      <c r="I692" s="2" t="b">
        <f t="shared" si="108"/>
        <v>1</v>
      </c>
      <c r="J692" s="2" t="b">
        <f t="shared" si="109"/>
        <v>1</v>
      </c>
      <c r="K692" s="2" t="b">
        <f t="shared" si="110"/>
        <v>1</v>
      </c>
      <c r="L692" s="2">
        <f t="shared" si="111"/>
        <v>10</v>
      </c>
      <c r="M692" s="7">
        <v>51238</v>
      </c>
      <c r="N692" s="7">
        <f t="shared" si="112"/>
        <v>512380</v>
      </c>
      <c r="O692" s="7" t="b">
        <v>0</v>
      </c>
      <c r="P692" s="7"/>
      <c r="Q692" s="7"/>
      <c r="R692" s="7"/>
      <c r="S692" s="7" t="s">
        <v>3443</v>
      </c>
      <c r="T692" s="7"/>
      <c r="U692" s="1">
        <v>540</v>
      </c>
      <c r="V692" s="5">
        <f t="shared" si="113"/>
        <v>12549</v>
      </c>
      <c r="W692" s="2"/>
      <c r="Z692" s="6">
        <f t="shared" si="114"/>
        <v>100000</v>
      </c>
    </row>
    <row r="693" spans="1:26" s="1" customFormat="1">
      <c r="A693" s="2">
        <v>200691</v>
      </c>
      <c r="B693" s="1" t="s">
        <v>87</v>
      </c>
      <c r="C693" s="1" t="s">
        <v>84</v>
      </c>
      <c r="D693" s="1" t="s">
        <v>85</v>
      </c>
      <c r="E693" s="1" t="s">
        <v>86</v>
      </c>
      <c r="F693" s="2">
        <f t="shared" si="107"/>
        <v>46000000</v>
      </c>
      <c r="G693" s="2">
        <v>46100000</v>
      </c>
      <c r="H693" s="2">
        <f t="shared" si="106"/>
        <v>100000</v>
      </c>
      <c r="I693" s="2" t="b">
        <f t="shared" si="108"/>
        <v>1</v>
      </c>
      <c r="J693" s="2" t="b">
        <f t="shared" si="109"/>
        <v>1</v>
      </c>
      <c r="K693" s="2" t="b">
        <f t="shared" si="110"/>
        <v>1</v>
      </c>
      <c r="L693" s="2">
        <f t="shared" si="111"/>
        <v>10</v>
      </c>
      <c r="M693" s="7">
        <v>51360</v>
      </c>
      <c r="N693" s="7">
        <f t="shared" si="112"/>
        <v>513600</v>
      </c>
      <c r="O693" s="7" t="b">
        <v>0</v>
      </c>
      <c r="P693" s="7"/>
      <c r="Q693" s="7"/>
      <c r="R693" s="7"/>
      <c r="S693" s="7" t="s">
        <v>3444</v>
      </c>
      <c r="T693" s="7"/>
      <c r="U693" s="1">
        <v>541</v>
      </c>
      <c r="V693" s="5">
        <f t="shared" si="113"/>
        <v>12584</v>
      </c>
      <c r="W693" s="2"/>
      <c r="Z693" s="6">
        <f t="shared" si="114"/>
        <v>100000</v>
      </c>
    </row>
    <row r="694" spans="1:26" s="1" customFormat="1">
      <c r="A694" s="2">
        <v>200692</v>
      </c>
      <c r="B694" s="1" t="s">
        <v>87</v>
      </c>
      <c r="C694" s="1" t="s">
        <v>84</v>
      </c>
      <c r="D694" s="1" t="s">
        <v>85</v>
      </c>
      <c r="E694" s="1" t="s">
        <v>86</v>
      </c>
      <c r="F694" s="2">
        <f t="shared" si="107"/>
        <v>46100000</v>
      </c>
      <c r="G694" s="2">
        <v>46200000</v>
      </c>
      <c r="H694" s="2">
        <f t="shared" si="106"/>
        <v>100000</v>
      </c>
      <c r="I694" s="2" t="b">
        <f t="shared" si="108"/>
        <v>1</v>
      </c>
      <c r="J694" s="2" t="b">
        <f t="shared" si="109"/>
        <v>1</v>
      </c>
      <c r="K694" s="2" t="b">
        <f t="shared" si="110"/>
        <v>1</v>
      </c>
      <c r="L694" s="2">
        <f t="shared" si="111"/>
        <v>10</v>
      </c>
      <c r="M694" s="7">
        <v>51482</v>
      </c>
      <c r="N694" s="7">
        <f t="shared" si="112"/>
        <v>514820</v>
      </c>
      <c r="O694" s="7" t="b">
        <v>0</v>
      </c>
      <c r="P694" s="7"/>
      <c r="Q694" s="7"/>
      <c r="R694" s="7"/>
      <c r="S694" s="7" t="s">
        <v>3445</v>
      </c>
      <c r="T694" s="7"/>
      <c r="U694" s="1">
        <v>542</v>
      </c>
      <c r="V694" s="5">
        <f t="shared" si="113"/>
        <v>12619</v>
      </c>
      <c r="W694" s="2"/>
      <c r="Z694" s="6">
        <f t="shared" si="114"/>
        <v>100000</v>
      </c>
    </row>
    <row r="695" spans="1:26" s="1" customFormat="1">
      <c r="A695" s="2">
        <v>200693</v>
      </c>
      <c r="B695" s="1" t="s">
        <v>87</v>
      </c>
      <c r="C695" s="1" t="s">
        <v>84</v>
      </c>
      <c r="D695" s="1" t="s">
        <v>85</v>
      </c>
      <c r="E695" s="1" t="s">
        <v>86</v>
      </c>
      <c r="F695" s="2">
        <f t="shared" si="107"/>
        <v>46200000</v>
      </c>
      <c r="G695" s="2">
        <v>46300000</v>
      </c>
      <c r="H695" s="2">
        <f t="shared" si="106"/>
        <v>100000</v>
      </c>
      <c r="I695" s="2" t="b">
        <f t="shared" si="108"/>
        <v>1</v>
      </c>
      <c r="J695" s="2" t="b">
        <f t="shared" si="109"/>
        <v>1</v>
      </c>
      <c r="K695" s="2" t="b">
        <f t="shared" si="110"/>
        <v>1</v>
      </c>
      <c r="L695" s="2">
        <f t="shared" si="111"/>
        <v>10</v>
      </c>
      <c r="M695" s="7">
        <v>51604</v>
      </c>
      <c r="N695" s="7">
        <f t="shared" si="112"/>
        <v>516040</v>
      </c>
      <c r="O695" s="7" t="b">
        <v>0</v>
      </c>
      <c r="P695" s="7"/>
      <c r="Q695" s="7"/>
      <c r="R695" s="7"/>
      <c r="S695" s="7" t="s">
        <v>3446</v>
      </c>
      <c r="T695" s="7"/>
      <c r="U695" s="1">
        <v>543</v>
      </c>
      <c r="V695" s="5">
        <f t="shared" si="113"/>
        <v>12654</v>
      </c>
      <c r="W695" s="2"/>
      <c r="Z695" s="6">
        <f t="shared" si="114"/>
        <v>100000</v>
      </c>
    </row>
    <row r="696" spans="1:26" s="1" customFormat="1">
      <c r="A696" s="2">
        <v>200694</v>
      </c>
      <c r="B696" s="1" t="s">
        <v>87</v>
      </c>
      <c r="C696" s="1" t="s">
        <v>84</v>
      </c>
      <c r="D696" s="1" t="s">
        <v>85</v>
      </c>
      <c r="E696" s="1" t="s">
        <v>86</v>
      </c>
      <c r="F696" s="2">
        <f t="shared" si="107"/>
        <v>46300000</v>
      </c>
      <c r="G696" s="2">
        <v>46400000</v>
      </c>
      <c r="H696" s="2">
        <f t="shared" si="106"/>
        <v>100000</v>
      </c>
      <c r="I696" s="2" t="b">
        <f t="shared" si="108"/>
        <v>1</v>
      </c>
      <c r="J696" s="2" t="b">
        <f t="shared" si="109"/>
        <v>1</v>
      </c>
      <c r="K696" s="2" t="b">
        <f t="shared" si="110"/>
        <v>1</v>
      </c>
      <c r="L696" s="2">
        <f t="shared" si="111"/>
        <v>10</v>
      </c>
      <c r="M696" s="7">
        <v>51726</v>
      </c>
      <c r="N696" s="7">
        <f t="shared" si="112"/>
        <v>517260</v>
      </c>
      <c r="O696" s="7" t="b">
        <v>0</v>
      </c>
      <c r="P696" s="7"/>
      <c r="Q696" s="7"/>
      <c r="R696" s="7"/>
      <c r="S696" s="7" t="s">
        <v>3447</v>
      </c>
      <c r="T696" s="7"/>
      <c r="U696" s="1">
        <v>544</v>
      </c>
      <c r="V696" s="5">
        <f t="shared" si="113"/>
        <v>12689</v>
      </c>
      <c r="W696" s="2"/>
      <c r="Z696" s="6">
        <f t="shared" si="114"/>
        <v>100000</v>
      </c>
    </row>
    <row r="697" spans="1:26" s="1" customFormat="1">
      <c r="A697" s="2">
        <v>200695</v>
      </c>
      <c r="B697" s="1" t="s">
        <v>87</v>
      </c>
      <c r="C697" s="1" t="s">
        <v>84</v>
      </c>
      <c r="D697" s="1" t="s">
        <v>85</v>
      </c>
      <c r="E697" s="1" t="s">
        <v>86</v>
      </c>
      <c r="F697" s="2">
        <f t="shared" si="107"/>
        <v>46400000</v>
      </c>
      <c r="G697" s="2">
        <v>46500000</v>
      </c>
      <c r="H697" s="2">
        <f t="shared" si="106"/>
        <v>100000</v>
      </c>
      <c r="I697" s="2" t="b">
        <f t="shared" si="108"/>
        <v>1</v>
      </c>
      <c r="J697" s="2" t="b">
        <f t="shared" si="109"/>
        <v>1</v>
      </c>
      <c r="K697" s="2" t="b">
        <f t="shared" si="110"/>
        <v>1</v>
      </c>
      <c r="L697" s="2">
        <f t="shared" si="111"/>
        <v>10</v>
      </c>
      <c r="M697" s="7">
        <v>51848</v>
      </c>
      <c r="N697" s="7">
        <f t="shared" si="112"/>
        <v>518480</v>
      </c>
      <c r="O697" s="7" t="b">
        <v>0</v>
      </c>
      <c r="P697" s="7"/>
      <c r="Q697" s="7"/>
      <c r="R697" s="7"/>
      <c r="S697" s="7" t="s">
        <v>3448</v>
      </c>
      <c r="T697" s="7"/>
      <c r="U697" s="1">
        <v>545</v>
      </c>
      <c r="V697" s="5">
        <f t="shared" si="113"/>
        <v>12724</v>
      </c>
      <c r="W697" s="2"/>
      <c r="Z697" s="6">
        <f t="shared" si="114"/>
        <v>100000</v>
      </c>
    </row>
    <row r="698" spans="1:26" s="1" customFormat="1">
      <c r="A698" s="2">
        <v>200696</v>
      </c>
      <c r="B698" s="1" t="s">
        <v>87</v>
      </c>
      <c r="C698" s="1" t="s">
        <v>84</v>
      </c>
      <c r="D698" s="1" t="s">
        <v>85</v>
      </c>
      <c r="E698" s="1" t="s">
        <v>86</v>
      </c>
      <c r="F698" s="2">
        <f t="shared" si="107"/>
        <v>46500000</v>
      </c>
      <c r="G698" s="2">
        <v>46600000</v>
      </c>
      <c r="H698" s="2">
        <f t="shared" si="106"/>
        <v>100000</v>
      </c>
      <c r="I698" s="2" t="b">
        <f t="shared" si="108"/>
        <v>1</v>
      </c>
      <c r="J698" s="2" t="b">
        <f t="shared" si="109"/>
        <v>1</v>
      </c>
      <c r="K698" s="2" t="b">
        <f t="shared" si="110"/>
        <v>1</v>
      </c>
      <c r="L698" s="2">
        <f t="shared" si="111"/>
        <v>10</v>
      </c>
      <c r="M698" s="7">
        <v>51970</v>
      </c>
      <c r="N698" s="7">
        <f t="shared" si="112"/>
        <v>519700</v>
      </c>
      <c r="O698" s="7" t="b">
        <v>0</v>
      </c>
      <c r="P698" s="7"/>
      <c r="Q698" s="7"/>
      <c r="R698" s="7"/>
      <c r="S698" s="7" t="s">
        <v>3449</v>
      </c>
      <c r="T698" s="7"/>
      <c r="U698" s="1">
        <v>546</v>
      </c>
      <c r="V698" s="5">
        <f t="shared" si="113"/>
        <v>12759</v>
      </c>
      <c r="W698" s="2"/>
      <c r="Z698" s="6">
        <f t="shared" si="114"/>
        <v>100000</v>
      </c>
    </row>
    <row r="699" spans="1:26" s="1" customFormat="1">
      <c r="A699" s="2">
        <v>200697</v>
      </c>
      <c r="B699" s="1" t="s">
        <v>87</v>
      </c>
      <c r="C699" s="1" t="s">
        <v>84</v>
      </c>
      <c r="D699" s="1" t="s">
        <v>85</v>
      </c>
      <c r="E699" s="1" t="s">
        <v>86</v>
      </c>
      <c r="F699" s="2">
        <f t="shared" si="107"/>
        <v>46600000</v>
      </c>
      <c r="G699" s="2">
        <v>46700000</v>
      </c>
      <c r="H699" s="2">
        <f t="shared" si="106"/>
        <v>100000</v>
      </c>
      <c r="I699" s="2" t="b">
        <f t="shared" si="108"/>
        <v>1</v>
      </c>
      <c r="J699" s="2" t="b">
        <f t="shared" si="109"/>
        <v>1</v>
      </c>
      <c r="K699" s="2" t="b">
        <f t="shared" si="110"/>
        <v>1</v>
      </c>
      <c r="L699" s="2">
        <f t="shared" si="111"/>
        <v>10</v>
      </c>
      <c r="M699" s="7">
        <v>52092</v>
      </c>
      <c r="N699" s="7">
        <f t="shared" si="112"/>
        <v>520920</v>
      </c>
      <c r="O699" s="7" t="b">
        <v>0</v>
      </c>
      <c r="P699" s="7"/>
      <c r="Q699" s="7"/>
      <c r="R699" s="7"/>
      <c r="S699" s="7" t="s">
        <v>3450</v>
      </c>
      <c r="T699" s="7"/>
      <c r="U699" s="1">
        <v>547</v>
      </c>
      <c r="V699" s="5">
        <f t="shared" si="113"/>
        <v>12794</v>
      </c>
      <c r="W699" s="2"/>
      <c r="Z699" s="6">
        <f t="shared" si="114"/>
        <v>100000</v>
      </c>
    </row>
    <row r="700" spans="1:26" s="1" customFormat="1">
      <c r="A700" s="2">
        <v>200698</v>
      </c>
      <c r="B700" s="1" t="s">
        <v>87</v>
      </c>
      <c r="C700" s="1" t="s">
        <v>84</v>
      </c>
      <c r="D700" s="1" t="s">
        <v>85</v>
      </c>
      <c r="E700" s="1" t="s">
        <v>86</v>
      </c>
      <c r="F700" s="2">
        <f t="shared" si="107"/>
        <v>46700000</v>
      </c>
      <c r="G700" s="2">
        <v>46800000</v>
      </c>
      <c r="H700" s="2">
        <f t="shared" si="106"/>
        <v>100000</v>
      </c>
      <c r="I700" s="2" t="b">
        <f t="shared" si="108"/>
        <v>1</v>
      </c>
      <c r="J700" s="2" t="b">
        <f t="shared" si="109"/>
        <v>1</v>
      </c>
      <c r="K700" s="2" t="b">
        <f t="shared" si="110"/>
        <v>1</v>
      </c>
      <c r="L700" s="2">
        <f t="shared" si="111"/>
        <v>10</v>
      </c>
      <c r="M700" s="7">
        <v>52214</v>
      </c>
      <c r="N700" s="7">
        <f t="shared" si="112"/>
        <v>522140</v>
      </c>
      <c r="O700" s="7" t="b">
        <v>0</v>
      </c>
      <c r="P700" s="7"/>
      <c r="Q700" s="7"/>
      <c r="R700" s="7"/>
      <c r="S700" s="7" t="s">
        <v>3451</v>
      </c>
      <c r="T700" s="7"/>
      <c r="U700" s="1">
        <v>548</v>
      </c>
      <c r="V700" s="5">
        <f t="shared" si="113"/>
        <v>12829</v>
      </c>
      <c r="W700" s="2"/>
      <c r="Z700" s="6">
        <f t="shared" si="114"/>
        <v>100000</v>
      </c>
    </row>
    <row r="701" spans="1:26" s="1" customFormat="1">
      <c r="A701" s="2">
        <v>200699</v>
      </c>
      <c r="B701" s="1" t="s">
        <v>87</v>
      </c>
      <c r="C701" s="1" t="s">
        <v>84</v>
      </c>
      <c r="D701" s="1" t="s">
        <v>85</v>
      </c>
      <c r="E701" s="1" t="s">
        <v>86</v>
      </c>
      <c r="F701" s="2">
        <f t="shared" si="107"/>
        <v>46800000</v>
      </c>
      <c r="G701" s="2">
        <v>46900000</v>
      </c>
      <c r="H701" s="2">
        <f t="shared" si="106"/>
        <v>100000</v>
      </c>
      <c r="I701" s="2" t="b">
        <f t="shared" si="108"/>
        <v>1</v>
      </c>
      <c r="J701" s="2" t="b">
        <f t="shared" si="109"/>
        <v>1</v>
      </c>
      <c r="K701" s="2" t="b">
        <f t="shared" si="110"/>
        <v>1</v>
      </c>
      <c r="L701" s="2">
        <f t="shared" si="111"/>
        <v>10</v>
      </c>
      <c r="M701" s="7">
        <v>52336</v>
      </c>
      <c r="N701" s="7">
        <f t="shared" si="112"/>
        <v>523360</v>
      </c>
      <c r="O701" s="7" t="b">
        <v>0</v>
      </c>
      <c r="P701" s="7"/>
      <c r="Q701" s="7"/>
      <c r="R701" s="7"/>
      <c r="S701" s="7" t="s">
        <v>3452</v>
      </c>
      <c r="T701" s="7"/>
      <c r="U701" s="1">
        <v>549</v>
      </c>
      <c r="V701" s="5">
        <f t="shared" si="113"/>
        <v>12864</v>
      </c>
      <c r="W701" s="2"/>
      <c r="Z701" s="6">
        <f t="shared" si="114"/>
        <v>100000</v>
      </c>
    </row>
    <row r="702" spans="1:26" s="1" customFormat="1">
      <c r="A702" s="2">
        <v>200700</v>
      </c>
      <c r="B702" s="1" t="s">
        <v>87</v>
      </c>
      <c r="C702" s="1" t="s">
        <v>84</v>
      </c>
      <c r="D702" s="1" t="s">
        <v>85</v>
      </c>
      <c r="E702" s="1" t="s">
        <v>86</v>
      </c>
      <c r="F702" s="2">
        <f t="shared" si="107"/>
        <v>46900000</v>
      </c>
      <c r="G702" s="2">
        <v>47000000</v>
      </c>
      <c r="H702" s="2">
        <f t="shared" si="106"/>
        <v>100000</v>
      </c>
      <c r="I702" s="2" t="b">
        <f t="shared" si="108"/>
        <v>1</v>
      </c>
      <c r="J702" s="2" t="b">
        <f t="shared" si="109"/>
        <v>1</v>
      </c>
      <c r="K702" s="2" t="b">
        <f t="shared" si="110"/>
        <v>1</v>
      </c>
      <c r="L702" s="2">
        <f t="shared" si="111"/>
        <v>10</v>
      </c>
      <c r="M702" s="7">
        <v>52458</v>
      </c>
      <c r="N702" s="7">
        <f t="shared" si="112"/>
        <v>524580</v>
      </c>
      <c r="O702" s="7" t="b">
        <v>0</v>
      </c>
      <c r="P702" s="7"/>
      <c r="Q702" s="7"/>
      <c r="R702" s="7"/>
      <c r="S702" s="7" t="s">
        <v>3453</v>
      </c>
      <c r="T702" s="7"/>
      <c r="U702" s="1">
        <v>550</v>
      </c>
      <c r="V702" s="5">
        <f t="shared" si="113"/>
        <v>12899</v>
      </c>
      <c r="W702" s="2"/>
      <c r="Z702" s="6">
        <f t="shared" si="114"/>
        <v>100000</v>
      </c>
    </row>
    <row r="703" spans="1:26" s="1" customFormat="1">
      <c r="A703" s="2">
        <v>200701</v>
      </c>
      <c r="B703" s="1" t="s">
        <v>87</v>
      </c>
      <c r="C703" s="1" t="s">
        <v>84</v>
      </c>
      <c r="D703" s="1" t="s">
        <v>85</v>
      </c>
      <c r="E703" s="1" t="s">
        <v>86</v>
      </c>
      <c r="F703" s="2">
        <f t="shared" si="107"/>
        <v>47000000</v>
      </c>
      <c r="G703" s="2">
        <v>47100000</v>
      </c>
      <c r="H703" s="2">
        <f t="shared" si="106"/>
        <v>100000</v>
      </c>
      <c r="I703" s="2" t="b">
        <f t="shared" si="108"/>
        <v>1</v>
      </c>
      <c r="J703" s="2" t="b">
        <f t="shared" si="109"/>
        <v>1</v>
      </c>
      <c r="K703" s="2" t="b">
        <f t="shared" si="110"/>
        <v>1</v>
      </c>
      <c r="L703" s="2">
        <f t="shared" si="111"/>
        <v>10</v>
      </c>
      <c r="M703" s="7">
        <v>52580</v>
      </c>
      <c r="N703" s="7">
        <f t="shared" si="112"/>
        <v>525800</v>
      </c>
      <c r="O703" s="7" t="b">
        <v>0</v>
      </c>
      <c r="P703" s="7"/>
      <c r="Q703" s="7"/>
      <c r="R703" s="7"/>
      <c r="S703" s="7" t="s">
        <v>3454</v>
      </c>
      <c r="T703" s="7"/>
      <c r="U703" s="1">
        <v>551</v>
      </c>
      <c r="V703" s="5">
        <f t="shared" si="113"/>
        <v>12934</v>
      </c>
      <c r="W703" s="2"/>
      <c r="Z703" s="6">
        <f t="shared" si="114"/>
        <v>100000</v>
      </c>
    </row>
    <row r="704" spans="1:26" s="1" customFormat="1">
      <c r="A704" s="2">
        <v>200702</v>
      </c>
      <c r="B704" s="1" t="s">
        <v>87</v>
      </c>
      <c r="C704" s="1" t="s">
        <v>84</v>
      </c>
      <c r="D704" s="1" t="s">
        <v>85</v>
      </c>
      <c r="E704" s="1" t="s">
        <v>86</v>
      </c>
      <c r="F704" s="2">
        <f t="shared" si="107"/>
        <v>47100000</v>
      </c>
      <c r="G704" s="2">
        <v>47200000</v>
      </c>
      <c r="H704" s="2">
        <f t="shared" si="106"/>
        <v>100000</v>
      </c>
      <c r="I704" s="2" t="b">
        <f t="shared" si="108"/>
        <v>1</v>
      </c>
      <c r="J704" s="2" t="b">
        <f t="shared" si="109"/>
        <v>1</v>
      </c>
      <c r="K704" s="2" t="b">
        <f t="shared" si="110"/>
        <v>1</v>
      </c>
      <c r="L704" s="2">
        <f t="shared" si="111"/>
        <v>10</v>
      </c>
      <c r="M704" s="7">
        <v>52702</v>
      </c>
      <c r="N704" s="7">
        <f t="shared" si="112"/>
        <v>527020</v>
      </c>
      <c r="O704" s="7" t="b">
        <v>0</v>
      </c>
      <c r="P704" s="7"/>
      <c r="Q704" s="7"/>
      <c r="R704" s="7"/>
      <c r="S704" s="7" t="s">
        <v>3455</v>
      </c>
      <c r="T704" s="7"/>
      <c r="U704" s="1">
        <v>552</v>
      </c>
      <c r="V704" s="5">
        <f t="shared" si="113"/>
        <v>12970</v>
      </c>
      <c r="W704" s="2"/>
      <c r="Z704" s="6">
        <f t="shared" si="114"/>
        <v>100000</v>
      </c>
    </row>
    <row r="705" spans="1:26" s="1" customFormat="1">
      <c r="A705" s="2">
        <v>200703</v>
      </c>
      <c r="B705" s="1" t="s">
        <v>87</v>
      </c>
      <c r="C705" s="1" t="s">
        <v>84</v>
      </c>
      <c r="D705" s="1" t="s">
        <v>85</v>
      </c>
      <c r="E705" s="1" t="s">
        <v>86</v>
      </c>
      <c r="F705" s="2">
        <f t="shared" si="107"/>
        <v>47200000</v>
      </c>
      <c r="G705" s="2">
        <v>47300000</v>
      </c>
      <c r="H705" s="2">
        <f t="shared" si="106"/>
        <v>100000</v>
      </c>
      <c r="I705" s="2" t="b">
        <f t="shared" si="108"/>
        <v>1</v>
      </c>
      <c r="J705" s="2" t="b">
        <f t="shared" si="109"/>
        <v>1</v>
      </c>
      <c r="K705" s="2" t="b">
        <f t="shared" si="110"/>
        <v>1</v>
      </c>
      <c r="L705" s="2">
        <f t="shared" si="111"/>
        <v>10</v>
      </c>
      <c r="M705" s="7">
        <v>52824</v>
      </c>
      <c r="N705" s="7">
        <f t="shared" si="112"/>
        <v>528240</v>
      </c>
      <c r="O705" s="7" t="b">
        <v>0</v>
      </c>
      <c r="P705" s="7"/>
      <c r="Q705" s="7"/>
      <c r="R705" s="7"/>
      <c r="S705" s="7" t="s">
        <v>3456</v>
      </c>
      <c r="T705" s="7"/>
      <c r="U705" s="1">
        <v>553</v>
      </c>
      <c r="V705" s="5">
        <f t="shared" si="113"/>
        <v>13005</v>
      </c>
      <c r="W705" s="2"/>
      <c r="Z705" s="6">
        <f t="shared" si="114"/>
        <v>100000</v>
      </c>
    </row>
    <row r="706" spans="1:26" s="1" customFormat="1">
      <c r="A706" s="2">
        <v>200704</v>
      </c>
      <c r="B706" s="1" t="s">
        <v>87</v>
      </c>
      <c r="C706" s="1" t="s">
        <v>84</v>
      </c>
      <c r="D706" s="1" t="s">
        <v>85</v>
      </c>
      <c r="E706" s="1" t="s">
        <v>86</v>
      </c>
      <c r="F706" s="2">
        <f t="shared" si="107"/>
        <v>47300000</v>
      </c>
      <c r="G706" s="2">
        <v>47400000</v>
      </c>
      <c r="H706" s="2">
        <f t="shared" si="106"/>
        <v>100000</v>
      </c>
      <c r="I706" s="2" t="b">
        <f t="shared" si="108"/>
        <v>1</v>
      </c>
      <c r="J706" s="2" t="b">
        <f t="shared" si="109"/>
        <v>1</v>
      </c>
      <c r="K706" s="2" t="b">
        <f t="shared" si="110"/>
        <v>1</v>
      </c>
      <c r="L706" s="2">
        <f t="shared" si="111"/>
        <v>10</v>
      </c>
      <c r="M706" s="7">
        <v>52946</v>
      </c>
      <c r="N706" s="7">
        <f t="shared" si="112"/>
        <v>529460</v>
      </c>
      <c r="O706" s="7" t="b">
        <v>0</v>
      </c>
      <c r="P706" s="7"/>
      <c r="Q706" s="7"/>
      <c r="R706" s="7"/>
      <c r="S706" s="7" t="s">
        <v>3457</v>
      </c>
      <c r="T706" s="7"/>
      <c r="U706" s="1">
        <v>554</v>
      </c>
      <c r="V706" s="5">
        <f t="shared" si="113"/>
        <v>13040</v>
      </c>
      <c r="W706" s="2"/>
      <c r="Z706" s="6">
        <f t="shared" si="114"/>
        <v>100000</v>
      </c>
    </row>
    <row r="707" spans="1:26" s="1" customFormat="1">
      <c r="A707" s="2">
        <v>200705</v>
      </c>
      <c r="B707" s="1" t="s">
        <v>87</v>
      </c>
      <c r="C707" s="1" t="s">
        <v>84</v>
      </c>
      <c r="D707" s="1" t="s">
        <v>85</v>
      </c>
      <c r="E707" s="1" t="s">
        <v>86</v>
      </c>
      <c r="F707" s="2">
        <f t="shared" si="107"/>
        <v>47400000</v>
      </c>
      <c r="G707" s="2">
        <v>47500000</v>
      </c>
      <c r="H707" s="2">
        <f t="shared" si="106"/>
        <v>100000</v>
      </c>
      <c r="I707" s="2" t="b">
        <f t="shared" si="108"/>
        <v>1</v>
      </c>
      <c r="J707" s="2" t="b">
        <f t="shared" si="109"/>
        <v>1</v>
      </c>
      <c r="K707" s="2" t="b">
        <f t="shared" si="110"/>
        <v>1</v>
      </c>
      <c r="L707" s="2">
        <f t="shared" si="111"/>
        <v>10</v>
      </c>
      <c r="M707" s="7">
        <v>53068</v>
      </c>
      <c r="N707" s="7">
        <f t="shared" si="112"/>
        <v>530680</v>
      </c>
      <c r="O707" s="7" t="b">
        <v>0</v>
      </c>
      <c r="P707" s="7"/>
      <c r="Q707" s="7"/>
      <c r="R707" s="7"/>
      <c r="S707" s="7" t="s">
        <v>3458</v>
      </c>
      <c r="T707" s="7"/>
      <c r="U707" s="1">
        <v>555</v>
      </c>
      <c r="V707" s="5">
        <f t="shared" si="113"/>
        <v>13075</v>
      </c>
      <c r="W707" s="2"/>
      <c r="Z707" s="6">
        <f t="shared" si="114"/>
        <v>100000</v>
      </c>
    </row>
    <row r="708" spans="1:26" s="1" customFormat="1">
      <c r="A708" s="2">
        <v>200706</v>
      </c>
      <c r="B708" s="1" t="s">
        <v>87</v>
      </c>
      <c r="C708" s="1" t="s">
        <v>84</v>
      </c>
      <c r="D708" s="1" t="s">
        <v>85</v>
      </c>
      <c r="E708" s="1" t="s">
        <v>86</v>
      </c>
      <c r="F708" s="2">
        <f t="shared" si="107"/>
        <v>47500000</v>
      </c>
      <c r="G708" s="2">
        <v>47600000</v>
      </c>
      <c r="H708" s="2">
        <f t="shared" si="106"/>
        <v>100000</v>
      </c>
      <c r="I708" s="2" t="b">
        <f t="shared" si="108"/>
        <v>1</v>
      </c>
      <c r="J708" s="2" t="b">
        <f t="shared" si="109"/>
        <v>1</v>
      </c>
      <c r="K708" s="2" t="b">
        <f t="shared" si="110"/>
        <v>1</v>
      </c>
      <c r="L708" s="2">
        <f t="shared" si="111"/>
        <v>10</v>
      </c>
      <c r="M708" s="7">
        <v>53190</v>
      </c>
      <c r="N708" s="7">
        <f t="shared" si="112"/>
        <v>531900</v>
      </c>
      <c r="O708" s="7" t="b">
        <v>0</v>
      </c>
      <c r="P708" s="7"/>
      <c r="Q708" s="7"/>
      <c r="R708" s="7"/>
      <c r="S708" s="7" t="s">
        <v>3459</v>
      </c>
      <c r="T708" s="7"/>
      <c r="U708" s="1">
        <v>556</v>
      </c>
      <c r="V708" s="5">
        <f t="shared" si="113"/>
        <v>13111</v>
      </c>
      <c r="W708" s="2"/>
      <c r="Z708" s="6">
        <f t="shared" si="114"/>
        <v>100000</v>
      </c>
    </row>
    <row r="709" spans="1:26" s="1" customFormat="1">
      <c r="A709" s="2">
        <v>200707</v>
      </c>
      <c r="B709" s="1" t="s">
        <v>87</v>
      </c>
      <c r="C709" s="1" t="s">
        <v>84</v>
      </c>
      <c r="D709" s="1" t="s">
        <v>85</v>
      </c>
      <c r="E709" s="1" t="s">
        <v>86</v>
      </c>
      <c r="F709" s="2">
        <f t="shared" si="107"/>
        <v>47600000</v>
      </c>
      <c r="G709" s="2">
        <v>47700000</v>
      </c>
      <c r="H709" s="2">
        <f t="shared" ref="H709:H772" si="115">G709-G708</f>
        <v>100000</v>
      </c>
      <c r="I709" s="2" t="b">
        <f t="shared" si="108"/>
        <v>1</v>
      </c>
      <c r="J709" s="2" t="b">
        <f t="shared" si="109"/>
        <v>1</v>
      </c>
      <c r="K709" s="2" t="b">
        <f t="shared" si="110"/>
        <v>1</v>
      </c>
      <c r="L709" s="2">
        <f t="shared" si="111"/>
        <v>10</v>
      </c>
      <c r="M709" s="7">
        <v>53312</v>
      </c>
      <c r="N709" s="7">
        <f t="shared" si="112"/>
        <v>533120</v>
      </c>
      <c r="O709" s="7" t="b">
        <v>0</v>
      </c>
      <c r="P709" s="7"/>
      <c r="Q709" s="7"/>
      <c r="R709" s="7"/>
      <c r="S709" s="7" t="s">
        <v>3460</v>
      </c>
      <c r="T709" s="7"/>
      <c r="U709" s="1">
        <v>557</v>
      </c>
      <c r="V709" s="5">
        <f t="shared" si="113"/>
        <v>13146</v>
      </c>
      <c r="W709" s="2"/>
      <c r="Z709" s="6">
        <f t="shared" si="114"/>
        <v>100000</v>
      </c>
    </row>
    <row r="710" spans="1:26" s="1" customFormat="1">
      <c r="A710" s="2">
        <v>200708</v>
      </c>
      <c r="B710" s="1" t="s">
        <v>87</v>
      </c>
      <c r="C710" s="1" t="s">
        <v>84</v>
      </c>
      <c r="D710" s="1" t="s">
        <v>85</v>
      </c>
      <c r="E710" s="1" t="s">
        <v>86</v>
      </c>
      <c r="F710" s="2">
        <f t="shared" si="107"/>
        <v>47700000</v>
      </c>
      <c r="G710" s="2">
        <v>47800000</v>
      </c>
      <c r="H710" s="2">
        <f t="shared" si="115"/>
        <v>100000</v>
      </c>
      <c r="I710" s="2" t="b">
        <f t="shared" si="108"/>
        <v>1</v>
      </c>
      <c r="J710" s="2" t="b">
        <f t="shared" si="109"/>
        <v>1</v>
      </c>
      <c r="K710" s="2" t="b">
        <f t="shared" si="110"/>
        <v>1</v>
      </c>
      <c r="L710" s="2">
        <f t="shared" si="111"/>
        <v>10</v>
      </c>
      <c r="M710" s="7">
        <v>53434</v>
      </c>
      <c r="N710" s="7">
        <f t="shared" si="112"/>
        <v>534340</v>
      </c>
      <c r="O710" s="7" t="b">
        <v>0</v>
      </c>
      <c r="P710" s="7"/>
      <c r="Q710" s="7"/>
      <c r="R710" s="7"/>
      <c r="S710" s="7" t="s">
        <v>3461</v>
      </c>
      <c r="T710" s="7"/>
      <c r="U710" s="1">
        <v>558</v>
      </c>
      <c r="V710" s="5">
        <f t="shared" si="113"/>
        <v>13182</v>
      </c>
      <c r="W710" s="2"/>
      <c r="Z710" s="6">
        <f t="shared" si="114"/>
        <v>100000</v>
      </c>
    </row>
    <row r="711" spans="1:26" s="1" customFormat="1">
      <c r="A711" s="2">
        <v>200709</v>
      </c>
      <c r="B711" s="1" t="s">
        <v>87</v>
      </c>
      <c r="C711" s="1" t="s">
        <v>84</v>
      </c>
      <c r="D711" s="1" t="s">
        <v>85</v>
      </c>
      <c r="E711" s="1" t="s">
        <v>86</v>
      </c>
      <c r="F711" s="2">
        <f t="shared" si="107"/>
        <v>47800000</v>
      </c>
      <c r="G711" s="2">
        <v>47900000</v>
      </c>
      <c r="H711" s="2">
        <f t="shared" si="115"/>
        <v>100000</v>
      </c>
      <c r="I711" s="2" t="b">
        <f t="shared" si="108"/>
        <v>1</v>
      </c>
      <c r="J711" s="2" t="b">
        <f t="shared" si="109"/>
        <v>1</v>
      </c>
      <c r="K711" s="2" t="b">
        <f t="shared" si="110"/>
        <v>1</v>
      </c>
      <c r="L711" s="2">
        <f t="shared" si="111"/>
        <v>10</v>
      </c>
      <c r="M711" s="7">
        <v>53556</v>
      </c>
      <c r="N711" s="7">
        <f t="shared" si="112"/>
        <v>535560</v>
      </c>
      <c r="O711" s="7" t="b">
        <v>0</v>
      </c>
      <c r="P711" s="7"/>
      <c r="Q711" s="7"/>
      <c r="R711" s="7"/>
      <c r="S711" s="7" t="s">
        <v>3462</v>
      </c>
      <c r="T711" s="7"/>
      <c r="U711" s="1">
        <v>559</v>
      </c>
      <c r="V711" s="5">
        <f t="shared" si="113"/>
        <v>13217</v>
      </c>
      <c r="W711" s="2"/>
      <c r="Z711" s="6">
        <f t="shared" si="114"/>
        <v>100000</v>
      </c>
    </row>
    <row r="712" spans="1:26" s="1" customFormat="1">
      <c r="A712" s="2">
        <v>200710</v>
      </c>
      <c r="B712" s="1" t="s">
        <v>87</v>
      </c>
      <c r="C712" s="1" t="s">
        <v>84</v>
      </c>
      <c r="D712" s="1" t="s">
        <v>85</v>
      </c>
      <c r="E712" s="1" t="s">
        <v>86</v>
      </c>
      <c r="F712" s="2">
        <f t="shared" si="107"/>
        <v>47900000</v>
      </c>
      <c r="G712" s="2">
        <v>48000000</v>
      </c>
      <c r="H712" s="2">
        <f t="shared" si="115"/>
        <v>100000</v>
      </c>
      <c r="I712" s="2" t="b">
        <f t="shared" si="108"/>
        <v>1</v>
      </c>
      <c r="J712" s="2" t="b">
        <f t="shared" si="109"/>
        <v>1</v>
      </c>
      <c r="K712" s="2" t="b">
        <f t="shared" si="110"/>
        <v>1</v>
      </c>
      <c r="L712" s="2">
        <f t="shared" si="111"/>
        <v>10</v>
      </c>
      <c r="M712" s="7">
        <v>53678</v>
      </c>
      <c r="N712" s="7">
        <f t="shared" si="112"/>
        <v>536780</v>
      </c>
      <c r="O712" s="7" t="b">
        <v>0</v>
      </c>
      <c r="P712" s="7"/>
      <c r="Q712" s="7"/>
      <c r="R712" s="7"/>
      <c r="S712" s="7" t="s">
        <v>3463</v>
      </c>
      <c r="T712" s="7"/>
      <c r="U712" s="1">
        <v>560</v>
      </c>
      <c r="V712" s="5">
        <f t="shared" si="113"/>
        <v>13253</v>
      </c>
      <c r="W712" s="2"/>
      <c r="Z712" s="6">
        <f t="shared" si="114"/>
        <v>100000</v>
      </c>
    </row>
    <row r="713" spans="1:26" s="1" customFormat="1">
      <c r="A713" s="2">
        <v>200711</v>
      </c>
      <c r="B713" s="1" t="s">
        <v>87</v>
      </c>
      <c r="C713" s="1" t="s">
        <v>84</v>
      </c>
      <c r="D713" s="1" t="s">
        <v>85</v>
      </c>
      <c r="E713" s="1" t="s">
        <v>86</v>
      </c>
      <c r="F713" s="2">
        <f t="shared" si="107"/>
        <v>48000000</v>
      </c>
      <c r="G713" s="2">
        <v>48100000</v>
      </c>
      <c r="H713" s="2">
        <f t="shared" si="115"/>
        <v>100000</v>
      </c>
      <c r="I713" s="2" t="b">
        <f t="shared" si="108"/>
        <v>1</v>
      </c>
      <c r="J713" s="2" t="b">
        <f t="shared" si="109"/>
        <v>1</v>
      </c>
      <c r="K713" s="2" t="b">
        <f t="shared" si="110"/>
        <v>1</v>
      </c>
      <c r="L713" s="2">
        <f t="shared" si="111"/>
        <v>10</v>
      </c>
      <c r="M713" s="7">
        <v>53800</v>
      </c>
      <c r="N713" s="7">
        <f t="shared" si="112"/>
        <v>538000</v>
      </c>
      <c r="O713" s="7" t="b">
        <v>0</v>
      </c>
      <c r="P713" s="7"/>
      <c r="Q713" s="7"/>
      <c r="R713" s="7"/>
      <c r="S713" s="7" t="s">
        <v>3464</v>
      </c>
      <c r="T713" s="7"/>
      <c r="U713" s="1">
        <v>561</v>
      </c>
      <c r="V713" s="5">
        <f t="shared" si="113"/>
        <v>13288</v>
      </c>
      <c r="W713" s="2"/>
      <c r="Z713" s="6">
        <f t="shared" si="114"/>
        <v>100000</v>
      </c>
    </row>
    <row r="714" spans="1:26" s="1" customFormat="1">
      <c r="A714" s="2">
        <v>200712</v>
      </c>
      <c r="B714" s="1" t="s">
        <v>87</v>
      </c>
      <c r="C714" s="1" t="s">
        <v>84</v>
      </c>
      <c r="D714" s="1" t="s">
        <v>85</v>
      </c>
      <c r="E714" s="1" t="s">
        <v>86</v>
      </c>
      <c r="F714" s="2">
        <f t="shared" si="107"/>
        <v>48100000</v>
      </c>
      <c r="G714" s="2">
        <v>48200000</v>
      </c>
      <c r="H714" s="2">
        <f t="shared" si="115"/>
        <v>100000</v>
      </c>
      <c r="I714" s="2" t="b">
        <f t="shared" si="108"/>
        <v>1</v>
      </c>
      <c r="J714" s="2" t="b">
        <f t="shared" si="109"/>
        <v>1</v>
      </c>
      <c r="K714" s="2" t="b">
        <f t="shared" si="110"/>
        <v>1</v>
      </c>
      <c r="L714" s="2">
        <f t="shared" si="111"/>
        <v>10</v>
      </c>
      <c r="M714" s="7">
        <v>53922</v>
      </c>
      <c r="N714" s="7">
        <f t="shared" si="112"/>
        <v>539220</v>
      </c>
      <c r="O714" s="7" t="b">
        <v>0</v>
      </c>
      <c r="P714" s="7"/>
      <c r="Q714" s="7"/>
      <c r="R714" s="7"/>
      <c r="S714" s="7" t="s">
        <v>3465</v>
      </c>
      <c r="T714" s="7"/>
      <c r="U714" s="1">
        <v>562</v>
      </c>
      <c r="V714" s="5">
        <f t="shared" si="113"/>
        <v>13324</v>
      </c>
      <c r="W714" s="2"/>
      <c r="Z714" s="6">
        <f t="shared" si="114"/>
        <v>100000</v>
      </c>
    </row>
    <row r="715" spans="1:26" s="1" customFormat="1">
      <c r="A715" s="2">
        <v>200713</v>
      </c>
      <c r="B715" s="1" t="s">
        <v>87</v>
      </c>
      <c r="C715" s="1" t="s">
        <v>84</v>
      </c>
      <c r="D715" s="1" t="s">
        <v>85</v>
      </c>
      <c r="E715" s="1" t="s">
        <v>86</v>
      </c>
      <c r="F715" s="2">
        <f t="shared" si="107"/>
        <v>48200000</v>
      </c>
      <c r="G715" s="2">
        <v>48300000</v>
      </c>
      <c r="H715" s="2">
        <f t="shared" si="115"/>
        <v>100000</v>
      </c>
      <c r="I715" s="2" t="b">
        <f t="shared" si="108"/>
        <v>1</v>
      </c>
      <c r="J715" s="2" t="b">
        <f t="shared" si="109"/>
        <v>1</v>
      </c>
      <c r="K715" s="2" t="b">
        <f t="shared" si="110"/>
        <v>1</v>
      </c>
      <c r="L715" s="2">
        <f t="shared" si="111"/>
        <v>10</v>
      </c>
      <c r="M715" s="7">
        <v>54044</v>
      </c>
      <c r="N715" s="7">
        <f t="shared" si="112"/>
        <v>540440</v>
      </c>
      <c r="O715" s="7" t="b">
        <v>0</v>
      </c>
      <c r="P715" s="7"/>
      <c r="Q715" s="7"/>
      <c r="R715" s="7"/>
      <c r="S715" s="7" t="s">
        <v>3466</v>
      </c>
      <c r="T715" s="7"/>
      <c r="U715" s="1">
        <v>563</v>
      </c>
      <c r="V715" s="5">
        <f t="shared" si="113"/>
        <v>13359</v>
      </c>
      <c r="W715" s="2"/>
      <c r="Z715" s="6">
        <f t="shared" si="114"/>
        <v>100000</v>
      </c>
    </row>
    <row r="716" spans="1:26" s="1" customFormat="1">
      <c r="A716" s="2">
        <v>200714</v>
      </c>
      <c r="B716" s="1" t="s">
        <v>87</v>
      </c>
      <c r="C716" s="1" t="s">
        <v>84</v>
      </c>
      <c r="D716" s="1" t="s">
        <v>85</v>
      </c>
      <c r="E716" s="1" t="s">
        <v>86</v>
      </c>
      <c r="F716" s="2">
        <f t="shared" si="107"/>
        <v>48300000</v>
      </c>
      <c r="G716" s="2">
        <v>48400000</v>
      </c>
      <c r="H716" s="2">
        <f t="shared" si="115"/>
        <v>100000</v>
      </c>
      <c r="I716" s="2" t="b">
        <f t="shared" si="108"/>
        <v>1</v>
      </c>
      <c r="J716" s="2" t="b">
        <f t="shared" si="109"/>
        <v>1</v>
      </c>
      <c r="K716" s="2" t="b">
        <f t="shared" si="110"/>
        <v>1</v>
      </c>
      <c r="L716" s="2">
        <f t="shared" si="111"/>
        <v>10</v>
      </c>
      <c r="M716" s="7">
        <v>54166</v>
      </c>
      <c r="N716" s="7">
        <f t="shared" si="112"/>
        <v>541660</v>
      </c>
      <c r="O716" s="7" t="b">
        <v>0</v>
      </c>
      <c r="P716" s="7"/>
      <c r="Q716" s="7"/>
      <c r="R716" s="7"/>
      <c r="S716" s="7" t="s">
        <v>3467</v>
      </c>
      <c r="T716" s="7"/>
      <c r="U716" s="1">
        <v>564</v>
      </c>
      <c r="V716" s="5">
        <f t="shared" si="113"/>
        <v>13395</v>
      </c>
      <c r="W716" s="2"/>
      <c r="Z716" s="6">
        <f t="shared" si="114"/>
        <v>100000</v>
      </c>
    </row>
    <row r="717" spans="1:26" s="1" customFormat="1">
      <c r="A717" s="2">
        <v>200715</v>
      </c>
      <c r="B717" s="1" t="s">
        <v>87</v>
      </c>
      <c r="C717" s="1" t="s">
        <v>84</v>
      </c>
      <c r="D717" s="1" t="s">
        <v>85</v>
      </c>
      <c r="E717" s="1" t="s">
        <v>86</v>
      </c>
      <c r="F717" s="2">
        <f t="shared" si="107"/>
        <v>48400000</v>
      </c>
      <c r="G717" s="2">
        <v>48500000</v>
      </c>
      <c r="H717" s="2">
        <f t="shared" si="115"/>
        <v>100000</v>
      </c>
      <c r="I717" s="2" t="b">
        <f t="shared" si="108"/>
        <v>1</v>
      </c>
      <c r="J717" s="2" t="b">
        <f t="shared" si="109"/>
        <v>1</v>
      </c>
      <c r="K717" s="2" t="b">
        <f t="shared" si="110"/>
        <v>1</v>
      </c>
      <c r="L717" s="2">
        <f t="shared" si="111"/>
        <v>10</v>
      </c>
      <c r="M717" s="7">
        <v>54288</v>
      </c>
      <c r="N717" s="7">
        <f t="shared" si="112"/>
        <v>542880</v>
      </c>
      <c r="O717" s="7" t="b">
        <v>0</v>
      </c>
      <c r="P717" s="7"/>
      <c r="Q717" s="7"/>
      <c r="R717" s="7"/>
      <c r="S717" s="7" t="s">
        <v>3468</v>
      </c>
      <c r="T717" s="7"/>
      <c r="U717" s="1">
        <v>565</v>
      </c>
      <c r="V717" s="5">
        <f t="shared" si="113"/>
        <v>13430</v>
      </c>
      <c r="W717" s="2"/>
      <c r="Z717" s="6">
        <f t="shared" si="114"/>
        <v>100000</v>
      </c>
    </row>
    <row r="718" spans="1:26" s="1" customFormat="1">
      <c r="A718" s="2">
        <v>200716</v>
      </c>
      <c r="B718" s="1" t="s">
        <v>87</v>
      </c>
      <c r="C718" s="1" t="s">
        <v>84</v>
      </c>
      <c r="D718" s="1" t="s">
        <v>85</v>
      </c>
      <c r="E718" s="1" t="s">
        <v>86</v>
      </c>
      <c r="F718" s="2">
        <f t="shared" si="107"/>
        <v>48500000</v>
      </c>
      <c r="G718" s="2">
        <v>48600000</v>
      </c>
      <c r="H718" s="2">
        <f t="shared" si="115"/>
        <v>100000</v>
      </c>
      <c r="I718" s="2" t="b">
        <f t="shared" si="108"/>
        <v>1</v>
      </c>
      <c r="J718" s="2" t="b">
        <f t="shared" si="109"/>
        <v>1</v>
      </c>
      <c r="K718" s="2" t="b">
        <f t="shared" si="110"/>
        <v>1</v>
      </c>
      <c r="L718" s="2">
        <f t="shared" si="111"/>
        <v>10</v>
      </c>
      <c r="M718" s="7">
        <v>54410</v>
      </c>
      <c r="N718" s="7">
        <f t="shared" si="112"/>
        <v>544100</v>
      </c>
      <c r="O718" s="7" t="b">
        <v>0</v>
      </c>
      <c r="P718" s="7"/>
      <c r="Q718" s="7"/>
      <c r="R718" s="7"/>
      <c r="S718" s="7" t="s">
        <v>3469</v>
      </c>
      <c r="T718" s="7"/>
      <c r="U718" s="1">
        <v>566</v>
      </c>
      <c r="V718" s="5">
        <f t="shared" si="113"/>
        <v>13466</v>
      </c>
      <c r="W718" s="2"/>
      <c r="Z718" s="6">
        <f t="shared" si="114"/>
        <v>100000</v>
      </c>
    </row>
    <row r="719" spans="1:26" s="1" customFormat="1">
      <c r="A719" s="2">
        <v>200717</v>
      </c>
      <c r="B719" s="1" t="s">
        <v>87</v>
      </c>
      <c r="C719" s="1" t="s">
        <v>84</v>
      </c>
      <c r="D719" s="1" t="s">
        <v>85</v>
      </c>
      <c r="E719" s="1" t="s">
        <v>86</v>
      </c>
      <c r="F719" s="2">
        <f t="shared" si="107"/>
        <v>48600000</v>
      </c>
      <c r="G719" s="2">
        <v>48700000</v>
      </c>
      <c r="H719" s="2">
        <f t="shared" si="115"/>
        <v>100000</v>
      </c>
      <c r="I719" s="2" t="b">
        <f t="shared" si="108"/>
        <v>1</v>
      </c>
      <c r="J719" s="2" t="b">
        <f t="shared" si="109"/>
        <v>1</v>
      </c>
      <c r="K719" s="2" t="b">
        <f t="shared" si="110"/>
        <v>1</v>
      </c>
      <c r="L719" s="2">
        <f t="shared" si="111"/>
        <v>10</v>
      </c>
      <c r="M719" s="7">
        <v>54532</v>
      </c>
      <c r="N719" s="7">
        <f t="shared" si="112"/>
        <v>545320</v>
      </c>
      <c r="O719" s="7" t="b">
        <v>0</v>
      </c>
      <c r="P719" s="7"/>
      <c r="Q719" s="7"/>
      <c r="R719" s="7"/>
      <c r="S719" s="7" t="s">
        <v>3470</v>
      </c>
      <c r="T719" s="7"/>
      <c r="U719" s="1">
        <v>567</v>
      </c>
      <c r="V719" s="5">
        <f t="shared" si="113"/>
        <v>13502</v>
      </c>
      <c r="W719" s="2"/>
      <c r="Z719" s="6">
        <f t="shared" si="114"/>
        <v>100000</v>
      </c>
    </row>
    <row r="720" spans="1:26" s="1" customFormat="1">
      <c r="A720" s="2">
        <v>200718</v>
      </c>
      <c r="B720" s="1" t="s">
        <v>87</v>
      </c>
      <c r="C720" s="1" t="s">
        <v>84</v>
      </c>
      <c r="D720" s="1" t="s">
        <v>85</v>
      </c>
      <c r="E720" s="1" t="s">
        <v>86</v>
      </c>
      <c r="F720" s="2">
        <f t="shared" si="107"/>
        <v>48700000</v>
      </c>
      <c r="G720" s="2">
        <v>48800000</v>
      </c>
      <c r="H720" s="2">
        <f t="shared" si="115"/>
        <v>100000</v>
      </c>
      <c r="I720" s="2" t="b">
        <f t="shared" si="108"/>
        <v>1</v>
      </c>
      <c r="J720" s="2" t="b">
        <f t="shared" si="109"/>
        <v>1</v>
      </c>
      <c r="K720" s="2" t="b">
        <f t="shared" si="110"/>
        <v>1</v>
      </c>
      <c r="L720" s="2">
        <f t="shared" si="111"/>
        <v>10</v>
      </c>
      <c r="M720" s="7">
        <v>54654</v>
      </c>
      <c r="N720" s="7">
        <f t="shared" si="112"/>
        <v>546540</v>
      </c>
      <c r="O720" s="7" t="b">
        <v>0</v>
      </c>
      <c r="P720" s="7"/>
      <c r="Q720" s="7"/>
      <c r="R720" s="7"/>
      <c r="S720" s="7" t="s">
        <v>3471</v>
      </c>
      <c r="T720" s="7"/>
      <c r="U720" s="1">
        <v>568</v>
      </c>
      <c r="V720" s="5">
        <f t="shared" si="113"/>
        <v>13538</v>
      </c>
      <c r="W720" s="2"/>
      <c r="Z720" s="6">
        <f t="shared" si="114"/>
        <v>100000</v>
      </c>
    </row>
    <row r="721" spans="1:26" s="1" customFormat="1">
      <c r="A721" s="2">
        <v>200719</v>
      </c>
      <c r="B721" s="1" t="s">
        <v>87</v>
      </c>
      <c r="C721" s="1" t="s">
        <v>84</v>
      </c>
      <c r="D721" s="1" t="s">
        <v>85</v>
      </c>
      <c r="E721" s="1" t="s">
        <v>86</v>
      </c>
      <c r="F721" s="2">
        <f t="shared" si="107"/>
        <v>48800000</v>
      </c>
      <c r="G721" s="2">
        <v>48900000</v>
      </c>
      <c r="H721" s="2">
        <f t="shared" si="115"/>
        <v>100000</v>
      </c>
      <c r="I721" s="2" t="b">
        <f t="shared" si="108"/>
        <v>1</v>
      </c>
      <c r="J721" s="2" t="b">
        <f t="shared" si="109"/>
        <v>1</v>
      </c>
      <c r="K721" s="2" t="b">
        <f t="shared" si="110"/>
        <v>1</v>
      </c>
      <c r="L721" s="2">
        <f t="shared" si="111"/>
        <v>10</v>
      </c>
      <c r="M721" s="7">
        <v>54776</v>
      </c>
      <c r="N721" s="7">
        <f t="shared" si="112"/>
        <v>547760</v>
      </c>
      <c r="O721" s="7" t="b">
        <v>0</v>
      </c>
      <c r="P721" s="7"/>
      <c r="Q721" s="7"/>
      <c r="R721" s="7"/>
      <c r="S721" s="7" t="s">
        <v>3472</v>
      </c>
      <c r="T721" s="7"/>
      <c r="U721" s="1">
        <v>569</v>
      </c>
      <c r="V721" s="5">
        <f t="shared" si="113"/>
        <v>13573</v>
      </c>
      <c r="W721" s="2"/>
      <c r="Z721" s="6">
        <f t="shared" si="114"/>
        <v>100000</v>
      </c>
    </row>
    <row r="722" spans="1:26" s="1" customFormat="1">
      <c r="A722" s="2">
        <v>200720</v>
      </c>
      <c r="B722" s="1" t="s">
        <v>87</v>
      </c>
      <c r="C722" s="1" t="s">
        <v>84</v>
      </c>
      <c r="D722" s="1" t="s">
        <v>85</v>
      </c>
      <c r="E722" s="1" t="s">
        <v>86</v>
      </c>
      <c r="F722" s="2">
        <f t="shared" si="107"/>
        <v>48900000</v>
      </c>
      <c r="G722" s="2">
        <v>49000000</v>
      </c>
      <c r="H722" s="2">
        <f t="shared" si="115"/>
        <v>100000</v>
      </c>
      <c r="I722" s="2" t="b">
        <f t="shared" si="108"/>
        <v>1</v>
      </c>
      <c r="J722" s="2" t="b">
        <f t="shared" si="109"/>
        <v>1</v>
      </c>
      <c r="K722" s="2" t="b">
        <f t="shared" si="110"/>
        <v>1</v>
      </c>
      <c r="L722" s="2">
        <f t="shared" si="111"/>
        <v>10</v>
      </c>
      <c r="M722" s="7">
        <v>54898</v>
      </c>
      <c r="N722" s="7">
        <f t="shared" si="112"/>
        <v>548980</v>
      </c>
      <c r="O722" s="7" t="b">
        <v>0</v>
      </c>
      <c r="P722" s="7"/>
      <c r="Q722" s="7"/>
      <c r="R722" s="7"/>
      <c r="S722" s="7" t="s">
        <v>3473</v>
      </c>
      <c r="T722" s="7"/>
      <c r="U722" s="1">
        <v>570</v>
      </c>
      <c r="V722" s="5">
        <f t="shared" si="113"/>
        <v>13609</v>
      </c>
      <c r="W722" s="2"/>
      <c r="Z722" s="6">
        <f t="shared" si="114"/>
        <v>100000</v>
      </c>
    </row>
    <row r="723" spans="1:26" s="1" customFormat="1">
      <c r="A723" s="2">
        <v>200721</v>
      </c>
      <c r="B723" s="1" t="s">
        <v>87</v>
      </c>
      <c r="C723" s="1" t="s">
        <v>84</v>
      </c>
      <c r="D723" s="1" t="s">
        <v>85</v>
      </c>
      <c r="E723" s="1" t="s">
        <v>86</v>
      </c>
      <c r="F723" s="2">
        <f t="shared" si="107"/>
        <v>49000000</v>
      </c>
      <c r="G723" s="2">
        <v>49100000</v>
      </c>
      <c r="H723" s="2">
        <f t="shared" si="115"/>
        <v>100000</v>
      </c>
      <c r="I723" s="2" t="b">
        <f t="shared" si="108"/>
        <v>1</v>
      </c>
      <c r="J723" s="2" t="b">
        <f t="shared" si="109"/>
        <v>1</v>
      </c>
      <c r="K723" s="2" t="b">
        <f t="shared" si="110"/>
        <v>1</v>
      </c>
      <c r="L723" s="2">
        <f t="shared" si="111"/>
        <v>10</v>
      </c>
      <c r="M723" s="7">
        <v>55020</v>
      </c>
      <c r="N723" s="7">
        <f t="shared" si="112"/>
        <v>550200</v>
      </c>
      <c r="O723" s="7" t="b">
        <v>0</v>
      </c>
      <c r="P723" s="7"/>
      <c r="Q723" s="7"/>
      <c r="R723" s="7"/>
      <c r="S723" s="7" t="s">
        <v>3474</v>
      </c>
      <c r="T723" s="7"/>
      <c r="U723" s="1">
        <v>571</v>
      </c>
      <c r="V723" s="5">
        <f t="shared" si="113"/>
        <v>13645</v>
      </c>
      <c r="W723" s="2"/>
      <c r="Z723" s="6">
        <f t="shared" si="114"/>
        <v>100000</v>
      </c>
    </row>
    <row r="724" spans="1:26" s="1" customFormat="1">
      <c r="A724" s="2">
        <v>200722</v>
      </c>
      <c r="B724" s="1" t="s">
        <v>87</v>
      </c>
      <c r="C724" s="1" t="s">
        <v>84</v>
      </c>
      <c r="D724" s="1" t="s">
        <v>85</v>
      </c>
      <c r="E724" s="1" t="s">
        <v>86</v>
      </c>
      <c r="F724" s="2">
        <f t="shared" si="107"/>
        <v>49100000</v>
      </c>
      <c r="G724" s="2">
        <v>49200000</v>
      </c>
      <c r="H724" s="2">
        <f t="shared" si="115"/>
        <v>100000</v>
      </c>
      <c r="I724" s="2" t="b">
        <f t="shared" si="108"/>
        <v>1</v>
      </c>
      <c r="J724" s="2" t="b">
        <f t="shared" si="109"/>
        <v>1</v>
      </c>
      <c r="K724" s="2" t="b">
        <f t="shared" si="110"/>
        <v>1</v>
      </c>
      <c r="L724" s="2">
        <f t="shared" si="111"/>
        <v>10</v>
      </c>
      <c r="M724" s="7">
        <v>55142</v>
      </c>
      <c r="N724" s="7">
        <f t="shared" si="112"/>
        <v>551420</v>
      </c>
      <c r="O724" s="7" t="b">
        <v>0</v>
      </c>
      <c r="P724" s="7"/>
      <c r="Q724" s="7"/>
      <c r="R724" s="7"/>
      <c r="S724" s="7" t="s">
        <v>3475</v>
      </c>
      <c r="T724" s="7"/>
      <c r="U724" s="1">
        <v>572</v>
      </c>
      <c r="V724" s="5">
        <f t="shared" si="113"/>
        <v>13681</v>
      </c>
      <c r="W724" s="2"/>
      <c r="Z724" s="6">
        <f t="shared" si="114"/>
        <v>100000</v>
      </c>
    </row>
    <row r="725" spans="1:26" s="1" customFormat="1">
      <c r="A725" s="2">
        <v>200723</v>
      </c>
      <c r="B725" s="1" t="s">
        <v>87</v>
      </c>
      <c r="C725" s="1" t="s">
        <v>84</v>
      </c>
      <c r="D725" s="1" t="s">
        <v>85</v>
      </c>
      <c r="E725" s="1" t="s">
        <v>86</v>
      </c>
      <c r="F725" s="2">
        <f t="shared" si="107"/>
        <v>49200000</v>
      </c>
      <c r="G725" s="2">
        <v>49300000</v>
      </c>
      <c r="H725" s="2">
        <f t="shared" si="115"/>
        <v>100000</v>
      </c>
      <c r="I725" s="2" t="b">
        <f t="shared" si="108"/>
        <v>1</v>
      </c>
      <c r="J725" s="2" t="b">
        <f t="shared" si="109"/>
        <v>1</v>
      </c>
      <c r="K725" s="2" t="b">
        <f t="shared" si="110"/>
        <v>1</v>
      </c>
      <c r="L725" s="2">
        <f t="shared" si="111"/>
        <v>10</v>
      </c>
      <c r="M725" s="7">
        <v>55264</v>
      </c>
      <c r="N725" s="7">
        <f t="shared" si="112"/>
        <v>552640</v>
      </c>
      <c r="O725" s="7" t="b">
        <v>0</v>
      </c>
      <c r="P725" s="7"/>
      <c r="Q725" s="7"/>
      <c r="R725" s="7"/>
      <c r="S725" s="7" t="s">
        <v>3476</v>
      </c>
      <c r="T725" s="7"/>
      <c r="U725" s="1">
        <v>573</v>
      </c>
      <c r="V725" s="5">
        <f t="shared" si="113"/>
        <v>13717</v>
      </c>
      <c r="W725" s="2"/>
      <c r="Z725" s="6">
        <f t="shared" si="114"/>
        <v>100000</v>
      </c>
    </row>
    <row r="726" spans="1:26" s="1" customFormat="1">
      <c r="A726" s="2">
        <v>200724</v>
      </c>
      <c r="B726" s="1" t="s">
        <v>87</v>
      </c>
      <c r="C726" s="1" t="s">
        <v>84</v>
      </c>
      <c r="D726" s="1" t="s">
        <v>85</v>
      </c>
      <c r="E726" s="1" t="s">
        <v>86</v>
      </c>
      <c r="F726" s="2">
        <f t="shared" si="107"/>
        <v>49300000</v>
      </c>
      <c r="G726" s="2">
        <v>49400000</v>
      </c>
      <c r="H726" s="2">
        <f t="shared" si="115"/>
        <v>100000</v>
      </c>
      <c r="I726" s="2" t="b">
        <f t="shared" si="108"/>
        <v>1</v>
      </c>
      <c r="J726" s="2" t="b">
        <f t="shared" si="109"/>
        <v>1</v>
      </c>
      <c r="K726" s="2" t="b">
        <f t="shared" si="110"/>
        <v>1</v>
      </c>
      <c r="L726" s="2">
        <f t="shared" si="111"/>
        <v>10</v>
      </c>
      <c r="M726" s="7">
        <v>55386</v>
      </c>
      <c r="N726" s="7">
        <f t="shared" si="112"/>
        <v>553860</v>
      </c>
      <c r="O726" s="7" t="b">
        <v>0</v>
      </c>
      <c r="P726" s="7"/>
      <c r="Q726" s="7"/>
      <c r="R726" s="7"/>
      <c r="S726" s="7" t="s">
        <v>3477</v>
      </c>
      <c r="T726" s="7"/>
      <c r="U726" s="1">
        <v>574</v>
      </c>
      <c r="V726" s="5">
        <f t="shared" si="113"/>
        <v>13753</v>
      </c>
      <c r="W726" s="2"/>
      <c r="Z726" s="6">
        <f t="shared" si="114"/>
        <v>100000</v>
      </c>
    </row>
    <row r="727" spans="1:26" s="1" customFormat="1">
      <c r="A727" s="2">
        <v>200725</v>
      </c>
      <c r="B727" s="1" t="s">
        <v>87</v>
      </c>
      <c r="C727" s="1" t="s">
        <v>84</v>
      </c>
      <c r="D727" s="1" t="s">
        <v>85</v>
      </c>
      <c r="E727" s="1" t="s">
        <v>86</v>
      </c>
      <c r="F727" s="2">
        <f t="shared" si="107"/>
        <v>49400000</v>
      </c>
      <c r="G727" s="2">
        <v>49500000</v>
      </c>
      <c r="H727" s="2">
        <f t="shared" si="115"/>
        <v>100000</v>
      </c>
      <c r="I727" s="2" t="b">
        <f t="shared" si="108"/>
        <v>1</v>
      </c>
      <c r="J727" s="2" t="b">
        <f t="shared" si="109"/>
        <v>1</v>
      </c>
      <c r="K727" s="2" t="b">
        <f t="shared" si="110"/>
        <v>1</v>
      </c>
      <c r="L727" s="2">
        <f t="shared" si="111"/>
        <v>10</v>
      </c>
      <c r="M727" s="7">
        <v>55508</v>
      </c>
      <c r="N727" s="7">
        <f t="shared" si="112"/>
        <v>555080</v>
      </c>
      <c r="O727" s="7" t="b">
        <v>0</v>
      </c>
      <c r="P727" s="7"/>
      <c r="Q727" s="7"/>
      <c r="R727" s="7"/>
      <c r="S727" s="7" t="s">
        <v>3478</v>
      </c>
      <c r="T727" s="7"/>
      <c r="U727" s="1">
        <v>575</v>
      </c>
      <c r="V727" s="5">
        <f t="shared" si="113"/>
        <v>13789</v>
      </c>
      <c r="W727" s="2"/>
      <c r="Z727" s="6">
        <f t="shared" si="114"/>
        <v>100000</v>
      </c>
    </row>
    <row r="728" spans="1:26" s="1" customFormat="1">
      <c r="A728" s="2">
        <v>200726</v>
      </c>
      <c r="B728" s="1" t="s">
        <v>87</v>
      </c>
      <c r="C728" s="1" t="s">
        <v>84</v>
      </c>
      <c r="D728" s="1" t="s">
        <v>85</v>
      </c>
      <c r="E728" s="1" t="s">
        <v>86</v>
      </c>
      <c r="F728" s="2">
        <f t="shared" si="107"/>
        <v>49500000</v>
      </c>
      <c r="G728" s="2">
        <v>49600000</v>
      </c>
      <c r="H728" s="2">
        <f t="shared" si="115"/>
        <v>100000</v>
      </c>
      <c r="I728" s="2" t="b">
        <f t="shared" si="108"/>
        <v>1</v>
      </c>
      <c r="J728" s="2" t="b">
        <f t="shared" si="109"/>
        <v>1</v>
      </c>
      <c r="K728" s="2" t="b">
        <f t="shared" si="110"/>
        <v>1</v>
      </c>
      <c r="L728" s="2">
        <f t="shared" si="111"/>
        <v>10</v>
      </c>
      <c r="M728" s="7">
        <v>55630</v>
      </c>
      <c r="N728" s="7">
        <f t="shared" si="112"/>
        <v>556300</v>
      </c>
      <c r="O728" s="7" t="b">
        <v>0</v>
      </c>
      <c r="P728" s="7"/>
      <c r="Q728" s="7"/>
      <c r="R728" s="7"/>
      <c r="S728" s="7" t="s">
        <v>3479</v>
      </c>
      <c r="T728" s="7"/>
      <c r="U728" s="1">
        <v>576</v>
      </c>
      <c r="V728" s="5">
        <f t="shared" si="113"/>
        <v>13824</v>
      </c>
      <c r="W728" s="2"/>
      <c r="Z728" s="6">
        <f t="shared" si="114"/>
        <v>100000</v>
      </c>
    </row>
    <row r="729" spans="1:26" s="1" customFormat="1">
      <c r="A729" s="2">
        <v>200727</v>
      </c>
      <c r="B729" s="1" t="s">
        <v>87</v>
      </c>
      <c r="C729" s="1" t="s">
        <v>84</v>
      </c>
      <c r="D729" s="1" t="s">
        <v>85</v>
      </c>
      <c r="E729" s="1" t="s">
        <v>86</v>
      </c>
      <c r="F729" s="2">
        <f t="shared" si="107"/>
        <v>49600000</v>
      </c>
      <c r="G729" s="2">
        <v>49700000</v>
      </c>
      <c r="H729" s="2">
        <f t="shared" si="115"/>
        <v>100000</v>
      </c>
      <c r="I729" s="2" t="b">
        <f t="shared" si="108"/>
        <v>1</v>
      </c>
      <c r="J729" s="2" t="b">
        <f t="shared" si="109"/>
        <v>1</v>
      </c>
      <c r="K729" s="2" t="b">
        <f t="shared" si="110"/>
        <v>1</v>
      </c>
      <c r="L729" s="2">
        <f t="shared" si="111"/>
        <v>10</v>
      </c>
      <c r="M729" s="7">
        <v>55752</v>
      </c>
      <c r="N729" s="7">
        <f t="shared" si="112"/>
        <v>557520</v>
      </c>
      <c r="O729" s="7" t="b">
        <v>0</v>
      </c>
      <c r="P729" s="7"/>
      <c r="Q729" s="7"/>
      <c r="R729" s="7"/>
      <c r="S729" s="7" t="s">
        <v>3480</v>
      </c>
      <c r="T729" s="7"/>
      <c r="U729" s="1">
        <v>577</v>
      </c>
      <c r="V729" s="5">
        <f t="shared" si="113"/>
        <v>13861</v>
      </c>
      <c r="W729" s="2"/>
      <c r="Z729" s="6">
        <f t="shared" si="114"/>
        <v>100000</v>
      </c>
    </row>
    <row r="730" spans="1:26" s="1" customFormat="1">
      <c r="A730" s="2">
        <v>200728</v>
      </c>
      <c r="B730" s="1" t="s">
        <v>87</v>
      </c>
      <c r="C730" s="1" t="s">
        <v>84</v>
      </c>
      <c r="D730" s="1" t="s">
        <v>85</v>
      </c>
      <c r="E730" s="1" t="s">
        <v>86</v>
      </c>
      <c r="F730" s="2">
        <f t="shared" si="107"/>
        <v>49700000</v>
      </c>
      <c r="G730" s="2">
        <v>49800000</v>
      </c>
      <c r="H730" s="2">
        <f t="shared" si="115"/>
        <v>100000</v>
      </c>
      <c r="I730" s="2" t="b">
        <f t="shared" si="108"/>
        <v>1</v>
      </c>
      <c r="J730" s="2" t="b">
        <f t="shared" si="109"/>
        <v>1</v>
      </c>
      <c r="K730" s="2" t="b">
        <f t="shared" si="110"/>
        <v>1</v>
      </c>
      <c r="L730" s="2">
        <f t="shared" si="111"/>
        <v>10</v>
      </c>
      <c r="M730" s="7">
        <v>55874</v>
      </c>
      <c r="N730" s="7">
        <f t="shared" si="112"/>
        <v>558740</v>
      </c>
      <c r="O730" s="7" t="b">
        <v>0</v>
      </c>
      <c r="P730" s="7"/>
      <c r="Q730" s="7"/>
      <c r="R730" s="7"/>
      <c r="S730" s="7" t="s">
        <v>3481</v>
      </c>
      <c r="T730" s="7"/>
      <c r="U730" s="1">
        <v>578</v>
      </c>
      <c r="V730" s="5">
        <f t="shared" si="113"/>
        <v>13897</v>
      </c>
      <c r="W730" s="2"/>
      <c r="Z730" s="6">
        <f t="shared" si="114"/>
        <v>100000</v>
      </c>
    </row>
    <row r="731" spans="1:26" s="1" customFormat="1">
      <c r="A731" s="2">
        <v>200729</v>
      </c>
      <c r="B731" s="1" t="s">
        <v>87</v>
      </c>
      <c r="C731" s="1" t="s">
        <v>84</v>
      </c>
      <c r="D731" s="1" t="s">
        <v>85</v>
      </c>
      <c r="E731" s="1" t="s">
        <v>86</v>
      </c>
      <c r="F731" s="2">
        <f t="shared" si="107"/>
        <v>49800000</v>
      </c>
      <c r="G731" s="2">
        <v>49900000</v>
      </c>
      <c r="H731" s="2">
        <f t="shared" si="115"/>
        <v>100000</v>
      </c>
      <c r="I731" s="2" t="b">
        <f t="shared" si="108"/>
        <v>1</v>
      </c>
      <c r="J731" s="2" t="b">
        <f t="shared" si="109"/>
        <v>1</v>
      </c>
      <c r="K731" s="2" t="b">
        <f t="shared" si="110"/>
        <v>1</v>
      </c>
      <c r="L731" s="2">
        <f t="shared" si="111"/>
        <v>10</v>
      </c>
      <c r="M731" s="7">
        <v>55996</v>
      </c>
      <c r="N731" s="7">
        <f t="shared" si="112"/>
        <v>559960</v>
      </c>
      <c r="O731" s="7" t="b">
        <v>0</v>
      </c>
      <c r="P731" s="7"/>
      <c r="Q731" s="7"/>
      <c r="R731" s="7"/>
      <c r="S731" s="7" t="s">
        <v>3482</v>
      </c>
      <c r="T731" s="7"/>
      <c r="U731" s="1">
        <v>579</v>
      </c>
      <c r="V731" s="5">
        <f t="shared" si="113"/>
        <v>13933</v>
      </c>
      <c r="W731" s="2"/>
      <c r="Z731" s="6">
        <f t="shared" si="114"/>
        <v>100000</v>
      </c>
    </row>
    <row r="732" spans="1:26" s="1" customFormat="1">
      <c r="A732" s="2">
        <v>200730</v>
      </c>
      <c r="B732" s="1" t="s">
        <v>87</v>
      </c>
      <c r="C732" s="1" t="s">
        <v>84</v>
      </c>
      <c r="D732" s="1" t="s">
        <v>85</v>
      </c>
      <c r="E732" s="1" t="s">
        <v>86</v>
      </c>
      <c r="F732" s="2">
        <f t="shared" si="107"/>
        <v>49900000</v>
      </c>
      <c r="G732" s="2">
        <v>50000000</v>
      </c>
      <c r="H732" s="2">
        <f t="shared" si="115"/>
        <v>100000</v>
      </c>
      <c r="I732" s="2" t="b">
        <f t="shared" si="108"/>
        <v>1</v>
      </c>
      <c r="J732" s="2" t="b">
        <f t="shared" si="109"/>
        <v>1</v>
      </c>
      <c r="K732" s="2" t="b">
        <f t="shared" si="110"/>
        <v>1</v>
      </c>
      <c r="L732" s="2">
        <f t="shared" si="111"/>
        <v>10</v>
      </c>
      <c r="M732" s="7">
        <v>56118</v>
      </c>
      <c r="N732" s="7">
        <f t="shared" si="112"/>
        <v>561180</v>
      </c>
      <c r="O732" s="7" t="b">
        <v>0</v>
      </c>
      <c r="P732" s="7"/>
      <c r="Q732" s="7"/>
      <c r="R732" s="7"/>
      <c r="S732" s="7" t="s">
        <v>3483</v>
      </c>
      <c r="T732" s="7"/>
      <c r="U732" s="1">
        <v>580</v>
      </c>
      <c r="V732" s="5">
        <f t="shared" si="113"/>
        <v>13969</v>
      </c>
      <c r="W732" s="2"/>
      <c r="Z732" s="6">
        <f t="shared" si="114"/>
        <v>100000</v>
      </c>
    </row>
    <row r="733" spans="1:26" s="1" customFormat="1">
      <c r="A733" s="2">
        <v>200731</v>
      </c>
      <c r="B733" s="1" t="s">
        <v>87</v>
      </c>
      <c r="C733" s="1" t="s">
        <v>84</v>
      </c>
      <c r="D733" s="1" t="s">
        <v>85</v>
      </c>
      <c r="E733" s="1" t="s">
        <v>86</v>
      </c>
      <c r="F733" s="2">
        <f t="shared" si="107"/>
        <v>50000000</v>
      </c>
      <c r="G733" s="2">
        <v>50100000</v>
      </c>
      <c r="H733" s="2">
        <f t="shared" si="115"/>
        <v>100000</v>
      </c>
      <c r="I733" s="2" t="b">
        <f t="shared" si="108"/>
        <v>1</v>
      </c>
      <c r="J733" s="2" t="b">
        <f t="shared" si="109"/>
        <v>1</v>
      </c>
      <c r="K733" s="2" t="b">
        <f t="shared" si="110"/>
        <v>1</v>
      </c>
      <c r="L733" s="2">
        <f t="shared" si="111"/>
        <v>10</v>
      </c>
      <c r="M733" s="7">
        <v>56240</v>
      </c>
      <c r="N733" s="7">
        <f t="shared" si="112"/>
        <v>562400</v>
      </c>
      <c r="O733" s="7" t="b">
        <v>0</v>
      </c>
      <c r="P733" s="7"/>
      <c r="Q733" s="7"/>
      <c r="R733" s="7"/>
      <c r="S733" s="7" t="s">
        <v>3484</v>
      </c>
      <c r="T733" s="7"/>
      <c r="U733" s="1">
        <v>581</v>
      </c>
      <c r="V733" s="5">
        <f t="shared" si="113"/>
        <v>14005</v>
      </c>
      <c r="W733" s="2"/>
      <c r="Z733" s="6">
        <f t="shared" si="114"/>
        <v>100000</v>
      </c>
    </row>
    <row r="734" spans="1:26" s="1" customFormat="1">
      <c r="A734" s="2">
        <v>200732</v>
      </c>
      <c r="B734" s="1" t="s">
        <v>87</v>
      </c>
      <c r="C734" s="1" t="s">
        <v>84</v>
      </c>
      <c r="D734" s="1" t="s">
        <v>85</v>
      </c>
      <c r="E734" s="1" t="s">
        <v>86</v>
      </c>
      <c r="F734" s="2">
        <f t="shared" si="107"/>
        <v>50100000</v>
      </c>
      <c r="G734" s="2">
        <v>50200000</v>
      </c>
      <c r="H734" s="2">
        <f t="shared" si="115"/>
        <v>100000</v>
      </c>
      <c r="I734" s="2" t="b">
        <f t="shared" si="108"/>
        <v>1</v>
      </c>
      <c r="J734" s="2" t="b">
        <f t="shared" si="109"/>
        <v>1</v>
      </c>
      <c r="K734" s="2" t="b">
        <f t="shared" si="110"/>
        <v>1</v>
      </c>
      <c r="L734" s="2">
        <f t="shared" si="111"/>
        <v>10</v>
      </c>
      <c r="M734" s="7">
        <v>56362</v>
      </c>
      <c r="N734" s="7">
        <f t="shared" si="112"/>
        <v>563620</v>
      </c>
      <c r="O734" s="7" t="b">
        <v>0</v>
      </c>
      <c r="P734" s="7"/>
      <c r="Q734" s="7"/>
      <c r="R734" s="7"/>
      <c r="S734" s="7" t="s">
        <v>3485</v>
      </c>
      <c r="T734" s="7"/>
      <c r="U734" s="1">
        <v>582</v>
      </c>
      <c r="V734" s="5">
        <f t="shared" si="113"/>
        <v>14041</v>
      </c>
      <c r="W734" s="2"/>
      <c r="Z734" s="6">
        <f t="shared" si="114"/>
        <v>100000</v>
      </c>
    </row>
    <row r="735" spans="1:26" s="1" customFormat="1">
      <c r="A735" s="2">
        <v>200733</v>
      </c>
      <c r="B735" s="1" t="s">
        <v>87</v>
      </c>
      <c r="C735" s="1" t="s">
        <v>84</v>
      </c>
      <c r="D735" s="1" t="s">
        <v>85</v>
      </c>
      <c r="E735" s="1" t="s">
        <v>86</v>
      </c>
      <c r="F735" s="2">
        <f t="shared" si="107"/>
        <v>50200000</v>
      </c>
      <c r="G735" s="2">
        <v>50300000</v>
      </c>
      <c r="H735" s="2">
        <f t="shared" si="115"/>
        <v>100000</v>
      </c>
      <c r="I735" s="2" t="b">
        <f t="shared" si="108"/>
        <v>1</v>
      </c>
      <c r="J735" s="2" t="b">
        <f t="shared" si="109"/>
        <v>1</v>
      </c>
      <c r="K735" s="2" t="b">
        <f t="shared" si="110"/>
        <v>1</v>
      </c>
      <c r="L735" s="2">
        <f t="shared" si="111"/>
        <v>10</v>
      </c>
      <c r="M735" s="7">
        <v>56484</v>
      </c>
      <c r="N735" s="7">
        <f t="shared" si="112"/>
        <v>564840</v>
      </c>
      <c r="O735" s="7" t="b">
        <v>0</v>
      </c>
      <c r="P735" s="7"/>
      <c r="Q735" s="7"/>
      <c r="R735" s="7"/>
      <c r="S735" s="7" t="s">
        <v>3486</v>
      </c>
      <c r="T735" s="7"/>
      <c r="U735" s="1">
        <v>583</v>
      </c>
      <c r="V735" s="5">
        <f t="shared" si="113"/>
        <v>14077</v>
      </c>
      <c r="W735" s="2"/>
      <c r="Z735" s="6">
        <f t="shared" si="114"/>
        <v>100000</v>
      </c>
    </row>
    <row r="736" spans="1:26" s="1" customFormat="1">
      <c r="A736" s="2">
        <v>200734</v>
      </c>
      <c r="B736" s="1" t="s">
        <v>87</v>
      </c>
      <c r="C736" s="1" t="s">
        <v>84</v>
      </c>
      <c r="D736" s="1" t="s">
        <v>85</v>
      </c>
      <c r="E736" s="1" t="s">
        <v>86</v>
      </c>
      <c r="F736" s="2">
        <f t="shared" si="107"/>
        <v>50300000</v>
      </c>
      <c r="G736" s="2">
        <v>50400000</v>
      </c>
      <c r="H736" s="2">
        <f t="shared" si="115"/>
        <v>100000</v>
      </c>
      <c r="I736" s="2" t="b">
        <f t="shared" si="108"/>
        <v>1</v>
      </c>
      <c r="J736" s="2" t="b">
        <f t="shared" si="109"/>
        <v>1</v>
      </c>
      <c r="K736" s="2" t="b">
        <f t="shared" si="110"/>
        <v>1</v>
      </c>
      <c r="L736" s="2">
        <f t="shared" si="111"/>
        <v>10</v>
      </c>
      <c r="M736" s="7">
        <v>56606</v>
      </c>
      <c r="N736" s="7">
        <f t="shared" si="112"/>
        <v>566060</v>
      </c>
      <c r="O736" s="7" t="b">
        <v>0</v>
      </c>
      <c r="P736" s="7"/>
      <c r="Q736" s="7"/>
      <c r="R736" s="7"/>
      <c r="S736" s="7" t="s">
        <v>3487</v>
      </c>
      <c r="T736" s="7"/>
      <c r="U736" s="1">
        <v>584</v>
      </c>
      <c r="V736" s="5">
        <f t="shared" si="113"/>
        <v>14113</v>
      </c>
      <c r="W736" s="2"/>
      <c r="Z736" s="6">
        <f t="shared" si="114"/>
        <v>100000</v>
      </c>
    </row>
    <row r="737" spans="1:26" s="1" customFormat="1">
      <c r="A737" s="2">
        <v>200735</v>
      </c>
      <c r="B737" s="1" t="s">
        <v>87</v>
      </c>
      <c r="C737" s="1" t="s">
        <v>84</v>
      </c>
      <c r="D737" s="1" t="s">
        <v>85</v>
      </c>
      <c r="E737" s="1" t="s">
        <v>86</v>
      </c>
      <c r="F737" s="2">
        <f t="shared" si="107"/>
        <v>50400000</v>
      </c>
      <c r="G737" s="2">
        <v>50500000</v>
      </c>
      <c r="H737" s="2">
        <f t="shared" si="115"/>
        <v>100000</v>
      </c>
      <c r="I737" s="2" t="b">
        <f t="shared" si="108"/>
        <v>1</v>
      </c>
      <c r="J737" s="2" t="b">
        <f t="shared" si="109"/>
        <v>1</v>
      </c>
      <c r="K737" s="2" t="b">
        <f t="shared" si="110"/>
        <v>1</v>
      </c>
      <c r="L737" s="2">
        <f t="shared" si="111"/>
        <v>10</v>
      </c>
      <c r="M737" s="7">
        <v>56728</v>
      </c>
      <c r="N737" s="7">
        <f t="shared" si="112"/>
        <v>567280</v>
      </c>
      <c r="O737" s="7" t="b">
        <v>0</v>
      </c>
      <c r="P737" s="7"/>
      <c r="Q737" s="7"/>
      <c r="R737" s="7"/>
      <c r="S737" s="7" t="s">
        <v>3488</v>
      </c>
      <c r="T737" s="7"/>
      <c r="U737" s="1">
        <v>585</v>
      </c>
      <c r="V737" s="5">
        <f t="shared" si="113"/>
        <v>14150</v>
      </c>
      <c r="W737" s="2"/>
      <c r="Z737" s="6">
        <f t="shared" si="114"/>
        <v>100000</v>
      </c>
    </row>
    <row r="738" spans="1:26" s="1" customFormat="1">
      <c r="A738" s="2">
        <v>200736</v>
      </c>
      <c r="B738" s="1" t="s">
        <v>87</v>
      </c>
      <c r="C738" s="1" t="s">
        <v>84</v>
      </c>
      <c r="D738" s="1" t="s">
        <v>85</v>
      </c>
      <c r="E738" s="1" t="s">
        <v>86</v>
      </c>
      <c r="F738" s="2">
        <f t="shared" si="107"/>
        <v>50500000</v>
      </c>
      <c r="G738" s="2">
        <v>50600000</v>
      </c>
      <c r="H738" s="2">
        <f t="shared" si="115"/>
        <v>100000</v>
      </c>
      <c r="I738" s="2" t="b">
        <f t="shared" si="108"/>
        <v>1</v>
      </c>
      <c r="J738" s="2" t="b">
        <f t="shared" si="109"/>
        <v>1</v>
      </c>
      <c r="K738" s="2" t="b">
        <f t="shared" si="110"/>
        <v>1</v>
      </c>
      <c r="L738" s="2">
        <f t="shared" si="111"/>
        <v>10</v>
      </c>
      <c r="M738" s="7">
        <v>56850</v>
      </c>
      <c r="N738" s="7">
        <f t="shared" si="112"/>
        <v>568500</v>
      </c>
      <c r="O738" s="7" t="b">
        <v>0</v>
      </c>
      <c r="P738" s="7"/>
      <c r="Q738" s="7"/>
      <c r="R738" s="7"/>
      <c r="S738" s="7" t="s">
        <v>3489</v>
      </c>
      <c r="T738" s="7"/>
      <c r="U738" s="1">
        <v>586</v>
      </c>
      <c r="V738" s="5">
        <f t="shared" si="113"/>
        <v>14186</v>
      </c>
      <c r="W738" s="2"/>
      <c r="Z738" s="6">
        <f t="shared" si="114"/>
        <v>100000</v>
      </c>
    </row>
    <row r="739" spans="1:26" s="1" customFormat="1">
      <c r="A739" s="2">
        <v>200737</v>
      </c>
      <c r="B739" s="1" t="s">
        <v>87</v>
      </c>
      <c r="C739" s="1" t="s">
        <v>84</v>
      </c>
      <c r="D739" s="1" t="s">
        <v>85</v>
      </c>
      <c r="E739" s="1" t="s">
        <v>86</v>
      </c>
      <c r="F739" s="2">
        <f t="shared" si="107"/>
        <v>50600000</v>
      </c>
      <c r="G739" s="2">
        <v>50700000</v>
      </c>
      <c r="H739" s="2">
        <f t="shared" si="115"/>
        <v>100000</v>
      </c>
      <c r="I739" s="2" t="b">
        <f t="shared" si="108"/>
        <v>1</v>
      </c>
      <c r="J739" s="2" t="b">
        <f t="shared" si="109"/>
        <v>1</v>
      </c>
      <c r="K739" s="2" t="b">
        <f t="shared" si="110"/>
        <v>1</v>
      </c>
      <c r="L739" s="2">
        <f t="shared" si="111"/>
        <v>10</v>
      </c>
      <c r="M739" s="7">
        <v>56972</v>
      </c>
      <c r="N739" s="7">
        <f t="shared" si="112"/>
        <v>569720</v>
      </c>
      <c r="O739" s="7" t="b">
        <v>0</v>
      </c>
      <c r="P739" s="7"/>
      <c r="Q739" s="7"/>
      <c r="R739" s="7"/>
      <c r="S739" s="7" t="s">
        <v>3490</v>
      </c>
      <c r="T739" s="7"/>
      <c r="U739" s="1">
        <v>587</v>
      </c>
      <c r="V739" s="5">
        <f t="shared" si="113"/>
        <v>14222</v>
      </c>
      <c r="W739" s="2"/>
      <c r="Z739" s="6">
        <f t="shared" si="114"/>
        <v>100000</v>
      </c>
    </row>
    <row r="740" spans="1:26" s="1" customFormat="1">
      <c r="A740" s="2">
        <v>200738</v>
      </c>
      <c r="B740" s="1" t="s">
        <v>87</v>
      </c>
      <c r="C740" s="1" t="s">
        <v>84</v>
      </c>
      <c r="D740" s="1" t="s">
        <v>85</v>
      </c>
      <c r="E740" s="1" t="s">
        <v>86</v>
      </c>
      <c r="F740" s="2">
        <f t="shared" si="107"/>
        <v>50700000</v>
      </c>
      <c r="G740" s="2">
        <v>50800000</v>
      </c>
      <c r="H740" s="2">
        <f t="shared" si="115"/>
        <v>100000</v>
      </c>
      <c r="I740" s="2" t="b">
        <f t="shared" si="108"/>
        <v>1</v>
      </c>
      <c r="J740" s="2" t="b">
        <f t="shared" si="109"/>
        <v>1</v>
      </c>
      <c r="K740" s="2" t="b">
        <f t="shared" si="110"/>
        <v>1</v>
      </c>
      <c r="L740" s="2">
        <f t="shared" si="111"/>
        <v>10</v>
      </c>
      <c r="M740" s="7">
        <v>57094</v>
      </c>
      <c r="N740" s="7">
        <f t="shared" si="112"/>
        <v>570940</v>
      </c>
      <c r="O740" s="7" t="b">
        <v>0</v>
      </c>
      <c r="P740" s="7"/>
      <c r="Q740" s="7"/>
      <c r="R740" s="7"/>
      <c r="S740" s="7" t="s">
        <v>3491</v>
      </c>
      <c r="T740" s="7"/>
      <c r="U740" s="1">
        <v>588</v>
      </c>
      <c r="V740" s="5">
        <f t="shared" si="113"/>
        <v>14259</v>
      </c>
      <c r="W740" s="2"/>
      <c r="Z740" s="6">
        <f t="shared" si="114"/>
        <v>100000</v>
      </c>
    </row>
    <row r="741" spans="1:26" s="1" customFormat="1">
      <c r="A741" s="2">
        <v>200739</v>
      </c>
      <c r="B741" s="1" t="s">
        <v>87</v>
      </c>
      <c r="C741" s="1" t="s">
        <v>84</v>
      </c>
      <c r="D741" s="1" t="s">
        <v>85</v>
      </c>
      <c r="E741" s="1" t="s">
        <v>86</v>
      </c>
      <c r="F741" s="2">
        <f t="shared" si="107"/>
        <v>50800000</v>
      </c>
      <c r="G741" s="2">
        <v>50900000</v>
      </c>
      <c r="H741" s="2">
        <f t="shared" si="115"/>
        <v>100000</v>
      </c>
      <c r="I741" s="2" t="b">
        <f t="shared" si="108"/>
        <v>1</v>
      </c>
      <c r="J741" s="2" t="b">
        <f t="shared" si="109"/>
        <v>1</v>
      </c>
      <c r="K741" s="2" t="b">
        <f t="shared" si="110"/>
        <v>1</v>
      </c>
      <c r="L741" s="2">
        <f t="shared" si="111"/>
        <v>10</v>
      </c>
      <c r="M741" s="7">
        <v>57216</v>
      </c>
      <c r="N741" s="7">
        <f t="shared" si="112"/>
        <v>572160</v>
      </c>
      <c r="O741" s="7" t="b">
        <v>0</v>
      </c>
      <c r="P741" s="7"/>
      <c r="Q741" s="7"/>
      <c r="R741" s="7"/>
      <c r="S741" s="7" t="s">
        <v>3492</v>
      </c>
      <c r="T741" s="7"/>
      <c r="U741" s="1">
        <v>589</v>
      </c>
      <c r="V741" s="5">
        <f t="shared" si="113"/>
        <v>14295</v>
      </c>
      <c r="W741" s="2"/>
      <c r="Z741" s="6">
        <f t="shared" si="114"/>
        <v>100000</v>
      </c>
    </row>
    <row r="742" spans="1:26" s="1" customFormat="1">
      <c r="A742" s="2">
        <v>200740</v>
      </c>
      <c r="B742" s="1" t="s">
        <v>87</v>
      </c>
      <c r="C742" s="1" t="s">
        <v>84</v>
      </c>
      <c r="D742" s="1" t="s">
        <v>85</v>
      </c>
      <c r="E742" s="1" t="s">
        <v>86</v>
      </c>
      <c r="F742" s="2">
        <f t="shared" si="107"/>
        <v>50900000</v>
      </c>
      <c r="G742" s="2">
        <v>51000000</v>
      </c>
      <c r="H742" s="2">
        <f t="shared" si="115"/>
        <v>100000</v>
      </c>
      <c r="I742" s="2" t="b">
        <f t="shared" si="108"/>
        <v>1</v>
      </c>
      <c r="J742" s="2" t="b">
        <f t="shared" si="109"/>
        <v>1</v>
      </c>
      <c r="K742" s="2" t="b">
        <f t="shared" si="110"/>
        <v>1</v>
      </c>
      <c r="L742" s="2">
        <f t="shared" si="111"/>
        <v>10</v>
      </c>
      <c r="M742" s="7">
        <v>57338</v>
      </c>
      <c r="N742" s="7">
        <f t="shared" si="112"/>
        <v>573380</v>
      </c>
      <c r="O742" s="7" t="b">
        <v>0</v>
      </c>
      <c r="P742" s="7"/>
      <c r="Q742" s="7"/>
      <c r="R742" s="7"/>
      <c r="S742" s="7" t="s">
        <v>3493</v>
      </c>
      <c r="T742" s="7"/>
      <c r="U742" s="1">
        <v>590</v>
      </c>
      <c r="V742" s="5">
        <f t="shared" si="113"/>
        <v>14332</v>
      </c>
      <c r="W742" s="2"/>
      <c r="Z742" s="6">
        <f t="shared" si="114"/>
        <v>100000</v>
      </c>
    </row>
    <row r="743" spans="1:26" s="1" customFormat="1">
      <c r="A743" s="2">
        <v>200741</v>
      </c>
      <c r="B743" s="1" t="s">
        <v>87</v>
      </c>
      <c r="C743" s="1" t="s">
        <v>84</v>
      </c>
      <c r="D743" s="1" t="s">
        <v>85</v>
      </c>
      <c r="E743" s="1" t="s">
        <v>86</v>
      </c>
      <c r="F743" s="2">
        <f t="shared" si="107"/>
        <v>51000000</v>
      </c>
      <c r="G743" s="2">
        <v>51100000</v>
      </c>
      <c r="H743" s="2">
        <f t="shared" si="115"/>
        <v>100000</v>
      </c>
      <c r="I743" s="2" t="b">
        <f t="shared" si="108"/>
        <v>1</v>
      </c>
      <c r="J743" s="2" t="b">
        <f t="shared" si="109"/>
        <v>1</v>
      </c>
      <c r="K743" s="2" t="b">
        <f t="shared" si="110"/>
        <v>1</v>
      </c>
      <c r="L743" s="2">
        <f t="shared" si="111"/>
        <v>10</v>
      </c>
      <c r="M743" s="7">
        <v>57460</v>
      </c>
      <c r="N743" s="7">
        <f t="shared" si="112"/>
        <v>574600</v>
      </c>
      <c r="O743" s="7" t="b">
        <v>0</v>
      </c>
      <c r="P743" s="7"/>
      <c r="Q743" s="7"/>
      <c r="R743" s="7"/>
      <c r="S743" s="7" t="s">
        <v>3494</v>
      </c>
      <c r="T743" s="7"/>
      <c r="U743" s="1">
        <v>591</v>
      </c>
      <c r="V743" s="5">
        <f t="shared" si="113"/>
        <v>14368</v>
      </c>
      <c r="W743" s="2"/>
      <c r="Z743" s="6">
        <f t="shared" si="114"/>
        <v>100000</v>
      </c>
    </row>
    <row r="744" spans="1:26" s="1" customFormat="1">
      <c r="A744" s="2">
        <v>200742</v>
      </c>
      <c r="B744" s="1" t="s">
        <v>87</v>
      </c>
      <c r="C744" s="1" t="s">
        <v>84</v>
      </c>
      <c r="D744" s="1" t="s">
        <v>85</v>
      </c>
      <c r="E744" s="1" t="s">
        <v>86</v>
      </c>
      <c r="F744" s="2">
        <f t="shared" si="107"/>
        <v>51100000</v>
      </c>
      <c r="G744" s="2">
        <v>51200000</v>
      </c>
      <c r="H744" s="2">
        <f t="shared" si="115"/>
        <v>100000</v>
      </c>
      <c r="I744" s="2" t="b">
        <f t="shared" si="108"/>
        <v>1</v>
      </c>
      <c r="J744" s="2" t="b">
        <f t="shared" si="109"/>
        <v>1</v>
      </c>
      <c r="K744" s="2" t="b">
        <f t="shared" si="110"/>
        <v>1</v>
      </c>
      <c r="L744" s="2">
        <f t="shared" si="111"/>
        <v>10</v>
      </c>
      <c r="M744" s="7">
        <v>57582</v>
      </c>
      <c r="N744" s="7">
        <f t="shared" si="112"/>
        <v>575820</v>
      </c>
      <c r="O744" s="7" t="b">
        <v>0</v>
      </c>
      <c r="P744" s="7"/>
      <c r="Q744" s="7"/>
      <c r="R744" s="7"/>
      <c r="S744" s="7" t="s">
        <v>3495</v>
      </c>
      <c r="T744" s="7"/>
      <c r="U744" s="1">
        <v>592</v>
      </c>
      <c r="V744" s="5">
        <f t="shared" si="113"/>
        <v>14404</v>
      </c>
      <c r="W744" s="2"/>
      <c r="Z744" s="6">
        <f t="shared" si="114"/>
        <v>100000</v>
      </c>
    </row>
    <row r="745" spans="1:26" s="1" customFormat="1">
      <c r="A745" s="2">
        <v>200743</v>
      </c>
      <c r="B745" s="1" t="s">
        <v>87</v>
      </c>
      <c r="C745" s="1" t="s">
        <v>84</v>
      </c>
      <c r="D745" s="1" t="s">
        <v>85</v>
      </c>
      <c r="E745" s="1" t="s">
        <v>86</v>
      </c>
      <c r="F745" s="2">
        <f t="shared" si="107"/>
        <v>51200000</v>
      </c>
      <c r="G745" s="2">
        <v>51300000</v>
      </c>
      <c r="H745" s="2">
        <f t="shared" si="115"/>
        <v>100000</v>
      </c>
      <c r="I745" s="2" t="b">
        <f t="shared" si="108"/>
        <v>1</v>
      </c>
      <c r="J745" s="2" t="b">
        <f t="shared" si="109"/>
        <v>1</v>
      </c>
      <c r="K745" s="2" t="b">
        <f t="shared" si="110"/>
        <v>1</v>
      </c>
      <c r="L745" s="2">
        <f t="shared" si="111"/>
        <v>10</v>
      </c>
      <c r="M745" s="7">
        <v>57704</v>
      </c>
      <c r="N745" s="7">
        <f t="shared" si="112"/>
        <v>577040</v>
      </c>
      <c r="O745" s="7" t="b">
        <v>0</v>
      </c>
      <c r="P745" s="7"/>
      <c r="Q745" s="7"/>
      <c r="R745" s="7"/>
      <c r="S745" s="7" t="s">
        <v>3496</v>
      </c>
      <c r="T745" s="7"/>
      <c r="U745" s="1">
        <v>593</v>
      </c>
      <c r="V745" s="5">
        <f t="shared" si="113"/>
        <v>14441</v>
      </c>
      <c r="W745" s="2"/>
      <c r="Z745" s="6">
        <f t="shared" si="114"/>
        <v>100000</v>
      </c>
    </row>
    <row r="746" spans="1:26" s="1" customFormat="1">
      <c r="A746" s="2">
        <v>200744</v>
      </c>
      <c r="B746" s="1" t="s">
        <v>87</v>
      </c>
      <c r="C746" s="1" t="s">
        <v>84</v>
      </c>
      <c r="D746" s="1" t="s">
        <v>85</v>
      </c>
      <c r="E746" s="1" t="s">
        <v>86</v>
      </c>
      <c r="F746" s="2">
        <f t="shared" si="107"/>
        <v>51300000</v>
      </c>
      <c r="G746" s="2">
        <v>51400000</v>
      </c>
      <c r="H746" s="2">
        <f t="shared" si="115"/>
        <v>100000</v>
      </c>
      <c r="I746" s="2" t="b">
        <f t="shared" si="108"/>
        <v>1</v>
      </c>
      <c r="J746" s="2" t="b">
        <f t="shared" si="109"/>
        <v>1</v>
      </c>
      <c r="K746" s="2" t="b">
        <f t="shared" si="110"/>
        <v>1</v>
      </c>
      <c r="L746" s="2">
        <f t="shared" si="111"/>
        <v>10</v>
      </c>
      <c r="M746" s="7">
        <v>57826</v>
      </c>
      <c r="N746" s="7">
        <f t="shared" si="112"/>
        <v>578260</v>
      </c>
      <c r="O746" s="7" t="b">
        <v>0</v>
      </c>
      <c r="P746" s="7"/>
      <c r="Q746" s="7"/>
      <c r="R746" s="7"/>
      <c r="S746" s="7" t="s">
        <v>3497</v>
      </c>
      <c r="T746" s="7"/>
      <c r="U746" s="1">
        <v>594</v>
      </c>
      <c r="V746" s="5">
        <f t="shared" si="113"/>
        <v>14478</v>
      </c>
      <c r="W746" s="2"/>
      <c r="Z746" s="6">
        <f t="shared" si="114"/>
        <v>100000</v>
      </c>
    </row>
    <row r="747" spans="1:26" s="1" customFormat="1">
      <c r="A747" s="2">
        <v>200745</v>
      </c>
      <c r="B747" s="1" t="s">
        <v>87</v>
      </c>
      <c r="C747" s="1" t="s">
        <v>84</v>
      </c>
      <c r="D747" s="1" t="s">
        <v>85</v>
      </c>
      <c r="E747" s="1" t="s">
        <v>86</v>
      </c>
      <c r="F747" s="2">
        <f t="shared" si="107"/>
        <v>51400000</v>
      </c>
      <c r="G747" s="2">
        <v>51500000</v>
      </c>
      <c r="H747" s="2">
        <f t="shared" si="115"/>
        <v>100000</v>
      </c>
      <c r="I747" s="2" t="b">
        <f t="shared" si="108"/>
        <v>1</v>
      </c>
      <c r="J747" s="2" t="b">
        <f t="shared" si="109"/>
        <v>1</v>
      </c>
      <c r="K747" s="2" t="b">
        <f t="shared" si="110"/>
        <v>1</v>
      </c>
      <c r="L747" s="2">
        <f t="shared" si="111"/>
        <v>10</v>
      </c>
      <c r="M747" s="7">
        <v>57948</v>
      </c>
      <c r="N747" s="7">
        <f t="shared" si="112"/>
        <v>579480</v>
      </c>
      <c r="O747" s="7" t="b">
        <v>0</v>
      </c>
      <c r="P747" s="7"/>
      <c r="Q747" s="7"/>
      <c r="R747" s="7"/>
      <c r="S747" s="7" t="s">
        <v>3498</v>
      </c>
      <c r="T747" s="7"/>
      <c r="U747" s="1">
        <v>595</v>
      </c>
      <c r="V747" s="5">
        <f t="shared" si="113"/>
        <v>14514</v>
      </c>
      <c r="W747" s="2"/>
      <c r="Z747" s="6">
        <f t="shared" si="114"/>
        <v>100000</v>
      </c>
    </row>
    <row r="748" spans="1:26" s="1" customFormat="1">
      <c r="A748" s="2">
        <v>200746</v>
      </c>
      <c r="B748" s="1" t="s">
        <v>87</v>
      </c>
      <c r="C748" s="1" t="s">
        <v>84</v>
      </c>
      <c r="D748" s="1" t="s">
        <v>85</v>
      </c>
      <c r="E748" s="1" t="s">
        <v>86</v>
      </c>
      <c r="F748" s="2">
        <f t="shared" si="107"/>
        <v>51500000</v>
      </c>
      <c r="G748" s="2">
        <v>51600000</v>
      </c>
      <c r="H748" s="2">
        <f t="shared" si="115"/>
        <v>100000</v>
      </c>
      <c r="I748" s="2" t="b">
        <f t="shared" si="108"/>
        <v>1</v>
      </c>
      <c r="J748" s="2" t="b">
        <f t="shared" si="109"/>
        <v>1</v>
      </c>
      <c r="K748" s="2" t="b">
        <f t="shared" si="110"/>
        <v>1</v>
      </c>
      <c r="L748" s="2">
        <f t="shared" si="111"/>
        <v>10</v>
      </c>
      <c r="M748" s="7">
        <v>58070</v>
      </c>
      <c r="N748" s="7">
        <f t="shared" si="112"/>
        <v>580700</v>
      </c>
      <c r="O748" s="7" t="b">
        <v>0</v>
      </c>
      <c r="P748" s="7"/>
      <c r="Q748" s="7"/>
      <c r="R748" s="7"/>
      <c r="S748" s="7" t="s">
        <v>3499</v>
      </c>
      <c r="T748" s="7"/>
      <c r="U748" s="1">
        <v>596</v>
      </c>
      <c r="V748" s="5">
        <f t="shared" si="113"/>
        <v>14551</v>
      </c>
      <c r="W748" s="2"/>
      <c r="Z748" s="6">
        <f t="shared" si="114"/>
        <v>100000</v>
      </c>
    </row>
    <row r="749" spans="1:26" s="1" customFormat="1">
      <c r="A749" s="2">
        <v>200747</v>
      </c>
      <c r="B749" s="1" t="s">
        <v>87</v>
      </c>
      <c r="C749" s="1" t="s">
        <v>84</v>
      </c>
      <c r="D749" s="1" t="s">
        <v>85</v>
      </c>
      <c r="E749" s="1" t="s">
        <v>86</v>
      </c>
      <c r="F749" s="2">
        <f t="shared" si="107"/>
        <v>51600000</v>
      </c>
      <c r="G749" s="2">
        <v>51700000</v>
      </c>
      <c r="H749" s="2">
        <f t="shared" si="115"/>
        <v>100000</v>
      </c>
      <c r="I749" s="2" t="b">
        <f t="shared" si="108"/>
        <v>1</v>
      </c>
      <c r="J749" s="2" t="b">
        <f t="shared" si="109"/>
        <v>1</v>
      </c>
      <c r="K749" s="2" t="b">
        <f t="shared" si="110"/>
        <v>1</v>
      </c>
      <c r="L749" s="2">
        <f t="shared" si="111"/>
        <v>10</v>
      </c>
      <c r="M749" s="7">
        <v>58192</v>
      </c>
      <c r="N749" s="7">
        <f t="shared" si="112"/>
        <v>581920</v>
      </c>
      <c r="O749" s="7" t="b">
        <v>0</v>
      </c>
      <c r="P749" s="7"/>
      <c r="Q749" s="7"/>
      <c r="R749" s="7"/>
      <c r="S749" s="7" t="s">
        <v>3500</v>
      </c>
      <c r="T749" s="7"/>
      <c r="U749" s="1">
        <v>597</v>
      </c>
      <c r="V749" s="5">
        <f t="shared" si="113"/>
        <v>14587</v>
      </c>
      <c r="W749" s="2"/>
      <c r="Z749" s="6">
        <f t="shared" si="114"/>
        <v>100000</v>
      </c>
    </row>
    <row r="750" spans="1:26" s="1" customFormat="1">
      <c r="A750" s="2">
        <v>200748</v>
      </c>
      <c r="B750" s="1" t="s">
        <v>87</v>
      </c>
      <c r="C750" s="1" t="s">
        <v>84</v>
      </c>
      <c r="D750" s="1" t="s">
        <v>85</v>
      </c>
      <c r="E750" s="1" t="s">
        <v>86</v>
      </c>
      <c r="F750" s="2">
        <f t="shared" si="107"/>
        <v>51700000</v>
      </c>
      <c r="G750" s="2">
        <v>51800000</v>
      </c>
      <c r="H750" s="2">
        <f t="shared" si="115"/>
        <v>100000</v>
      </c>
      <c r="I750" s="2" t="b">
        <f t="shared" si="108"/>
        <v>1</v>
      </c>
      <c r="J750" s="2" t="b">
        <f t="shared" si="109"/>
        <v>1</v>
      </c>
      <c r="K750" s="2" t="b">
        <f t="shared" si="110"/>
        <v>1</v>
      </c>
      <c r="L750" s="2">
        <f t="shared" si="111"/>
        <v>10</v>
      </c>
      <c r="M750" s="7">
        <v>58314</v>
      </c>
      <c r="N750" s="7">
        <f t="shared" si="112"/>
        <v>583140</v>
      </c>
      <c r="O750" s="7" t="b">
        <v>0</v>
      </c>
      <c r="P750" s="7"/>
      <c r="Q750" s="7"/>
      <c r="R750" s="7"/>
      <c r="S750" s="7" t="s">
        <v>3501</v>
      </c>
      <c r="T750" s="7"/>
      <c r="U750" s="1">
        <v>598</v>
      </c>
      <c r="V750" s="5">
        <f t="shared" si="113"/>
        <v>14624</v>
      </c>
      <c r="W750" s="2"/>
      <c r="Z750" s="6">
        <f t="shared" si="114"/>
        <v>100000</v>
      </c>
    </row>
    <row r="751" spans="1:26" s="1" customFormat="1">
      <c r="A751" s="2">
        <v>200749</v>
      </c>
      <c r="B751" s="1" t="s">
        <v>87</v>
      </c>
      <c r="C751" s="1" t="s">
        <v>84</v>
      </c>
      <c r="D751" s="1" t="s">
        <v>85</v>
      </c>
      <c r="E751" s="1" t="s">
        <v>86</v>
      </c>
      <c r="F751" s="2">
        <f t="shared" ref="F751:F814" si="116">G750</f>
        <v>51800000</v>
      </c>
      <c r="G751" s="2">
        <v>51900000</v>
      </c>
      <c r="H751" s="2">
        <f t="shared" si="115"/>
        <v>100000</v>
      </c>
      <c r="I751" s="2" t="b">
        <f t="shared" ref="I751:I814" si="117">MOD(G751,100)=0</f>
        <v>1</v>
      </c>
      <c r="J751" s="2" t="b">
        <f t="shared" ref="J751:J814" si="118">MOD(G751,1000)=0</f>
        <v>1</v>
      </c>
      <c r="K751" s="2" t="b">
        <f t="shared" ref="K751:K814" si="119">MOD(G751,10000)=0</f>
        <v>1</v>
      </c>
      <c r="L751" s="2">
        <f t="shared" ref="L751:L814" si="120">1+I751*2+J751*3+K751*4</f>
        <v>10</v>
      </c>
      <c r="M751" s="7">
        <v>58436</v>
      </c>
      <c r="N751" s="7">
        <f t="shared" ref="N751:N814" si="121">L751*M751</f>
        <v>584360</v>
      </c>
      <c r="O751" s="7" t="b">
        <v>0</v>
      </c>
      <c r="P751" s="7"/>
      <c r="Q751" s="7"/>
      <c r="R751" s="7"/>
      <c r="S751" s="7" t="s">
        <v>3502</v>
      </c>
      <c r="T751" s="7"/>
      <c r="U751" s="1">
        <v>599</v>
      </c>
      <c r="V751" s="5">
        <f t="shared" ref="V751:V814" si="122">_xlfn.CEILING.MATH(POWER(U751,1.5))</f>
        <v>14661</v>
      </c>
      <c r="W751" s="2"/>
      <c r="Z751" s="6">
        <f t="shared" ref="Z751:Z814" si="123">G751-F751</f>
        <v>100000</v>
      </c>
    </row>
    <row r="752" spans="1:26" s="1" customFormat="1">
      <c r="A752" s="2">
        <v>200750</v>
      </c>
      <c r="B752" s="1" t="s">
        <v>87</v>
      </c>
      <c r="C752" s="1" t="s">
        <v>84</v>
      </c>
      <c r="D752" s="1" t="s">
        <v>85</v>
      </c>
      <c r="E752" s="1" t="s">
        <v>86</v>
      </c>
      <c r="F752" s="2">
        <f t="shared" si="116"/>
        <v>51900000</v>
      </c>
      <c r="G752" s="2">
        <v>52000000</v>
      </c>
      <c r="H752" s="2">
        <f t="shared" si="115"/>
        <v>100000</v>
      </c>
      <c r="I752" s="2" t="b">
        <f t="shared" si="117"/>
        <v>1</v>
      </c>
      <c r="J752" s="2" t="b">
        <f t="shared" si="118"/>
        <v>1</v>
      </c>
      <c r="K752" s="2" t="b">
        <f t="shared" si="119"/>
        <v>1</v>
      </c>
      <c r="L752" s="2">
        <f t="shared" si="120"/>
        <v>10</v>
      </c>
      <c r="M752" s="7">
        <v>58558</v>
      </c>
      <c r="N752" s="7">
        <f t="shared" si="121"/>
        <v>585580</v>
      </c>
      <c r="O752" s="7" t="b">
        <v>0</v>
      </c>
      <c r="P752" s="7"/>
      <c r="Q752" s="7"/>
      <c r="R752" s="7"/>
      <c r="S752" s="7" t="s">
        <v>3503</v>
      </c>
      <c r="T752" s="7"/>
      <c r="U752" s="1">
        <v>600</v>
      </c>
      <c r="V752" s="5">
        <f t="shared" si="122"/>
        <v>14697</v>
      </c>
      <c r="W752" s="2"/>
      <c r="Z752" s="6">
        <f t="shared" si="123"/>
        <v>100000</v>
      </c>
    </row>
    <row r="753" spans="1:26" s="1" customFormat="1">
      <c r="A753" s="2">
        <v>200751</v>
      </c>
      <c r="B753" s="1" t="s">
        <v>87</v>
      </c>
      <c r="C753" s="1" t="s">
        <v>84</v>
      </c>
      <c r="D753" s="1" t="s">
        <v>85</v>
      </c>
      <c r="E753" s="1" t="s">
        <v>86</v>
      </c>
      <c r="F753" s="2">
        <f t="shared" si="116"/>
        <v>52000000</v>
      </c>
      <c r="G753" s="2">
        <v>52100000</v>
      </c>
      <c r="H753" s="2">
        <f t="shared" si="115"/>
        <v>100000</v>
      </c>
      <c r="I753" s="2" t="b">
        <f t="shared" si="117"/>
        <v>1</v>
      </c>
      <c r="J753" s="2" t="b">
        <f t="shared" si="118"/>
        <v>1</v>
      </c>
      <c r="K753" s="2" t="b">
        <f t="shared" si="119"/>
        <v>1</v>
      </c>
      <c r="L753" s="2">
        <f t="shared" si="120"/>
        <v>10</v>
      </c>
      <c r="M753" s="7">
        <v>58680</v>
      </c>
      <c r="N753" s="7">
        <f t="shared" si="121"/>
        <v>586800</v>
      </c>
      <c r="O753" s="7" t="b">
        <v>0</v>
      </c>
      <c r="P753" s="7"/>
      <c r="Q753" s="7"/>
      <c r="R753" s="7"/>
      <c r="S753" s="7" t="s">
        <v>3504</v>
      </c>
      <c r="T753" s="7"/>
      <c r="U753" s="1">
        <v>601</v>
      </c>
      <c r="V753" s="5">
        <f t="shared" si="122"/>
        <v>14734</v>
      </c>
      <c r="W753" s="2"/>
      <c r="Z753" s="6">
        <f t="shared" si="123"/>
        <v>100000</v>
      </c>
    </row>
    <row r="754" spans="1:26" s="1" customFormat="1">
      <c r="A754" s="2">
        <v>200752</v>
      </c>
      <c r="B754" s="1" t="s">
        <v>87</v>
      </c>
      <c r="C754" s="1" t="s">
        <v>84</v>
      </c>
      <c r="D754" s="1" t="s">
        <v>85</v>
      </c>
      <c r="E754" s="1" t="s">
        <v>86</v>
      </c>
      <c r="F754" s="2">
        <f t="shared" si="116"/>
        <v>52100000</v>
      </c>
      <c r="G754" s="2">
        <v>52200000</v>
      </c>
      <c r="H754" s="2">
        <f t="shared" si="115"/>
        <v>100000</v>
      </c>
      <c r="I754" s="2" t="b">
        <f t="shared" si="117"/>
        <v>1</v>
      </c>
      <c r="J754" s="2" t="b">
        <f t="shared" si="118"/>
        <v>1</v>
      </c>
      <c r="K754" s="2" t="b">
        <f t="shared" si="119"/>
        <v>1</v>
      </c>
      <c r="L754" s="2">
        <f t="shared" si="120"/>
        <v>10</v>
      </c>
      <c r="M754" s="7">
        <v>58802</v>
      </c>
      <c r="N754" s="7">
        <f t="shared" si="121"/>
        <v>588020</v>
      </c>
      <c r="O754" s="7" t="b">
        <v>0</v>
      </c>
      <c r="P754" s="7"/>
      <c r="Q754" s="7"/>
      <c r="R754" s="7"/>
      <c r="S754" s="7" t="s">
        <v>3505</v>
      </c>
      <c r="T754" s="7"/>
      <c r="U754" s="1">
        <v>602</v>
      </c>
      <c r="V754" s="5">
        <f t="shared" si="122"/>
        <v>14771</v>
      </c>
      <c r="W754" s="2"/>
      <c r="Z754" s="6">
        <f t="shared" si="123"/>
        <v>100000</v>
      </c>
    </row>
    <row r="755" spans="1:26" s="1" customFormat="1">
      <c r="A755" s="2">
        <v>200753</v>
      </c>
      <c r="B755" s="1" t="s">
        <v>87</v>
      </c>
      <c r="C755" s="1" t="s">
        <v>84</v>
      </c>
      <c r="D755" s="1" t="s">
        <v>85</v>
      </c>
      <c r="E755" s="1" t="s">
        <v>86</v>
      </c>
      <c r="F755" s="2">
        <f t="shared" si="116"/>
        <v>52200000</v>
      </c>
      <c r="G755" s="2">
        <v>52300000</v>
      </c>
      <c r="H755" s="2">
        <f t="shared" si="115"/>
        <v>100000</v>
      </c>
      <c r="I755" s="2" t="b">
        <f t="shared" si="117"/>
        <v>1</v>
      </c>
      <c r="J755" s="2" t="b">
        <f t="shared" si="118"/>
        <v>1</v>
      </c>
      <c r="K755" s="2" t="b">
        <f t="shared" si="119"/>
        <v>1</v>
      </c>
      <c r="L755" s="2">
        <f t="shared" si="120"/>
        <v>10</v>
      </c>
      <c r="M755" s="7">
        <v>58924</v>
      </c>
      <c r="N755" s="7">
        <f t="shared" si="121"/>
        <v>589240</v>
      </c>
      <c r="O755" s="7" t="b">
        <v>0</v>
      </c>
      <c r="P755" s="7"/>
      <c r="Q755" s="7"/>
      <c r="R755" s="7"/>
      <c r="S755" s="7" t="s">
        <v>3506</v>
      </c>
      <c r="T755" s="7"/>
      <c r="U755" s="1">
        <v>603</v>
      </c>
      <c r="V755" s="5">
        <f t="shared" si="122"/>
        <v>14808</v>
      </c>
      <c r="W755" s="2"/>
      <c r="Z755" s="6">
        <f t="shared" si="123"/>
        <v>100000</v>
      </c>
    </row>
    <row r="756" spans="1:26" s="1" customFormat="1">
      <c r="A756" s="2">
        <v>200754</v>
      </c>
      <c r="B756" s="1" t="s">
        <v>87</v>
      </c>
      <c r="C756" s="1" t="s">
        <v>84</v>
      </c>
      <c r="D756" s="1" t="s">
        <v>85</v>
      </c>
      <c r="E756" s="1" t="s">
        <v>86</v>
      </c>
      <c r="F756" s="2">
        <f t="shared" si="116"/>
        <v>52300000</v>
      </c>
      <c r="G756" s="2">
        <v>52400000</v>
      </c>
      <c r="H756" s="2">
        <f t="shared" si="115"/>
        <v>100000</v>
      </c>
      <c r="I756" s="2" t="b">
        <f t="shared" si="117"/>
        <v>1</v>
      </c>
      <c r="J756" s="2" t="b">
        <f t="shared" si="118"/>
        <v>1</v>
      </c>
      <c r="K756" s="2" t="b">
        <f t="shared" si="119"/>
        <v>1</v>
      </c>
      <c r="L756" s="2">
        <f t="shared" si="120"/>
        <v>10</v>
      </c>
      <c r="M756" s="7">
        <v>59046</v>
      </c>
      <c r="N756" s="7">
        <f t="shared" si="121"/>
        <v>590460</v>
      </c>
      <c r="O756" s="7" t="b">
        <v>0</v>
      </c>
      <c r="P756" s="7"/>
      <c r="Q756" s="7"/>
      <c r="R756" s="7"/>
      <c r="S756" s="7" t="s">
        <v>3507</v>
      </c>
      <c r="T756" s="7"/>
      <c r="U756" s="1">
        <v>604</v>
      </c>
      <c r="V756" s="5">
        <f t="shared" si="122"/>
        <v>14845</v>
      </c>
      <c r="W756" s="2"/>
      <c r="Z756" s="6">
        <f t="shared" si="123"/>
        <v>100000</v>
      </c>
    </row>
    <row r="757" spans="1:26" s="1" customFormat="1">
      <c r="A757" s="2">
        <v>200755</v>
      </c>
      <c r="B757" s="1" t="s">
        <v>87</v>
      </c>
      <c r="C757" s="1" t="s">
        <v>84</v>
      </c>
      <c r="D757" s="1" t="s">
        <v>85</v>
      </c>
      <c r="E757" s="1" t="s">
        <v>86</v>
      </c>
      <c r="F757" s="2">
        <f t="shared" si="116"/>
        <v>52400000</v>
      </c>
      <c r="G757" s="2">
        <v>52500000</v>
      </c>
      <c r="H757" s="2">
        <f t="shared" si="115"/>
        <v>100000</v>
      </c>
      <c r="I757" s="2" t="b">
        <f t="shared" si="117"/>
        <v>1</v>
      </c>
      <c r="J757" s="2" t="b">
        <f t="shared" si="118"/>
        <v>1</v>
      </c>
      <c r="K757" s="2" t="b">
        <f t="shared" si="119"/>
        <v>1</v>
      </c>
      <c r="L757" s="2">
        <f t="shared" si="120"/>
        <v>10</v>
      </c>
      <c r="M757" s="7">
        <v>59168</v>
      </c>
      <c r="N757" s="7">
        <f t="shared" si="121"/>
        <v>591680</v>
      </c>
      <c r="O757" s="7" t="b">
        <v>0</v>
      </c>
      <c r="P757" s="7"/>
      <c r="Q757" s="7"/>
      <c r="R757" s="7"/>
      <c r="S757" s="7" t="s">
        <v>3508</v>
      </c>
      <c r="T757" s="7"/>
      <c r="U757" s="1">
        <v>605</v>
      </c>
      <c r="V757" s="5">
        <f t="shared" si="122"/>
        <v>14882</v>
      </c>
      <c r="W757" s="2"/>
      <c r="Z757" s="6">
        <f t="shared" si="123"/>
        <v>100000</v>
      </c>
    </row>
    <row r="758" spans="1:26" s="1" customFormat="1">
      <c r="A758" s="2">
        <v>200756</v>
      </c>
      <c r="B758" s="1" t="s">
        <v>87</v>
      </c>
      <c r="C758" s="1" t="s">
        <v>84</v>
      </c>
      <c r="D758" s="1" t="s">
        <v>85</v>
      </c>
      <c r="E758" s="1" t="s">
        <v>86</v>
      </c>
      <c r="F758" s="2">
        <f t="shared" si="116"/>
        <v>52500000</v>
      </c>
      <c r="G758" s="2">
        <v>52600000</v>
      </c>
      <c r="H758" s="2">
        <f t="shared" si="115"/>
        <v>100000</v>
      </c>
      <c r="I758" s="2" t="b">
        <f t="shared" si="117"/>
        <v>1</v>
      </c>
      <c r="J758" s="2" t="b">
        <f t="shared" si="118"/>
        <v>1</v>
      </c>
      <c r="K758" s="2" t="b">
        <f t="shared" si="119"/>
        <v>1</v>
      </c>
      <c r="L758" s="2">
        <f t="shared" si="120"/>
        <v>10</v>
      </c>
      <c r="M758" s="7">
        <v>59290</v>
      </c>
      <c r="N758" s="7">
        <f t="shared" si="121"/>
        <v>592900</v>
      </c>
      <c r="O758" s="7" t="b">
        <v>0</v>
      </c>
      <c r="P758" s="7"/>
      <c r="Q758" s="7"/>
      <c r="R758" s="7"/>
      <c r="S758" s="7" t="s">
        <v>3509</v>
      </c>
      <c r="T758" s="7"/>
      <c r="U758" s="1">
        <v>606</v>
      </c>
      <c r="V758" s="5">
        <f t="shared" si="122"/>
        <v>14918</v>
      </c>
      <c r="W758" s="2"/>
      <c r="Z758" s="6">
        <f t="shared" si="123"/>
        <v>100000</v>
      </c>
    </row>
    <row r="759" spans="1:26" s="1" customFormat="1">
      <c r="A759" s="2">
        <v>200757</v>
      </c>
      <c r="B759" s="1" t="s">
        <v>87</v>
      </c>
      <c r="C759" s="1" t="s">
        <v>84</v>
      </c>
      <c r="D759" s="1" t="s">
        <v>85</v>
      </c>
      <c r="E759" s="1" t="s">
        <v>86</v>
      </c>
      <c r="F759" s="2">
        <f t="shared" si="116"/>
        <v>52600000</v>
      </c>
      <c r="G759" s="2">
        <v>52700000</v>
      </c>
      <c r="H759" s="2">
        <f t="shared" si="115"/>
        <v>100000</v>
      </c>
      <c r="I759" s="2" t="b">
        <f t="shared" si="117"/>
        <v>1</v>
      </c>
      <c r="J759" s="2" t="b">
        <f t="shared" si="118"/>
        <v>1</v>
      </c>
      <c r="K759" s="2" t="b">
        <f t="shared" si="119"/>
        <v>1</v>
      </c>
      <c r="L759" s="2">
        <f t="shared" si="120"/>
        <v>10</v>
      </c>
      <c r="M759" s="7">
        <v>59412</v>
      </c>
      <c r="N759" s="7">
        <f t="shared" si="121"/>
        <v>594120</v>
      </c>
      <c r="O759" s="7" t="b">
        <v>0</v>
      </c>
      <c r="P759" s="7"/>
      <c r="Q759" s="7"/>
      <c r="R759" s="7"/>
      <c r="S759" s="7" t="s">
        <v>3510</v>
      </c>
      <c r="T759" s="7"/>
      <c r="U759" s="1">
        <v>607</v>
      </c>
      <c r="V759" s="5">
        <f t="shared" si="122"/>
        <v>14955</v>
      </c>
      <c r="W759" s="2"/>
      <c r="Z759" s="6">
        <f t="shared" si="123"/>
        <v>100000</v>
      </c>
    </row>
    <row r="760" spans="1:26" s="1" customFormat="1">
      <c r="A760" s="2">
        <v>200758</v>
      </c>
      <c r="B760" s="1" t="s">
        <v>87</v>
      </c>
      <c r="C760" s="1" t="s">
        <v>84</v>
      </c>
      <c r="D760" s="1" t="s">
        <v>85</v>
      </c>
      <c r="E760" s="1" t="s">
        <v>86</v>
      </c>
      <c r="F760" s="2">
        <f t="shared" si="116"/>
        <v>52700000</v>
      </c>
      <c r="G760" s="2">
        <v>52800000</v>
      </c>
      <c r="H760" s="2">
        <f t="shared" si="115"/>
        <v>100000</v>
      </c>
      <c r="I760" s="2" t="b">
        <f t="shared" si="117"/>
        <v>1</v>
      </c>
      <c r="J760" s="2" t="b">
        <f t="shared" si="118"/>
        <v>1</v>
      </c>
      <c r="K760" s="2" t="b">
        <f t="shared" si="119"/>
        <v>1</v>
      </c>
      <c r="L760" s="2">
        <f t="shared" si="120"/>
        <v>10</v>
      </c>
      <c r="M760" s="7">
        <v>59534</v>
      </c>
      <c r="N760" s="7">
        <f t="shared" si="121"/>
        <v>595340</v>
      </c>
      <c r="O760" s="7" t="b">
        <v>0</v>
      </c>
      <c r="P760" s="7"/>
      <c r="Q760" s="7"/>
      <c r="R760" s="7"/>
      <c r="S760" s="7" t="s">
        <v>3511</v>
      </c>
      <c r="T760" s="7"/>
      <c r="U760" s="1">
        <v>608</v>
      </c>
      <c r="V760" s="5">
        <f t="shared" si="122"/>
        <v>14992</v>
      </c>
      <c r="W760" s="2"/>
      <c r="Z760" s="6">
        <f t="shared" si="123"/>
        <v>100000</v>
      </c>
    </row>
    <row r="761" spans="1:26" s="1" customFormat="1">
      <c r="A761" s="2">
        <v>200759</v>
      </c>
      <c r="B761" s="1" t="s">
        <v>87</v>
      </c>
      <c r="C761" s="1" t="s">
        <v>84</v>
      </c>
      <c r="D761" s="1" t="s">
        <v>85</v>
      </c>
      <c r="E761" s="1" t="s">
        <v>86</v>
      </c>
      <c r="F761" s="2">
        <f t="shared" si="116"/>
        <v>52800000</v>
      </c>
      <c r="G761" s="2">
        <v>52900000</v>
      </c>
      <c r="H761" s="2">
        <f t="shared" si="115"/>
        <v>100000</v>
      </c>
      <c r="I761" s="2" t="b">
        <f t="shared" si="117"/>
        <v>1</v>
      </c>
      <c r="J761" s="2" t="b">
        <f t="shared" si="118"/>
        <v>1</v>
      </c>
      <c r="K761" s="2" t="b">
        <f t="shared" si="119"/>
        <v>1</v>
      </c>
      <c r="L761" s="2">
        <f t="shared" si="120"/>
        <v>10</v>
      </c>
      <c r="M761" s="7">
        <v>59656</v>
      </c>
      <c r="N761" s="7">
        <f t="shared" si="121"/>
        <v>596560</v>
      </c>
      <c r="O761" s="7" t="b">
        <v>0</v>
      </c>
      <c r="P761" s="7"/>
      <c r="Q761" s="7"/>
      <c r="R761" s="7"/>
      <c r="S761" s="7" t="s">
        <v>3512</v>
      </c>
      <c r="T761" s="7"/>
      <c r="U761" s="1">
        <v>609</v>
      </c>
      <c r="V761" s="5">
        <f t="shared" si="122"/>
        <v>15029</v>
      </c>
      <c r="W761" s="2"/>
      <c r="Z761" s="6">
        <f t="shared" si="123"/>
        <v>100000</v>
      </c>
    </row>
    <row r="762" spans="1:26" s="1" customFormat="1">
      <c r="A762" s="2">
        <v>200760</v>
      </c>
      <c r="B762" s="1" t="s">
        <v>87</v>
      </c>
      <c r="C762" s="1" t="s">
        <v>84</v>
      </c>
      <c r="D762" s="1" t="s">
        <v>85</v>
      </c>
      <c r="E762" s="1" t="s">
        <v>86</v>
      </c>
      <c r="F762" s="2">
        <f t="shared" si="116"/>
        <v>52900000</v>
      </c>
      <c r="G762" s="2">
        <v>53000000</v>
      </c>
      <c r="H762" s="2">
        <f t="shared" si="115"/>
        <v>100000</v>
      </c>
      <c r="I762" s="2" t="b">
        <f t="shared" si="117"/>
        <v>1</v>
      </c>
      <c r="J762" s="2" t="b">
        <f t="shared" si="118"/>
        <v>1</v>
      </c>
      <c r="K762" s="2" t="b">
        <f t="shared" si="119"/>
        <v>1</v>
      </c>
      <c r="L762" s="2">
        <f t="shared" si="120"/>
        <v>10</v>
      </c>
      <c r="M762" s="7">
        <v>59778</v>
      </c>
      <c r="N762" s="7">
        <f t="shared" si="121"/>
        <v>597780</v>
      </c>
      <c r="O762" s="7" t="b">
        <v>0</v>
      </c>
      <c r="P762" s="7"/>
      <c r="Q762" s="7"/>
      <c r="R762" s="7"/>
      <c r="S762" s="7" t="s">
        <v>3513</v>
      </c>
      <c r="T762" s="7"/>
      <c r="U762" s="1">
        <v>610</v>
      </c>
      <c r="V762" s="5">
        <f t="shared" si="122"/>
        <v>15066</v>
      </c>
      <c r="W762" s="2"/>
      <c r="Z762" s="6">
        <f t="shared" si="123"/>
        <v>100000</v>
      </c>
    </row>
    <row r="763" spans="1:26" s="1" customFormat="1">
      <c r="A763" s="2">
        <v>200761</v>
      </c>
      <c r="B763" s="1" t="s">
        <v>87</v>
      </c>
      <c r="C763" s="1" t="s">
        <v>84</v>
      </c>
      <c r="D763" s="1" t="s">
        <v>85</v>
      </c>
      <c r="E763" s="1" t="s">
        <v>86</v>
      </c>
      <c r="F763" s="2">
        <f t="shared" si="116"/>
        <v>53000000</v>
      </c>
      <c r="G763" s="2">
        <v>53100000</v>
      </c>
      <c r="H763" s="2">
        <f t="shared" si="115"/>
        <v>100000</v>
      </c>
      <c r="I763" s="2" t="b">
        <f t="shared" si="117"/>
        <v>1</v>
      </c>
      <c r="J763" s="2" t="b">
        <f t="shared" si="118"/>
        <v>1</v>
      </c>
      <c r="K763" s="2" t="b">
        <f t="shared" si="119"/>
        <v>1</v>
      </c>
      <c r="L763" s="2">
        <f t="shared" si="120"/>
        <v>10</v>
      </c>
      <c r="M763" s="7">
        <v>59900</v>
      </c>
      <c r="N763" s="7">
        <f t="shared" si="121"/>
        <v>599000</v>
      </c>
      <c r="O763" s="7" t="b">
        <v>0</v>
      </c>
      <c r="P763" s="7"/>
      <c r="Q763" s="7"/>
      <c r="R763" s="7"/>
      <c r="S763" s="7" t="s">
        <v>3514</v>
      </c>
      <c r="T763" s="7"/>
      <c r="U763" s="1">
        <v>611</v>
      </c>
      <c r="V763" s="5">
        <f t="shared" si="122"/>
        <v>15103</v>
      </c>
      <c r="W763" s="2"/>
      <c r="Z763" s="6">
        <f t="shared" si="123"/>
        <v>100000</v>
      </c>
    </row>
    <row r="764" spans="1:26" s="1" customFormat="1">
      <c r="A764" s="2">
        <v>200762</v>
      </c>
      <c r="B764" s="1" t="s">
        <v>87</v>
      </c>
      <c r="C764" s="1" t="s">
        <v>84</v>
      </c>
      <c r="D764" s="1" t="s">
        <v>85</v>
      </c>
      <c r="E764" s="1" t="s">
        <v>86</v>
      </c>
      <c r="F764" s="2">
        <f t="shared" si="116"/>
        <v>53100000</v>
      </c>
      <c r="G764" s="2">
        <v>53200000</v>
      </c>
      <c r="H764" s="2">
        <f t="shared" si="115"/>
        <v>100000</v>
      </c>
      <c r="I764" s="2" t="b">
        <f t="shared" si="117"/>
        <v>1</v>
      </c>
      <c r="J764" s="2" t="b">
        <f t="shared" si="118"/>
        <v>1</v>
      </c>
      <c r="K764" s="2" t="b">
        <f t="shared" si="119"/>
        <v>1</v>
      </c>
      <c r="L764" s="2">
        <f t="shared" si="120"/>
        <v>10</v>
      </c>
      <c r="M764" s="7">
        <v>60022</v>
      </c>
      <c r="N764" s="7">
        <f t="shared" si="121"/>
        <v>600220</v>
      </c>
      <c r="O764" s="7" t="b">
        <v>0</v>
      </c>
      <c r="P764" s="7"/>
      <c r="Q764" s="7"/>
      <c r="R764" s="7"/>
      <c r="S764" s="7" t="s">
        <v>3515</v>
      </c>
      <c r="T764" s="7"/>
      <c r="U764" s="1">
        <v>612</v>
      </c>
      <c r="V764" s="5">
        <f t="shared" si="122"/>
        <v>15141</v>
      </c>
      <c r="W764" s="2"/>
      <c r="Z764" s="6">
        <f t="shared" si="123"/>
        <v>100000</v>
      </c>
    </row>
    <row r="765" spans="1:26" s="1" customFormat="1">
      <c r="A765" s="2">
        <v>200763</v>
      </c>
      <c r="B765" s="1" t="s">
        <v>87</v>
      </c>
      <c r="C765" s="1" t="s">
        <v>84</v>
      </c>
      <c r="D765" s="1" t="s">
        <v>85</v>
      </c>
      <c r="E765" s="1" t="s">
        <v>86</v>
      </c>
      <c r="F765" s="2">
        <f t="shared" si="116"/>
        <v>53200000</v>
      </c>
      <c r="G765" s="2">
        <v>53300000</v>
      </c>
      <c r="H765" s="2">
        <f t="shared" si="115"/>
        <v>100000</v>
      </c>
      <c r="I765" s="2" t="b">
        <f t="shared" si="117"/>
        <v>1</v>
      </c>
      <c r="J765" s="2" t="b">
        <f t="shared" si="118"/>
        <v>1</v>
      </c>
      <c r="K765" s="2" t="b">
        <f t="shared" si="119"/>
        <v>1</v>
      </c>
      <c r="L765" s="2">
        <f t="shared" si="120"/>
        <v>10</v>
      </c>
      <c r="M765" s="7">
        <v>60144</v>
      </c>
      <c r="N765" s="7">
        <f t="shared" si="121"/>
        <v>601440</v>
      </c>
      <c r="O765" s="7" t="b">
        <v>0</v>
      </c>
      <c r="P765" s="7"/>
      <c r="Q765" s="7"/>
      <c r="R765" s="7"/>
      <c r="S765" s="7" t="s">
        <v>3516</v>
      </c>
      <c r="T765" s="7"/>
      <c r="U765" s="1">
        <v>613</v>
      </c>
      <c r="V765" s="5">
        <f t="shared" si="122"/>
        <v>15178</v>
      </c>
      <c r="W765" s="2"/>
      <c r="Z765" s="6">
        <f t="shared" si="123"/>
        <v>100000</v>
      </c>
    </row>
    <row r="766" spans="1:26" s="1" customFormat="1">
      <c r="A766" s="2">
        <v>200764</v>
      </c>
      <c r="B766" s="1" t="s">
        <v>87</v>
      </c>
      <c r="C766" s="1" t="s">
        <v>84</v>
      </c>
      <c r="D766" s="1" t="s">
        <v>85</v>
      </c>
      <c r="E766" s="1" t="s">
        <v>86</v>
      </c>
      <c r="F766" s="2">
        <f t="shared" si="116"/>
        <v>53300000</v>
      </c>
      <c r="G766" s="2">
        <v>53400000</v>
      </c>
      <c r="H766" s="2">
        <f t="shared" si="115"/>
        <v>100000</v>
      </c>
      <c r="I766" s="2" t="b">
        <f t="shared" si="117"/>
        <v>1</v>
      </c>
      <c r="J766" s="2" t="b">
        <f t="shared" si="118"/>
        <v>1</v>
      </c>
      <c r="K766" s="2" t="b">
        <f t="shared" si="119"/>
        <v>1</v>
      </c>
      <c r="L766" s="2">
        <f t="shared" si="120"/>
        <v>10</v>
      </c>
      <c r="M766" s="7">
        <v>60266</v>
      </c>
      <c r="N766" s="7">
        <f t="shared" si="121"/>
        <v>602660</v>
      </c>
      <c r="O766" s="7" t="b">
        <v>0</v>
      </c>
      <c r="P766" s="7"/>
      <c r="Q766" s="7"/>
      <c r="R766" s="7"/>
      <c r="S766" s="7" t="s">
        <v>3517</v>
      </c>
      <c r="T766" s="7"/>
      <c r="U766" s="1">
        <v>614</v>
      </c>
      <c r="V766" s="5">
        <f t="shared" si="122"/>
        <v>15215</v>
      </c>
      <c r="W766" s="2"/>
      <c r="Z766" s="6">
        <f t="shared" si="123"/>
        <v>100000</v>
      </c>
    </row>
    <row r="767" spans="1:26" s="1" customFormat="1">
      <c r="A767" s="2">
        <v>200765</v>
      </c>
      <c r="B767" s="1" t="s">
        <v>87</v>
      </c>
      <c r="C767" s="1" t="s">
        <v>84</v>
      </c>
      <c r="D767" s="1" t="s">
        <v>85</v>
      </c>
      <c r="E767" s="1" t="s">
        <v>86</v>
      </c>
      <c r="F767" s="2">
        <f t="shared" si="116"/>
        <v>53400000</v>
      </c>
      <c r="G767" s="2">
        <v>53500000</v>
      </c>
      <c r="H767" s="2">
        <f t="shared" si="115"/>
        <v>100000</v>
      </c>
      <c r="I767" s="2" t="b">
        <f t="shared" si="117"/>
        <v>1</v>
      </c>
      <c r="J767" s="2" t="b">
        <f t="shared" si="118"/>
        <v>1</v>
      </c>
      <c r="K767" s="2" t="b">
        <f t="shared" si="119"/>
        <v>1</v>
      </c>
      <c r="L767" s="2">
        <f t="shared" si="120"/>
        <v>10</v>
      </c>
      <c r="M767" s="7">
        <v>60388</v>
      </c>
      <c r="N767" s="7">
        <f t="shared" si="121"/>
        <v>603880</v>
      </c>
      <c r="O767" s="7" t="b">
        <v>0</v>
      </c>
      <c r="P767" s="7"/>
      <c r="Q767" s="7"/>
      <c r="R767" s="7"/>
      <c r="S767" s="7" t="s">
        <v>3518</v>
      </c>
      <c r="T767" s="7"/>
      <c r="U767" s="1">
        <v>615</v>
      </c>
      <c r="V767" s="5">
        <f t="shared" si="122"/>
        <v>15252</v>
      </c>
      <c r="W767" s="2"/>
      <c r="Z767" s="6">
        <f t="shared" si="123"/>
        <v>100000</v>
      </c>
    </row>
    <row r="768" spans="1:26" s="1" customFormat="1">
      <c r="A768" s="2">
        <v>200766</v>
      </c>
      <c r="B768" s="1" t="s">
        <v>87</v>
      </c>
      <c r="C768" s="1" t="s">
        <v>84</v>
      </c>
      <c r="D768" s="1" t="s">
        <v>85</v>
      </c>
      <c r="E768" s="1" t="s">
        <v>86</v>
      </c>
      <c r="F768" s="2">
        <f t="shared" si="116"/>
        <v>53500000</v>
      </c>
      <c r="G768" s="2">
        <v>53600000</v>
      </c>
      <c r="H768" s="2">
        <f t="shared" si="115"/>
        <v>100000</v>
      </c>
      <c r="I768" s="2" t="b">
        <f t="shared" si="117"/>
        <v>1</v>
      </c>
      <c r="J768" s="2" t="b">
        <f t="shared" si="118"/>
        <v>1</v>
      </c>
      <c r="K768" s="2" t="b">
        <f t="shared" si="119"/>
        <v>1</v>
      </c>
      <c r="L768" s="2">
        <f t="shared" si="120"/>
        <v>10</v>
      </c>
      <c r="M768" s="7">
        <v>60510</v>
      </c>
      <c r="N768" s="7">
        <f t="shared" si="121"/>
        <v>605100</v>
      </c>
      <c r="O768" s="7" t="b">
        <v>0</v>
      </c>
      <c r="P768" s="7"/>
      <c r="Q768" s="7"/>
      <c r="R768" s="7"/>
      <c r="S768" s="7" t="s">
        <v>3519</v>
      </c>
      <c r="T768" s="7"/>
      <c r="U768" s="1">
        <v>616</v>
      </c>
      <c r="V768" s="5">
        <f t="shared" si="122"/>
        <v>15289</v>
      </c>
      <c r="W768" s="2"/>
      <c r="Z768" s="6">
        <f t="shared" si="123"/>
        <v>100000</v>
      </c>
    </row>
    <row r="769" spans="1:26" s="1" customFormat="1">
      <c r="A769" s="2">
        <v>200767</v>
      </c>
      <c r="B769" s="1" t="s">
        <v>87</v>
      </c>
      <c r="C769" s="1" t="s">
        <v>84</v>
      </c>
      <c r="D769" s="1" t="s">
        <v>85</v>
      </c>
      <c r="E769" s="1" t="s">
        <v>86</v>
      </c>
      <c r="F769" s="2">
        <f t="shared" si="116"/>
        <v>53600000</v>
      </c>
      <c r="G769" s="2">
        <v>53700000</v>
      </c>
      <c r="H769" s="2">
        <f t="shared" si="115"/>
        <v>100000</v>
      </c>
      <c r="I769" s="2" t="b">
        <f t="shared" si="117"/>
        <v>1</v>
      </c>
      <c r="J769" s="2" t="b">
        <f t="shared" si="118"/>
        <v>1</v>
      </c>
      <c r="K769" s="2" t="b">
        <f t="shared" si="119"/>
        <v>1</v>
      </c>
      <c r="L769" s="2">
        <f t="shared" si="120"/>
        <v>10</v>
      </c>
      <c r="M769" s="7">
        <v>60632</v>
      </c>
      <c r="N769" s="7">
        <f t="shared" si="121"/>
        <v>606320</v>
      </c>
      <c r="O769" s="7" t="b">
        <v>0</v>
      </c>
      <c r="P769" s="7"/>
      <c r="Q769" s="7"/>
      <c r="R769" s="7"/>
      <c r="S769" s="7" t="s">
        <v>3520</v>
      </c>
      <c r="T769" s="7"/>
      <c r="U769" s="1">
        <v>617</v>
      </c>
      <c r="V769" s="5">
        <f t="shared" si="122"/>
        <v>15326</v>
      </c>
      <c r="W769" s="2"/>
      <c r="Z769" s="6">
        <f t="shared" si="123"/>
        <v>100000</v>
      </c>
    </row>
    <row r="770" spans="1:26" s="1" customFormat="1">
      <c r="A770" s="2">
        <v>200768</v>
      </c>
      <c r="B770" s="1" t="s">
        <v>87</v>
      </c>
      <c r="C770" s="1" t="s">
        <v>84</v>
      </c>
      <c r="D770" s="1" t="s">
        <v>85</v>
      </c>
      <c r="E770" s="1" t="s">
        <v>86</v>
      </c>
      <c r="F770" s="2">
        <f t="shared" si="116"/>
        <v>53700000</v>
      </c>
      <c r="G770" s="2">
        <v>53800000</v>
      </c>
      <c r="H770" s="2">
        <f t="shared" si="115"/>
        <v>100000</v>
      </c>
      <c r="I770" s="2" t="b">
        <f t="shared" si="117"/>
        <v>1</v>
      </c>
      <c r="J770" s="2" t="b">
        <f t="shared" si="118"/>
        <v>1</v>
      </c>
      <c r="K770" s="2" t="b">
        <f t="shared" si="119"/>
        <v>1</v>
      </c>
      <c r="L770" s="2">
        <f t="shared" si="120"/>
        <v>10</v>
      </c>
      <c r="M770" s="7">
        <v>60754</v>
      </c>
      <c r="N770" s="7">
        <f t="shared" si="121"/>
        <v>607540</v>
      </c>
      <c r="O770" s="7" t="b">
        <v>0</v>
      </c>
      <c r="P770" s="7"/>
      <c r="Q770" s="7"/>
      <c r="R770" s="7"/>
      <c r="S770" s="7" t="s">
        <v>3521</v>
      </c>
      <c r="T770" s="7"/>
      <c r="U770" s="1">
        <v>618</v>
      </c>
      <c r="V770" s="5">
        <f t="shared" si="122"/>
        <v>15364</v>
      </c>
      <c r="W770" s="2"/>
      <c r="Z770" s="6">
        <f t="shared" si="123"/>
        <v>100000</v>
      </c>
    </row>
    <row r="771" spans="1:26" s="1" customFormat="1">
      <c r="A771" s="2">
        <v>200769</v>
      </c>
      <c r="B771" s="1" t="s">
        <v>87</v>
      </c>
      <c r="C771" s="1" t="s">
        <v>84</v>
      </c>
      <c r="D771" s="1" t="s">
        <v>85</v>
      </c>
      <c r="E771" s="1" t="s">
        <v>86</v>
      </c>
      <c r="F771" s="2">
        <f t="shared" si="116"/>
        <v>53800000</v>
      </c>
      <c r="G771" s="2">
        <v>53900000</v>
      </c>
      <c r="H771" s="2">
        <f t="shared" si="115"/>
        <v>100000</v>
      </c>
      <c r="I771" s="2" t="b">
        <f t="shared" si="117"/>
        <v>1</v>
      </c>
      <c r="J771" s="2" t="b">
        <f t="shared" si="118"/>
        <v>1</v>
      </c>
      <c r="K771" s="2" t="b">
        <f t="shared" si="119"/>
        <v>1</v>
      </c>
      <c r="L771" s="2">
        <f t="shared" si="120"/>
        <v>10</v>
      </c>
      <c r="M771" s="7">
        <v>60876</v>
      </c>
      <c r="N771" s="7">
        <f t="shared" si="121"/>
        <v>608760</v>
      </c>
      <c r="O771" s="7" t="b">
        <v>0</v>
      </c>
      <c r="P771" s="7"/>
      <c r="Q771" s="7"/>
      <c r="R771" s="7"/>
      <c r="S771" s="7" t="s">
        <v>3522</v>
      </c>
      <c r="T771" s="7"/>
      <c r="U771" s="1">
        <v>619</v>
      </c>
      <c r="V771" s="5">
        <f t="shared" si="122"/>
        <v>15401</v>
      </c>
      <c r="W771" s="2"/>
      <c r="Z771" s="6">
        <f t="shared" si="123"/>
        <v>100000</v>
      </c>
    </row>
    <row r="772" spans="1:26" s="1" customFormat="1">
      <c r="A772" s="2">
        <v>200770</v>
      </c>
      <c r="B772" s="1" t="s">
        <v>87</v>
      </c>
      <c r="C772" s="1" t="s">
        <v>84</v>
      </c>
      <c r="D772" s="1" t="s">
        <v>85</v>
      </c>
      <c r="E772" s="1" t="s">
        <v>86</v>
      </c>
      <c r="F772" s="2">
        <f t="shared" si="116"/>
        <v>53900000</v>
      </c>
      <c r="G772" s="2">
        <v>54000000</v>
      </c>
      <c r="H772" s="2">
        <f t="shared" si="115"/>
        <v>100000</v>
      </c>
      <c r="I772" s="2" t="b">
        <f t="shared" si="117"/>
        <v>1</v>
      </c>
      <c r="J772" s="2" t="b">
        <f t="shared" si="118"/>
        <v>1</v>
      </c>
      <c r="K772" s="2" t="b">
        <f t="shared" si="119"/>
        <v>1</v>
      </c>
      <c r="L772" s="2">
        <f t="shared" si="120"/>
        <v>10</v>
      </c>
      <c r="M772" s="7">
        <v>60998</v>
      </c>
      <c r="N772" s="7">
        <f t="shared" si="121"/>
        <v>609980</v>
      </c>
      <c r="O772" s="7" t="b">
        <v>0</v>
      </c>
      <c r="P772" s="7"/>
      <c r="Q772" s="7"/>
      <c r="R772" s="7"/>
      <c r="S772" s="7" t="s">
        <v>3523</v>
      </c>
      <c r="T772" s="7"/>
      <c r="U772" s="1">
        <v>620</v>
      </c>
      <c r="V772" s="5">
        <f t="shared" si="122"/>
        <v>15438</v>
      </c>
      <c r="W772" s="2"/>
      <c r="Z772" s="6">
        <f t="shared" si="123"/>
        <v>100000</v>
      </c>
    </row>
    <row r="773" spans="1:26" s="1" customFormat="1">
      <c r="A773" s="2">
        <v>200771</v>
      </c>
      <c r="B773" s="1" t="s">
        <v>87</v>
      </c>
      <c r="C773" s="1" t="s">
        <v>84</v>
      </c>
      <c r="D773" s="1" t="s">
        <v>85</v>
      </c>
      <c r="E773" s="1" t="s">
        <v>86</v>
      </c>
      <c r="F773" s="2">
        <f t="shared" si="116"/>
        <v>54000000</v>
      </c>
      <c r="G773" s="2">
        <v>54100000</v>
      </c>
      <c r="H773" s="2">
        <f t="shared" ref="H773:H836" si="124">G773-G772</f>
        <v>100000</v>
      </c>
      <c r="I773" s="2" t="b">
        <f t="shared" si="117"/>
        <v>1</v>
      </c>
      <c r="J773" s="2" t="b">
        <f t="shared" si="118"/>
        <v>1</v>
      </c>
      <c r="K773" s="2" t="b">
        <f t="shared" si="119"/>
        <v>1</v>
      </c>
      <c r="L773" s="2">
        <f t="shared" si="120"/>
        <v>10</v>
      </c>
      <c r="M773" s="7">
        <v>61120</v>
      </c>
      <c r="N773" s="7">
        <f t="shared" si="121"/>
        <v>611200</v>
      </c>
      <c r="O773" s="7" t="b">
        <v>0</v>
      </c>
      <c r="P773" s="7"/>
      <c r="Q773" s="7"/>
      <c r="R773" s="7"/>
      <c r="S773" s="7" t="s">
        <v>3524</v>
      </c>
      <c r="T773" s="7"/>
      <c r="U773" s="1">
        <v>621</v>
      </c>
      <c r="V773" s="5">
        <f t="shared" si="122"/>
        <v>15476</v>
      </c>
      <c r="W773" s="2"/>
      <c r="Z773" s="6">
        <f t="shared" si="123"/>
        <v>100000</v>
      </c>
    </row>
    <row r="774" spans="1:26" s="1" customFormat="1">
      <c r="A774" s="2">
        <v>200772</v>
      </c>
      <c r="B774" s="1" t="s">
        <v>87</v>
      </c>
      <c r="C774" s="1" t="s">
        <v>84</v>
      </c>
      <c r="D774" s="1" t="s">
        <v>85</v>
      </c>
      <c r="E774" s="1" t="s">
        <v>86</v>
      </c>
      <c r="F774" s="2">
        <f t="shared" si="116"/>
        <v>54100000</v>
      </c>
      <c r="G774" s="2">
        <v>54200000</v>
      </c>
      <c r="H774" s="2">
        <f t="shared" si="124"/>
        <v>100000</v>
      </c>
      <c r="I774" s="2" t="b">
        <f t="shared" si="117"/>
        <v>1</v>
      </c>
      <c r="J774" s="2" t="b">
        <f t="shared" si="118"/>
        <v>1</v>
      </c>
      <c r="K774" s="2" t="b">
        <f t="shared" si="119"/>
        <v>1</v>
      </c>
      <c r="L774" s="2">
        <f t="shared" si="120"/>
        <v>10</v>
      </c>
      <c r="M774" s="7">
        <v>61242</v>
      </c>
      <c r="N774" s="7">
        <f t="shared" si="121"/>
        <v>612420</v>
      </c>
      <c r="O774" s="7" t="b">
        <v>0</v>
      </c>
      <c r="P774" s="7"/>
      <c r="Q774" s="7"/>
      <c r="R774" s="7"/>
      <c r="S774" s="7" t="s">
        <v>3525</v>
      </c>
      <c r="T774" s="7"/>
      <c r="U774" s="1">
        <v>622</v>
      </c>
      <c r="V774" s="5">
        <f t="shared" si="122"/>
        <v>15513</v>
      </c>
      <c r="W774" s="2"/>
      <c r="Z774" s="6">
        <f t="shared" si="123"/>
        <v>100000</v>
      </c>
    </row>
    <row r="775" spans="1:26" s="1" customFormat="1">
      <c r="A775" s="2">
        <v>200773</v>
      </c>
      <c r="B775" s="1" t="s">
        <v>87</v>
      </c>
      <c r="C775" s="1" t="s">
        <v>84</v>
      </c>
      <c r="D775" s="1" t="s">
        <v>85</v>
      </c>
      <c r="E775" s="1" t="s">
        <v>86</v>
      </c>
      <c r="F775" s="2">
        <f t="shared" si="116"/>
        <v>54200000</v>
      </c>
      <c r="G775" s="2">
        <v>54300000</v>
      </c>
      <c r="H775" s="2">
        <f t="shared" si="124"/>
        <v>100000</v>
      </c>
      <c r="I775" s="2" t="b">
        <f t="shared" si="117"/>
        <v>1</v>
      </c>
      <c r="J775" s="2" t="b">
        <f t="shared" si="118"/>
        <v>1</v>
      </c>
      <c r="K775" s="2" t="b">
        <f t="shared" si="119"/>
        <v>1</v>
      </c>
      <c r="L775" s="2">
        <f t="shared" si="120"/>
        <v>10</v>
      </c>
      <c r="M775" s="7">
        <v>61364</v>
      </c>
      <c r="N775" s="7">
        <f t="shared" si="121"/>
        <v>613640</v>
      </c>
      <c r="O775" s="7" t="b">
        <v>0</v>
      </c>
      <c r="P775" s="7"/>
      <c r="Q775" s="7"/>
      <c r="R775" s="7"/>
      <c r="S775" s="7" t="s">
        <v>3526</v>
      </c>
      <c r="T775" s="7"/>
      <c r="U775" s="1">
        <v>623</v>
      </c>
      <c r="V775" s="5">
        <f t="shared" si="122"/>
        <v>15551</v>
      </c>
      <c r="W775" s="2"/>
      <c r="Z775" s="6">
        <f t="shared" si="123"/>
        <v>100000</v>
      </c>
    </row>
    <row r="776" spans="1:26" s="1" customFormat="1">
      <c r="A776" s="2">
        <v>200774</v>
      </c>
      <c r="B776" s="1" t="s">
        <v>87</v>
      </c>
      <c r="C776" s="1" t="s">
        <v>84</v>
      </c>
      <c r="D776" s="1" t="s">
        <v>85</v>
      </c>
      <c r="E776" s="1" t="s">
        <v>86</v>
      </c>
      <c r="F776" s="2">
        <f t="shared" si="116"/>
        <v>54300000</v>
      </c>
      <c r="G776" s="2">
        <v>54400000</v>
      </c>
      <c r="H776" s="2">
        <f t="shared" si="124"/>
        <v>100000</v>
      </c>
      <c r="I776" s="2" t="b">
        <f t="shared" si="117"/>
        <v>1</v>
      </c>
      <c r="J776" s="2" t="b">
        <f t="shared" si="118"/>
        <v>1</v>
      </c>
      <c r="K776" s="2" t="b">
        <f t="shared" si="119"/>
        <v>1</v>
      </c>
      <c r="L776" s="2">
        <f t="shared" si="120"/>
        <v>10</v>
      </c>
      <c r="M776" s="7">
        <v>61486</v>
      </c>
      <c r="N776" s="7">
        <f t="shared" si="121"/>
        <v>614860</v>
      </c>
      <c r="O776" s="7" t="b">
        <v>0</v>
      </c>
      <c r="P776" s="7"/>
      <c r="Q776" s="7"/>
      <c r="R776" s="7"/>
      <c r="S776" s="7" t="s">
        <v>3527</v>
      </c>
      <c r="T776" s="7"/>
      <c r="U776" s="1">
        <v>624</v>
      </c>
      <c r="V776" s="5">
        <f t="shared" si="122"/>
        <v>15588</v>
      </c>
      <c r="W776" s="2"/>
      <c r="Z776" s="6">
        <f t="shared" si="123"/>
        <v>100000</v>
      </c>
    </row>
    <row r="777" spans="1:26" s="1" customFormat="1">
      <c r="A777" s="2">
        <v>200775</v>
      </c>
      <c r="B777" s="1" t="s">
        <v>87</v>
      </c>
      <c r="C777" s="1" t="s">
        <v>84</v>
      </c>
      <c r="D777" s="1" t="s">
        <v>85</v>
      </c>
      <c r="E777" s="1" t="s">
        <v>86</v>
      </c>
      <c r="F777" s="2">
        <f t="shared" si="116"/>
        <v>54400000</v>
      </c>
      <c r="G777" s="2">
        <v>54500000</v>
      </c>
      <c r="H777" s="2">
        <f t="shared" si="124"/>
        <v>100000</v>
      </c>
      <c r="I777" s="2" t="b">
        <f t="shared" si="117"/>
        <v>1</v>
      </c>
      <c r="J777" s="2" t="b">
        <f t="shared" si="118"/>
        <v>1</v>
      </c>
      <c r="K777" s="2" t="b">
        <f t="shared" si="119"/>
        <v>1</v>
      </c>
      <c r="L777" s="2">
        <f t="shared" si="120"/>
        <v>10</v>
      </c>
      <c r="M777" s="7">
        <v>61608</v>
      </c>
      <c r="N777" s="7">
        <f t="shared" si="121"/>
        <v>616080</v>
      </c>
      <c r="O777" s="7" t="b">
        <v>0</v>
      </c>
      <c r="P777" s="7"/>
      <c r="Q777" s="7"/>
      <c r="R777" s="7"/>
      <c r="S777" s="7" t="s">
        <v>3528</v>
      </c>
      <c r="T777" s="7"/>
      <c r="U777" s="1">
        <v>625</v>
      </c>
      <c r="V777" s="5">
        <f t="shared" si="122"/>
        <v>15625</v>
      </c>
      <c r="W777" s="2"/>
      <c r="Z777" s="6">
        <f t="shared" si="123"/>
        <v>100000</v>
      </c>
    </row>
    <row r="778" spans="1:26" s="1" customFormat="1">
      <c r="A778" s="2">
        <v>200776</v>
      </c>
      <c r="B778" s="1" t="s">
        <v>87</v>
      </c>
      <c r="C778" s="1" t="s">
        <v>84</v>
      </c>
      <c r="D778" s="1" t="s">
        <v>85</v>
      </c>
      <c r="E778" s="1" t="s">
        <v>86</v>
      </c>
      <c r="F778" s="2">
        <f t="shared" si="116"/>
        <v>54500000</v>
      </c>
      <c r="G778" s="2">
        <v>54600000</v>
      </c>
      <c r="H778" s="2">
        <f t="shared" si="124"/>
        <v>100000</v>
      </c>
      <c r="I778" s="2" t="b">
        <f t="shared" si="117"/>
        <v>1</v>
      </c>
      <c r="J778" s="2" t="b">
        <f t="shared" si="118"/>
        <v>1</v>
      </c>
      <c r="K778" s="2" t="b">
        <f t="shared" si="119"/>
        <v>1</v>
      </c>
      <c r="L778" s="2">
        <f t="shared" si="120"/>
        <v>10</v>
      </c>
      <c r="M778" s="7">
        <v>61730</v>
      </c>
      <c r="N778" s="7">
        <f t="shared" si="121"/>
        <v>617300</v>
      </c>
      <c r="O778" s="7" t="b">
        <v>0</v>
      </c>
      <c r="P778" s="7"/>
      <c r="Q778" s="7"/>
      <c r="R778" s="7"/>
      <c r="S778" s="7" t="s">
        <v>3529</v>
      </c>
      <c r="T778" s="7"/>
      <c r="U778" s="1">
        <v>626</v>
      </c>
      <c r="V778" s="5">
        <f t="shared" si="122"/>
        <v>15663</v>
      </c>
      <c r="W778" s="2"/>
      <c r="Z778" s="6">
        <f t="shared" si="123"/>
        <v>100000</v>
      </c>
    </row>
    <row r="779" spans="1:26" s="1" customFormat="1">
      <c r="A779" s="2">
        <v>200777</v>
      </c>
      <c r="B779" s="1" t="s">
        <v>87</v>
      </c>
      <c r="C779" s="1" t="s">
        <v>84</v>
      </c>
      <c r="D779" s="1" t="s">
        <v>85</v>
      </c>
      <c r="E779" s="1" t="s">
        <v>86</v>
      </c>
      <c r="F779" s="2">
        <f t="shared" si="116"/>
        <v>54600000</v>
      </c>
      <c r="G779" s="2">
        <v>54700000</v>
      </c>
      <c r="H779" s="2">
        <f t="shared" si="124"/>
        <v>100000</v>
      </c>
      <c r="I779" s="2" t="b">
        <f t="shared" si="117"/>
        <v>1</v>
      </c>
      <c r="J779" s="2" t="b">
        <f t="shared" si="118"/>
        <v>1</v>
      </c>
      <c r="K779" s="2" t="b">
        <f t="shared" si="119"/>
        <v>1</v>
      </c>
      <c r="L779" s="2">
        <f t="shared" si="120"/>
        <v>10</v>
      </c>
      <c r="M779" s="7">
        <v>61852</v>
      </c>
      <c r="N779" s="7">
        <f t="shared" si="121"/>
        <v>618520</v>
      </c>
      <c r="O779" s="7" t="b">
        <v>0</v>
      </c>
      <c r="P779" s="7"/>
      <c r="Q779" s="7"/>
      <c r="R779" s="7"/>
      <c r="S779" s="7" t="s">
        <v>3530</v>
      </c>
      <c r="T779" s="7"/>
      <c r="U779" s="1">
        <v>627</v>
      </c>
      <c r="V779" s="5">
        <f t="shared" si="122"/>
        <v>15701</v>
      </c>
      <c r="W779" s="2"/>
      <c r="Z779" s="6">
        <f t="shared" si="123"/>
        <v>100000</v>
      </c>
    </row>
    <row r="780" spans="1:26" s="1" customFormat="1">
      <c r="A780" s="2">
        <v>200778</v>
      </c>
      <c r="B780" s="1" t="s">
        <v>87</v>
      </c>
      <c r="C780" s="1" t="s">
        <v>84</v>
      </c>
      <c r="D780" s="1" t="s">
        <v>85</v>
      </c>
      <c r="E780" s="1" t="s">
        <v>86</v>
      </c>
      <c r="F780" s="2">
        <f t="shared" si="116"/>
        <v>54700000</v>
      </c>
      <c r="G780" s="2">
        <v>54800000</v>
      </c>
      <c r="H780" s="2">
        <f t="shared" si="124"/>
        <v>100000</v>
      </c>
      <c r="I780" s="2" t="b">
        <f t="shared" si="117"/>
        <v>1</v>
      </c>
      <c r="J780" s="2" t="b">
        <f t="shared" si="118"/>
        <v>1</v>
      </c>
      <c r="K780" s="2" t="b">
        <f t="shared" si="119"/>
        <v>1</v>
      </c>
      <c r="L780" s="2">
        <f t="shared" si="120"/>
        <v>10</v>
      </c>
      <c r="M780" s="7">
        <v>61974</v>
      </c>
      <c r="N780" s="7">
        <f t="shared" si="121"/>
        <v>619740</v>
      </c>
      <c r="O780" s="7" t="b">
        <v>0</v>
      </c>
      <c r="P780" s="7"/>
      <c r="Q780" s="7"/>
      <c r="R780" s="7"/>
      <c r="S780" s="7" t="s">
        <v>3531</v>
      </c>
      <c r="T780" s="7"/>
      <c r="U780" s="1">
        <v>628</v>
      </c>
      <c r="V780" s="5">
        <f t="shared" si="122"/>
        <v>15738</v>
      </c>
      <c r="W780" s="2"/>
      <c r="Z780" s="6">
        <f t="shared" si="123"/>
        <v>100000</v>
      </c>
    </row>
    <row r="781" spans="1:26" s="1" customFormat="1">
      <c r="A781" s="2">
        <v>200779</v>
      </c>
      <c r="B781" s="1" t="s">
        <v>87</v>
      </c>
      <c r="C781" s="1" t="s">
        <v>84</v>
      </c>
      <c r="D781" s="1" t="s">
        <v>85</v>
      </c>
      <c r="E781" s="1" t="s">
        <v>86</v>
      </c>
      <c r="F781" s="2">
        <f t="shared" si="116"/>
        <v>54800000</v>
      </c>
      <c r="G781" s="2">
        <v>54900000</v>
      </c>
      <c r="H781" s="2">
        <f t="shared" si="124"/>
        <v>100000</v>
      </c>
      <c r="I781" s="2" t="b">
        <f t="shared" si="117"/>
        <v>1</v>
      </c>
      <c r="J781" s="2" t="b">
        <f t="shared" si="118"/>
        <v>1</v>
      </c>
      <c r="K781" s="2" t="b">
        <f t="shared" si="119"/>
        <v>1</v>
      </c>
      <c r="L781" s="2">
        <f t="shared" si="120"/>
        <v>10</v>
      </c>
      <c r="M781" s="7">
        <v>62096</v>
      </c>
      <c r="N781" s="7">
        <f t="shared" si="121"/>
        <v>620960</v>
      </c>
      <c r="O781" s="7" t="b">
        <v>0</v>
      </c>
      <c r="P781" s="7"/>
      <c r="Q781" s="7"/>
      <c r="R781" s="7"/>
      <c r="S781" s="7" t="s">
        <v>3532</v>
      </c>
      <c r="T781" s="7"/>
      <c r="U781" s="1">
        <v>629</v>
      </c>
      <c r="V781" s="5">
        <f t="shared" si="122"/>
        <v>15776</v>
      </c>
      <c r="W781" s="2"/>
      <c r="Z781" s="6">
        <f t="shared" si="123"/>
        <v>100000</v>
      </c>
    </row>
    <row r="782" spans="1:26" s="1" customFormat="1">
      <c r="A782" s="2">
        <v>200780</v>
      </c>
      <c r="B782" s="1" t="s">
        <v>87</v>
      </c>
      <c r="C782" s="1" t="s">
        <v>84</v>
      </c>
      <c r="D782" s="1" t="s">
        <v>85</v>
      </c>
      <c r="E782" s="1" t="s">
        <v>86</v>
      </c>
      <c r="F782" s="2">
        <f t="shared" si="116"/>
        <v>54900000</v>
      </c>
      <c r="G782" s="2">
        <v>55000000</v>
      </c>
      <c r="H782" s="2">
        <f t="shared" si="124"/>
        <v>100000</v>
      </c>
      <c r="I782" s="2" t="b">
        <f t="shared" si="117"/>
        <v>1</v>
      </c>
      <c r="J782" s="2" t="b">
        <f t="shared" si="118"/>
        <v>1</v>
      </c>
      <c r="K782" s="2" t="b">
        <f t="shared" si="119"/>
        <v>1</v>
      </c>
      <c r="L782" s="2">
        <f t="shared" si="120"/>
        <v>10</v>
      </c>
      <c r="M782" s="7">
        <v>62218</v>
      </c>
      <c r="N782" s="7">
        <f t="shared" si="121"/>
        <v>622180</v>
      </c>
      <c r="O782" s="7" t="b">
        <v>0</v>
      </c>
      <c r="P782" s="7"/>
      <c r="Q782" s="7"/>
      <c r="R782" s="7"/>
      <c r="S782" s="7" t="s">
        <v>3533</v>
      </c>
      <c r="T782" s="7"/>
      <c r="U782" s="1">
        <v>630</v>
      </c>
      <c r="V782" s="5">
        <f t="shared" si="122"/>
        <v>15813</v>
      </c>
      <c r="W782" s="2"/>
      <c r="Z782" s="6">
        <f t="shared" si="123"/>
        <v>100000</v>
      </c>
    </row>
    <row r="783" spans="1:26" s="1" customFormat="1">
      <c r="A783" s="2">
        <v>200781</v>
      </c>
      <c r="B783" s="1" t="s">
        <v>87</v>
      </c>
      <c r="C783" s="1" t="s">
        <v>84</v>
      </c>
      <c r="D783" s="1" t="s">
        <v>85</v>
      </c>
      <c r="E783" s="1" t="s">
        <v>86</v>
      </c>
      <c r="F783" s="2">
        <f t="shared" si="116"/>
        <v>55000000</v>
      </c>
      <c r="G783" s="2">
        <v>55100000</v>
      </c>
      <c r="H783" s="2">
        <f t="shared" si="124"/>
        <v>100000</v>
      </c>
      <c r="I783" s="2" t="b">
        <f t="shared" si="117"/>
        <v>1</v>
      </c>
      <c r="J783" s="2" t="b">
        <f t="shared" si="118"/>
        <v>1</v>
      </c>
      <c r="K783" s="2" t="b">
        <f t="shared" si="119"/>
        <v>1</v>
      </c>
      <c r="L783" s="2">
        <f t="shared" si="120"/>
        <v>10</v>
      </c>
      <c r="M783" s="7">
        <v>62340</v>
      </c>
      <c r="N783" s="7">
        <f t="shared" si="121"/>
        <v>623400</v>
      </c>
      <c r="O783" s="7" t="b">
        <v>0</v>
      </c>
      <c r="P783" s="7"/>
      <c r="Q783" s="7"/>
      <c r="R783" s="7"/>
      <c r="S783" s="7" t="s">
        <v>3534</v>
      </c>
      <c r="T783" s="7"/>
      <c r="U783" s="1">
        <v>631</v>
      </c>
      <c r="V783" s="5">
        <f t="shared" si="122"/>
        <v>15851</v>
      </c>
      <c r="W783" s="2"/>
      <c r="Z783" s="6">
        <f t="shared" si="123"/>
        <v>100000</v>
      </c>
    </row>
    <row r="784" spans="1:26" s="1" customFormat="1">
      <c r="A784" s="2">
        <v>200782</v>
      </c>
      <c r="B784" s="1" t="s">
        <v>87</v>
      </c>
      <c r="C784" s="1" t="s">
        <v>84</v>
      </c>
      <c r="D784" s="1" t="s">
        <v>85</v>
      </c>
      <c r="E784" s="1" t="s">
        <v>86</v>
      </c>
      <c r="F784" s="2">
        <f t="shared" si="116"/>
        <v>55100000</v>
      </c>
      <c r="G784" s="2">
        <v>55200000</v>
      </c>
      <c r="H784" s="2">
        <f t="shared" si="124"/>
        <v>100000</v>
      </c>
      <c r="I784" s="2" t="b">
        <f t="shared" si="117"/>
        <v>1</v>
      </c>
      <c r="J784" s="2" t="b">
        <f t="shared" si="118"/>
        <v>1</v>
      </c>
      <c r="K784" s="2" t="b">
        <f t="shared" si="119"/>
        <v>1</v>
      </c>
      <c r="L784" s="2">
        <f t="shared" si="120"/>
        <v>10</v>
      </c>
      <c r="M784" s="7">
        <v>62462</v>
      </c>
      <c r="N784" s="7">
        <f t="shared" si="121"/>
        <v>624620</v>
      </c>
      <c r="O784" s="7" t="b">
        <v>0</v>
      </c>
      <c r="P784" s="7"/>
      <c r="Q784" s="7"/>
      <c r="R784" s="7"/>
      <c r="S784" s="7" t="s">
        <v>3535</v>
      </c>
      <c r="T784" s="7"/>
      <c r="U784" s="1">
        <v>632</v>
      </c>
      <c r="V784" s="5">
        <f t="shared" si="122"/>
        <v>15889</v>
      </c>
      <c r="W784" s="2"/>
      <c r="Z784" s="6">
        <f t="shared" si="123"/>
        <v>100000</v>
      </c>
    </row>
    <row r="785" spans="1:26" s="1" customFormat="1">
      <c r="A785" s="2">
        <v>200783</v>
      </c>
      <c r="B785" s="1" t="s">
        <v>87</v>
      </c>
      <c r="C785" s="1" t="s">
        <v>84</v>
      </c>
      <c r="D785" s="1" t="s">
        <v>85</v>
      </c>
      <c r="E785" s="1" t="s">
        <v>86</v>
      </c>
      <c r="F785" s="2">
        <f t="shared" si="116"/>
        <v>55200000</v>
      </c>
      <c r="G785" s="2">
        <v>55300000</v>
      </c>
      <c r="H785" s="2">
        <f t="shared" si="124"/>
        <v>100000</v>
      </c>
      <c r="I785" s="2" t="b">
        <f t="shared" si="117"/>
        <v>1</v>
      </c>
      <c r="J785" s="2" t="b">
        <f t="shared" si="118"/>
        <v>1</v>
      </c>
      <c r="K785" s="2" t="b">
        <f t="shared" si="119"/>
        <v>1</v>
      </c>
      <c r="L785" s="2">
        <f t="shared" si="120"/>
        <v>10</v>
      </c>
      <c r="M785" s="7">
        <v>62584</v>
      </c>
      <c r="N785" s="7">
        <f t="shared" si="121"/>
        <v>625840</v>
      </c>
      <c r="O785" s="7" t="b">
        <v>0</v>
      </c>
      <c r="P785" s="7"/>
      <c r="Q785" s="7"/>
      <c r="R785" s="7"/>
      <c r="S785" s="7" t="s">
        <v>3536</v>
      </c>
      <c r="T785" s="7"/>
      <c r="U785" s="1">
        <v>633</v>
      </c>
      <c r="V785" s="5">
        <f t="shared" si="122"/>
        <v>15926</v>
      </c>
      <c r="W785" s="2"/>
      <c r="Z785" s="6">
        <f t="shared" si="123"/>
        <v>100000</v>
      </c>
    </row>
    <row r="786" spans="1:26" s="1" customFormat="1">
      <c r="A786" s="2">
        <v>200784</v>
      </c>
      <c r="B786" s="1" t="s">
        <v>87</v>
      </c>
      <c r="C786" s="1" t="s">
        <v>84</v>
      </c>
      <c r="D786" s="1" t="s">
        <v>85</v>
      </c>
      <c r="E786" s="1" t="s">
        <v>86</v>
      </c>
      <c r="F786" s="2">
        <f t="shared" si="116"/>
        <v>55300000</v>
      </c>
      <c r="G786" s="2">
        <v>55400000</v>
      </c>
      <c r="H786" s="2">
        <f t="shared" si="124"/>
        <v>100000</v>
      </c>
      <c r="I786" s="2" t="b">
        <f t="shared" si="117"/>
        <v>1</v>
      </c>
      <c r="J786" s="2" t="b">
        <f t="shared" si="118"/>
        <v>1</v>
      </c>
      <c r="K786" s="2" t="b">
        <f t="shared" si="119"/>
        <v>1</v>
      </c>
      <c r="L786" s="2">
        <f t="shared" si="120"/>
        <v>10</v>
      </c>
      <c r="M786" s="7">
        <v>62706</v>
      </c>
      <c r="N786" s="7">
        <f t="shared" si="121"/>
        <v>627060</v>
      </c>
      <c r="O786" s="7" t="b">
        <v>0</v>
      </c>
      <c r="P786" s="7"/>
      <c r="Q786" s="7"/>
      <c r="R786" s="7"/>
      <c r="S786" s="7" t="s">
        <v>3537</v>
      </c>
      <c r="T786" s="7"/>
      <c r="U786" s="1">
        <v>634</v>
      </c>
      <c r="V786" s="5">
        <f t="shared" si="122"/>
        <v>15964</v>
      </c>
      <c r="W786" s="2"/>
      <c r="Z786" s="6">
        <f t="shared" si="123"/>
        <v>100000</v>
      </c>
    </row>
    <row r="787" spans="1:26" s="1" customFormat="1">
      <c r="A787" s="2">
        <v>200785</v>
      </c>
      <c r="B787" s="1" t="s">
        <v>87</v>
      </c>
      <c r="C787" s="1" t="s">
        <v>84</v>
      </c>
      <c r="D787" s="1" t="s">
        <v>85</v>
      </c>
      <c r="E787" s="1" t="s">
        <v>86</v>
      </c>
      <c r="F787" s="2">
        <f t="shared" si="116"/>
        <v>55400000</v>
      </c>
      <c r="G787" s="2">
        <v>55500000</v>
      </c>
      <c r="H787" s="2">
        <f t="shared" si="124"/>
        <v>100000</v>
      </c>
      <c r="I787" s="2" t="b">
        <f t="shared" si="117"/>
        <v>1</v>
      </c>
      <c r="J787" s="2" t="b">
        <f t="shared" si="118"/>
        <v>1</v>
      </c>
      <c r="K787" s="2" t="b">
        <f t="shared" si="119"/>
        <v>1</v>
      </c>
      <c r="L787" s="2">
        <f t="shared" si="120"/>
        <v>10</v>
      </c>
      <c r="M787" s="7">
        <v>62828</v>
      </c>
      <c r="N787" s="7">
        <f t="shared" si="121"/>
        <v>628280</v>
      </c>
      <c r="O787" s="7" t="b">
        <v>0</v>
      </c>
      <c r="P787" s="7"/>
      <c r="Q787" s="7"/>
      <c r="R787" s="7"/>
      <c r="S787" s="7" t="s">
        <v>3538</v>
      </c>
      <c r="T787" s="7"/>
      <c r="U787" s="1">
        <v>635</v>
      </c>
      <c r="V787" s="5">
        <f t="shared" si="122"/>
        <v>16002</v>
      </c>
      <c r="W787" s="2"/>
      <c r="Z787" s="6">
        <f t="shared" si="123"/>
        <v>100000</v>
      </c>
    </row>
    <row r="788" spans="1:26" s="1" customFormat="1">
      <c r="A788" s="2">
        <v>200786</v>
      </c>
      <c r="B788" s="1" t="s">
        <v>87</v>
      </c>
      <c r="C788" s="1" t="s">
        <v>84</v>
      </c>
      <c r="D788" s="1" t="s">
        <v>85</v>
      </c>
      <c r="E788" s="1" t="s">
        <v>86</v>
      </c>
      <c r="F788" s="2">
        <f t="shared" si="116"/>
        <v>55500000</v>
      </c>
      <c r="G788" s="2">
        <v>55600000</v>
      </c>
      <c r="H788" s="2">
        <f t="shared" si="124"/>
        <v>100000</v>
      </c>
      <c r="I788" s="2" t="b">
        <f t="shared" si="117"/>
        <v>1</v>
      </c>
      <c r="J788" s="2" t="b">
        <f t="shared" si="118"/>
        <v>1</v>
      </c>
      <c r="K788" s="2" t="b">
        <f t="shared" si="119"/>
        <v>1</v>
      </c>
      <c r="L788" s="2">
        <f t="shared" si="120"/>
        <v>10</v>
      </c>
      <c r="M788" s="7">
        <v>62950</v>
      </c>
      <c r="N788" s="7">
        <f t="shared" si="121"/>
        <v>629500</v>
      </c>
      <c r="O788" s="7" t="b">
        <v>0</v>
      </c>
      <c r="P788" s="7"/>
      <c r="Q788" s="7"/>
      <c r="R788" s="7"/>
      <c r="S788" s="7" t="s">
        <v>3539</v>
      </c>
      <c r="T788" s="7"/>
      <c r="U788" s="1">
        <v>636</v>
      </c>
      <c r="V788" s="5">
        <f t="shared" si="122"/>
        <v>16040</v>
      </c>
      <c r="W788" s="2"/>
      <c r="Z788" s="6">
        <f t="shared" si="123"/>
        <v>100000</v>
      </c>
    </row>
    <row r="789" spans="1:26" s="1" customFormat="1">
      <c r="A789" s="2">
        <v>200787</v>
      </c>
      <c r="B789" s="1" t="s">
        <v>87</v>
      </c>
      <c r="C789" s="1" t="s">
        <v>84</v>
      </c>
      <c r="D789" s="1" t="s">
        <v>85</v>
      </c>
      <c r="E789" s="1" t="s">
        <v>86</v>
      </c>
      <c r="F789" s="2">
        <f t="shared" si="116"/>
        <v>55600000</v>
      </c>
      <c r="G789" s="2">
        <v>55700000</v>
      </c>
      <c r="H789" s="2">
        <f t="shared" si="124"/>
        <v>100000</v>
      </c>
      <c r="I789" s="2" t="b">
        <f t="shared" si="117"/>
        <v>1</v>
      </c>
      <c r="J789" s="2" t="b">
        <f t="shared" si="118"/>
        <v>1</v>
      </c>
      <c r="K789" s="2" t="b">
        <f t="shared" si="119"/>
        <v>1</v>
      </c>
      <c r="L789" s="2">
        <f t="shared" si="120"/>
        <v>10</v>
      </c>
      <c r="M789" s="7">
        <v>63072</v>
      </c>
      <c r="N789" s="7">
        <f t="shared" si="121"/>
        <v>630720</v>
      </c>
      <c r="O789" s="7" t="b">
        <v>0</v>
      </c>
      <c r="P789" s="7"/>
      <c r="Q789" s="7"/>
      <c r="R789" s="7"/>
      <c r="S789" s="7" t="s">
        <v>3540</v>
      </c>
      <c r="T789" s="7"/>
      <c r="U789" s="1">
        <v>637</v>
      </c>
      <c r="V789" s="5">
        <f t="shared" si="122"/>
        <v>16078</v>
      </c>
      <c r="W789" s="2"/>
      <c r="Z789" s="6">
        <f t="shared" si="123"/>
        <v>100000</v>
      </c>
    </row>
    <row r="790" spans="1:26" s="1" customFormat="1">
      <c r="A790" s="2">
        <v>200788</v>
      </c>
      <c r="B790" s="1" t="s">
        <v>87</v>
      </c>
      <c r="C790" s="1" t="s">
        <v>84</v>
      </c>
      <c r="D790" s="1" t="s">
        <v>85</v>
      </c>
      <c r="E790" s="1" t="s">
        <v>86</v>
      </c>
      <c r="F790" s="2">
        <f t="shared" si="116"/>
        <v>55700000</v>
      </c>
      <c r="G790" s="2">
        <v>55800000</v>
      </c>
      <c r="H790" s="2">
        <f t="shared" si="124"/>
        <v>100000</v>
      </c>
      <c r="I790" s="2" t="b">
        <f t="shared" si="117"/>
        <v>1</v>
      </c>
      <c r="J790" s="2" t="b">
        <f t="shared" si="118"/>
        <v>1</v>
      </c>
      <c r="K790" s="2" t="b">
        <f t="shared" si="119"/>
        <v>1</v>
      </c>
      <c r="L790" s="2">
        <f t="shared" si="120"/>
        <v>10</v>
      </c>
      <c r="M790" s="7">
        <v>63194</v>
      </c>
      <c r="N790" s="7">
        <f t="shared" si="121"/>
        <v>631940</v>
      </c>
      <c r="O790" s="7" t="b">
        <v>0</v>
      </c>
      <c r="P790" s="7"/>
      <c r="Q790" s="7"/>
      <c r="R790" s="7"/>
      <c r="S790" s="7" t="s">
        <v>3541</v>
      </c>
      <c r="T790" s="7"/>
      <c r="U790" s="1">
        <v>638</v>
      </c>
      <c r="V790" s="5">
        <f t="shared" si="122"/>
        <v>16116</v>
      </c>
      <c r="W790" s="2"/>
      <c r="Z790" s="6">
        <f t="shared" si="123"/>
        <v>100000</v>
      </c>
    </row>
    <row r="791" spans="1:26" s="1" customFormat="1">
      <c r="A791" s="2">
        <v>200789</v>
      </c>
      <c r="B791" s="1" t="s">
        <v>87</v>
      </c>
      <c r="C791" s="1" t="s">
        <v>84</v>
      </c>
      <c r="D791" s="1" t="s">
        <v>85</v>
      </c>
      <c r="E791" s="1" t="s">
        <v>86</v>
      </c>
      <c r="F791" s="2">
        <f t="shared" si="116"/>
        <v>55800000</v>
      </c>
      <c r="G791" s="2">
        <v>55900000</v>
      </c>
      <c r="H791" s="2">
        <f t="shared" si="124"/>
        <v>100000</v>
      </c>
      <c r="I791" s="2" t="b">
        <f t="shared" si="117"/>
        <v>1</v>
      </c>
      <c r="J791" s="2" t="b">
        <f t="shared" si="118"/>
        <v>1</v>
      </c>
      <c r="K791" s="2" t="b">
        <f t="shared" si="119"/>
        <v>1</v>
      </c>
      <c r="L791" s="2">
        <f t="shared" si="120"/>
        <v>10</v>
      </c>
      <c r="M791" s="7">
        <v>63316</v>
      </c>
      <c r="N791" s="7">
        <f t="shared" si="121"/>
        <v>633160</v>
      </c>
      <c r="O791" s="7" t="b">
        <v>0</v>
      </c>
      <c r="P791" s="7"/>
      <c r="Q791" s="7"/>
      <c r="R791" s="7"/>
      <c r="S791" s="7" t="s">
        <v>3542</v>
      </c>
      <c r="T791" s="7"/>
      <c r="U791" s="1">
        <v>639</v>
      </c>
      <c r="V791" s="5">
        <f t="shared" si="122"/>
        <v>16153</v>
      </c>
      <c r="W791" s="2"/>
      <c r="Z791" s="6">
        <f t="shared" si="123"/>
        <v>100000</v>
      </c>
    </row>
    <row r="792" spans="1:26" s="1" customFormat="1">
      <c r="A792" s="2">
        <v>200790</v>
      </c>
      <c r="B792" s="1" t="s">
        <v>87</v>
      </c>
      <c r="C792" s="1" t="s">
        <v>84</v>
      </c>
      <c r="D792" s="1" t="s">
        <v>85</v>
      </c>
      <c r="E792" s="1" t="s">
        <v>86</v>
      </c>
      <c r="F792" s="2">
        <f t="shared" si="116"/>
        <v>55900000</v>
      </c>
      <c r="G792" s="2">
        <v>56000000</v>
      </c>
      <c r="H792" s="2">
        <f t="shared" si="124"/>
        <v>100000</v>
      </c>
      <c r="I792" s="2" t="b">
        <f t="shared" si="117"/>
        <v>1</v>
      </c>
      <c r="J792" s="2" t="b">
        <f t="shared" si="118"/>
        <v>1</v>
      </c>
      <c r="K792" s="2" t="b">
        <f t="shared" si="119"/>
        <v>1</v>
      </c>
      <c r="L792" s="2">
        <f t="shared" si="120"/>
        <v>10</v>
      </c>
      <c r="M792" s="7">
        <v>63438</v>
      </c>
      <c r="N792" s="7">
        <f t="shared" si="121"/>
        <v>634380</v>
      </c>
      <c r="O792" s="7" t="b">
        <v>0</v>
      </c>
      <c r="P792" s="7"/>
      <c r="Q792" s="7"/>
      <c r="R792" s="7"/>
      <c r="S792" s="7" t="s">
        <v>3543</v>
      </c>
      <c r="T792" s="7"/>
      <c r="U792" s="1">
        <v>640</v>
      </c>
      <c r="V792" s="5">
        <f t="shared" si="122"/>
        <v>16191</v>
      </c>
      <c r="W792" s="2"/>
      <c r="Z792" s="6">
        <f t="shared" si="123"/>
        <v>100000</v>
      </c>
    </row>
    <row r="793" spans="1:26" s="1" customFormat="1">
      <c r="A793" s="2">
        <v>200791</v>
      </c>
      <c r="B793" s="1" t="s">
        <v>87</v>
      </c>
      <c r="C793" s="1" t="s">
        <v>84</v>
      </c>
      <c r="D793" s="1" t="s">
        <v>85</v>
      </c>
      <c r="E793" s="1" t="s">
        <v>86</v>
      </c>
      <c r="F793" s="2">
        <f t="shared" si="116"/>
        <v>56000000</v>
      </c>
      <c r="G793" s="2">
        <v>56100000</v>
      </c>
      <c r="H793" s="2">
        <f t="shared" si="124"/>
        <v>100000</v>
      </c>
      <c r="I793" s="2" t="b">
        <f t="shared" si="117"/>
        <v>1</v>
      </c>
      <c r="J793" s="2" t="b">
        <f t="shared" si="118"/>
        <v>1</v>
      </c>
      <c r="K793" s="2" t="b">
        <f t="shared" si="119"/>
        <v>1</v>
      </c>
      <c r="L793" s="2">
        <f t="shared" si="120"/>
        <v>10</v>
      </c>
      <c r="M793" s="7">
        <v>63560</v>
      </c>
      <c r="N793" s="7">
        <f t="shared" si="121"/>
        <v>635600</v>
      </c>
      <c r="O793" s="7" t="b">
        <v>0</v>
      </c>
      <c r="P793" s="7"/>
      <c r="Q793" s="7"/>
      <c r="R793" s="7"/>
      <c r="S793" s="7" t="s">
        <v>3544</v>
      </c>
      <c r="T793" s="7"/>
      <c r="U793" s="1">
        <v>641</v>
      </c>
      <c r="V793" s="5">
        <f t="shared" si="122"/>
        <v>16229</v>
      </c>
      <c r="W793" s="2"/>
      <c r="Z793" s="6">
        <f t="shared" si="123"/>
        <v>100000</v>
      </c>
    </row>
    <row r="794" spans="1:26" s="1" customFormat="1">
      <c r="A794" s="2">
        <v>200792</v>
      </c>
      <c r="B794" s="1" t="s">
        <v>87</v>
      </c>
      <c r="C794" s="1" t="s">
        <v>84</v>
      </c>
      <c r="D794" s="1" t="s">
        <v>85</v>
      </c>
      <c r="E794" s="1" t="s">
        <v>86</v>
      </c>
      <c r="F794" s="2">
        <f t="shared" si="116"/>
        <v>56100000</v>
      </c>
      <c r="G794" s="2">
        <v>56200000</v>
      </c>
      <c r="H794" s="2">
        <f t="shared" si="124"/>
        <v>100000</v>
      </c>
      <c r="I794" s="2" t="b">
        <f t="shared" si="117"/>
        <v>1</v>
      </c>
      <c r="J794" s="2" t="b">
        <f t="shared" si="118"/>
        <v>1</v>
      </c>
      <c r="K794" s="2" t="b">
        <f t="shared" si="119"/>
        <v>1</v>
      </c>
      <c r="L794" s="2">
        <f t="shared" si="120"/>
        <v>10</v>
      </c>
      <c r="M794" s="7">
        <v>63682</v>
      </c>
      <c r="N794" s="7">
        <f t="shared" si="121"/>
        <v>636820</v>
      </c>
      <c r="O794" s="7" t="b">
        <v>0</v>
      </c>
      <c r="P794" s="7"/>
      <c r="Q794" s="7"/>
      <c r="R794" s="7"/>
      <c r="S794" s="7" t="s">
        <v>3545</v>
      </c>
      <c r="T794" s="7"/>
      <c r="U794" s="1">
        <v>642</v>
      </c>
      <c r="V794" s="5">
        <f t="shared" si="122"/>
        <v>16267</v>
      </c>
      <c r="W794" s="2"/>
      <c r="Z794" s="6">
        <f t="shared" si="123"/>
        <v>100000</v>
      </c>
    </row>
    <row r="795" spans="1:26" s="1" customFormat="1">
      <c r="A795" s="2">
        <v>200793</v>
      </c>
      <c r="B795" s="1" t="s">
        <v>87</v>
      </c>
      <c r="C795" s="1" t="s">
        <v>84</v>
      </c>
      <c r="D795" s="1" t="s">
        <v>85</v>
      </c>
      <c r="E795" s="1" t="s">
        <v>86</v>
      </c>
      <c r="F795" s="2">
        <f t="shared" si="116"/>
        <v>56200000</v>
      </c>
      <c r="G795" s="2">
        <v>56300000</v>
      </c>
      <c r="H795" s="2">
        <f t="shared" si="124"/>
        <v>100000</v>
      </c>
      <c r="I795" s="2" t="b">
        <f t="shared" si="117"/>
        <v>1</v>
      </c>
      <c r="J795" s="2" t="b">
        <f t="shared" si="118"/>
        <v>1</v>
      </c>
      <c r="K795" s="2" t="b">
        <f t="shared" si="119"/>
        <v>1</v>
      </c>
      <c r="L795" s="2">
        <f t="shared" si="120"/>
        <v>10</v>
      </c>
      <c r="M795" s="7">
        <v>63804</v>
      </c>
      <c r="N795" s="7">
        <f t="shared" si="121"/>
        <v>638040</v>
      </c>
      <c r="O795" s="7" t="b">
        <v>0</v>
      </c>
      <c r="P795" s="7"/>
      <c r="Q795" s="7"/>
      <c r="R795" s="7"/>
      <c r="S795" s="7" t="s">
        <v>3546</v>
      </c>
      <c r="T795" s="7"/>
      <c r="U795" s="1">
        <v>643</v>
      </c>
      <c r="V795" s="5">
        <f t="shared" si="122"/>
        <v>16305</v>
      </c>
      <c r="W795" s="2"/>
      <c r="Z795" s="6">
        <f t="shared" si="123"/>
        <v>100000</v>
      </c>
    </row>
    <row r="796" spans="1:26" s="1" customFormat="1">
      <c r="A796" s="2">
        <v>200794</v>
      </c>
      <c r="B796" s="1" t="s">
        <v>87</v>
      </c>
      <c r="C796" s="1" t="s">
        <v>84</v>
      </c>
      <c r="D796" s="1" t="s">
        <v>85</v>
      </c>
      <c r="E796" s="1" t="s">
        <v>86</v>
      </c>
      <c r="F796" s="2">
        <f t="shared" si="116"/>
        <v>56300000</v>
      </c>
      <c r="G796" s="2">
        <v>56400000</v>
      </c>
      <c r="H796" s="2">
        <f t="shared" si="124"/>
        <v>100000</v>
      </c>
      <c r="I796" s="2" t="b">
        <f t="shared" si="117"/>
        <v>1</v>
      </c>
      <c r="J796" s="2" t="b">
        <f t="shared" si="118"/>
        <v>1</v>
      </c>
      <c r="K796" s="2" t="b">
        <f t="shared" si="119"/>
        <v>1</v>
      </c>
      <c r="L796" s="2">
        <f t="shared" si="120"/>
        <v>10</v>
      </c>
      <c r="M796" s="7">
        <v>63926</v>
      </c>
      <c r="N796" s="7">
        <f t="shared" si="121"/>
        <v>639260</v>
      </c>
      <c r="O796" s="7" t="b">
        <v>0</v>
      </c>
      <c r="P796" s="7"/>
      <c r="Q796" s="7"/>
      <c r="R796" s="7"/>
      <c r="S796" s="7" t="s">
        <v>3547</v>
      </c>
      <c r="T796" s="7"/>
      <c r="U796" s="1">
        <v>644</v>
      </c>
      <c r="V796" s="5">
        <f t="shared" si="122"/>
        <v>16343</v>
      </c>
      <c r="W796" s="2"/>
      <c r="Z796" s="6">
        <f t="shared" si="123"/>
        <v>100000</v>
      </c>
    </row>
    <row r="797" spans="1:26" s="1" customFormat="1">
      <c r="A797" s="2">
        <v>200795</v>
      </c>
      <c r="B797" s="1" t="s">
        <v>87</v>
      </c>
      <c r="C797" s="1" t="s">
        <v>84</v>
      </c>
      <c r="D797" s="1" t="s">
        <v>85</v>
      </c>
      <c r="E797" s="1" t="s">
        <v>86</v>
      </c>
      <c r="F797" s="2">
        <f t="shared" si="116"/>
        <v>56400000</v>
      </c>
      <c r="G797" s="2">
        <v>56500000</v>
      </c>
      <c r="H797" s="2">
        <f t="shared" si="124"/>
        <v>100000</v>
      </c>
      <c r="I797" s="2" t="b">
        <f t="shared" si="117"/>
        <v>1</v>
      </c>
      <c r="J797" s="2" t="b">
        <f t="shared" si="118"/>
        <v>1</v>
      </c>
      <c r="K797" s="2" t="b">
        <f t="shared" si="119"/>
        <v>1</v>
      </c>
      <c r="L797" s="2">
        <f t="shared" si="120"/>
        <v>10</v>
      </c>
      <c r="M797" s="7">
        <v>64048</v>
      </c>
      <c r="N797" s="7">
        <f t="shared" si="121"/>
        <v>640480</v>
      </c>
      <c r="O797" s="7" t="b">
        <v>0</v>
      </c>
      <c r="P797" s="7"/>
      <c r="Q797" s="7"/>
      <c r="R797" s="7"/>
      <c r="S797" s="7" t="s">
        <v>3548</v>
      </c>
      <c r="T797" s="7"/>
      <c r="U797" s="1">
        <v>645</v>
      </c>
      <c r="V797" s="5">
        <f t="shared" si="122"/>
        <v>16381</v>
      </c>
      <c r="W797" s="2"/>
      <c r="Z797" s="6">
        <f t="shared" si="123"/>
        <v>100000</v>
      </c>
    </row>
    <row r="798" spans="1:26" s="1" customFormat="1">
      <c r="A798" s="2">
        <v>200796</v>
      </c>
      <c r="B798" s="1" t="s">
        <v>87</v>
      </c>
      <c r="C798" s="1" t="s">
        <v>84</v>
      </c>
      <c r="D798" s="1" t="s">
        <v>85</v>
      </c>
      <c r="E798" s="1" t="s">
        <v>86</v>
      </c>
      <c r="F798" s="2">
        <f t="shared" si="116"/>
        <v>56500000</v>
      </c>
      <c r="G798" s="2">
        <v>56600000</v>
      </c>
      <c r="H798" s="2">
        <f t="shared" si="124"/>
        <v>100000</v>
      </c>
      <c r="I798" s="2" t="b">
        <f t="shared" si="117"/>
        <v>1</v>
      </c>
      <c r="J798" s="2" t="b">
        <f t="shared" si="118"/>
        <v>1</v>
      </c>
      <c r="K798" s="2" t="b">
        <f t="shared" si="119"/>
        <v>1</v>
      </c>
      <c r="L798" s="2">
        <f t="shared" si="120"/>
        <v>10</v>
      </c>
      <c r="M798" s="7">
        <v>64170</v>
      </c>
      <c r="N798" s="7">
        <f t="shared" si="121"/>
        <v>641700</v>
      </c>
      <c r="O798" s="7" t="b">
        <v>0</v>
      </c>
      <c r="P798" s="7"/>
      <c r="Q798" s="7"/>
      <c r="R798" s="7"/>
      <c r="S798" s="7" t="s">
        <v>3549</v>
      </c>
      <c r="T798" s="7"/>
      <c r="U798" s="1">
        <v>646</v>
      </c>
      <c r="V798" s="5">
        <f t="shared" si="122"/>
        <v>16420</v>
      </c>
      <c r="W798" s="2"/>
      <c r="Z798" s="6">
        <f t="shared" si="123"/>
        <v>100000</v>
      </c>
    </row>
    <row r="799" spans="1:26" s="1" customFormat="1">
      <c r="A799" s="2">
        <v>200797</v>
      </c>
      <c r="B799" s="1" t="s">
        <v>87</v>
      </c>
      <c r="C799" s="1" t="s">
        <v>84</v>
      </c>
      <c r="D799" s="1" t="s">
        <v>85</v>
      </c>
      <c r="E799" s="1" t="s">
        <v>86</v>
      </c>
      <c r="F799" s="2">
        <f t="shared" si="116"/>
        <v>56600000</v>
      </c>
      <c r="G799" s="2">
        <v>56700000</v>
      </c>
      <c r="H799" s="2">
        <f t="shared" si="124"/>
        <v>100000</v>
      </c>
      <c r="I799" s="2" t="b">
        <f t="shared" si="117"/>
        <v>1</v>
      </c>
      <c r="J799" s="2" t="b">
        <f t="shared" si="118"/>
        <v>1</v>
      </c>
      <c r="K799" s="2" t="b">
        <f t="shared" si="119"/>
        <v>1</v>
      </c>
      <c r="L799" s="2">
        <f t="shared" si="120"/>
        <v>10</v>
      </c>
      <c r="M799" s="7">
        <v>64292</v>
      </c>
      <c r="N799" s="7">
        <f t="shared" si="121"/>
        <v>642920</v>
      </c>
      <c r="O799" s="7" t="b">
        <v>0</v>
      </c>
      <c r="P799" s="7"/>
      <c r="Q799" s="7"/>
      <c r="R799" s="7"/>
      <c r="S799" s="7" t="s">
        <v>3550</v>
      </c>
      <c r="T799" s="7"/>
      <c r="U799" s="1">
        <v>647</v>
      </c>
      <c r="V799" s="5">
        <f t="shared" si="122"/>
        <v>16458</v>
      </c>
      <c r="W799" s="2"/>
      <c r="Z799" s="6">
        <f t="shared" si="123"/>
        <v>100000</v>
      </c>
    </row>
    <row r="800" spans="1:26" s="1" customFormat="1">
      <c r="A800" s="2">
        <v>200798</v>
      </c>
      <c r="B800" s="1" t="s">
        <v>87</v>
      </c>
      <c r="C800" s="1" t="s">
        <v>84</v>
      </c>
      <c r="D800" s="1" t="s">
        <v>85</v>
      </c>
      <c r="E800" s="1" t="s">
        <v>86</v>
      </c>
      <c r="F800" s="2">
        <f t="shared" si="116"/>
        <v>56700000</v>
      </c>
      <c r="G800" s="2">
        <v>56800000</v>
      </c>
      <c r="H800" s="2">
        <f t="shared" si="124"/>
        <v>100000</v>
      </c>
      <c r="I800" s="2" t="b">
        <f t="shared" si="117"/>
        <v>1</v>
      </c>
      <c r="J800" s="2" t="b">
        <f t="shared" si="118"/>
        <v>1</v>
      </c>
      <c r="K800" s="2" t="b">
        <f t="shared" si="119"/>
        <v>1</v>
      </c>
      <c r="L800" s="2">
        <f t="shared" si="120"/>
        <v>10</v>
      </c>
      <c r="M800" s="7">
        <v>64414</v>
      </c>
      <c r="N800" s="7">
        <f t="shared" si="121"/>
        <v>644140</v>
      </c>
      <c r="O800" s="7" t="b">
        <v>0</v>
      </c>
      <c r="P800" s="7"/>
      <c r="Q800" s="7"/>
      <c r="R800" s="7"/>
      <c r="S800" s="7" t="s">
        <v>3551</v>
      </c>
      <c r="T800" s="7"/>
      <c r="U800" s="1">
        <v>648</v>
      </c>
      <c r="V800" s="5">
        <f t="shared" si="122"/>
        <v>16496</v>
      </c>
      <c r="W800" s="2"/>
      <c r="Z800" s="6">
        <f t="shared" si="123"/>
        <v>100000</v>
      </c>
    </row>
    <row r="801" spans="1:26" s="1" customFormat="1">
      <c r="A801" s="2">
        <v>200799</v>
      </c>
      <c r="B801" s="1" t="s">
        <v>87</v>
      </c>
      <c r="C801" s="1" t="s">
        <v>84</v>
      </c>
      <c r="D801" s="1" t="s">
        <v>85</v>
      </c>
      <c r="E801" s="1" t="s">
        <v>86</v>
      </c>
      <c r="F801" s="2">
        <f t="shared" si="116"/>
        <v>56800000</v>
      </c>
      <c r="G801" s="2">
        <v>56900000</v>
      </c>
      <c r="H801" s="2">
        <f t="shared" si="124"/>
        <v>100000</v>
      </c>
      <c r="I801" s="2" t="b">
        <f t="shared" si="117"/>
        <v>1</v>
      </c>
      <c r="J801" s="2" t="b">
        <f t="shared" si="118"/>
        <v>1</v>
      </c>
      <c r="K801" s="2" t="b">
        <f t="shared" si="119"/>
        <v>1</v>
      </c>
      <c r="L801" s="2">
        <f t="shared" si="120"/>
        <v>10</v>
      </c>
      <c r="M801" s="7">
        <v>64536</v>
      </c>
      <c r="N801" s="7">
        <f t="shared" si="121"/>
        <v>645360</v>
      </c>
      <c r="O801" s="7" t="b">
        <v>0</v>
      </c>
      <c r="P801" s="7"/>
      <c r="Q801" s="7"/>
      <c r="R801" s="7"/>
      <c r="S801" s="7" t="s">
        <v>3552</v>
      </c>
      <c r="T801" s="7"/>
      <c r="U801" s="1">
        <v>649</v>
      </c>
      <c r="V801" s="5">
        <f t="shared" si="122"/>
        <v>16534</v>
      </c>
      <c r="W801" s="2"/>
      <c r="Z801" s="6">
        <f t="shared" si="123"/>
        <v>100000</v>
      </c>
    </row>
    <row r="802" spans="1:26" s="1" customFormat="1">
      <c r="A802" s="2">
        <v>200800</v>
      </c>
      <c r="B802" s="1" t="s">
        <v>87</v>
      </c>
      <c r="C802" s="1" t="s">
        <v>84</v>
      </c>
      <c r="D802" s="1" t="s">
        <v>85</v>
      </c>
      <c r="E802" s="1" t="s">
        <v>86</v>
      </c>
      <c r="F802" s="2">
        <f t="shared" si="116"/>
        <v>56900000</v>
      </c>
      <c r="G802" s="2">
        <v>57000000</v>
      </c>
      <c r="H802" s="2">
        <f t="shared" si="124"/>
        <v>100000</v>
      </c>
      <c r="I802" s="2" t="b">
        <f t="shared" si="117"/>
        <v>1</v>
      </c>
      <c r="J802" s="2" t="b">
        <f t="shared" si="118"/>
        <v>1</v>
      </c>
      <c r="K802" s="2" t="b">
        <f t="shared" si="119"/>
        <v>1</v>
      </c>
      <c r="L802" s="2">
        <f t="shared" si="120"/>
        <v>10</v>
      </c>
      <c r="M802" s="7">
        <v>64658</v>
      </c>
      <c r="N802" s="7">
        <f t="shared" si="121"/>
        <v>646580</v>
      </c>
      <c r="O802" s="7" t="b">
        <v>0</v>
      </c>
      <c r="P802" s="7"/>
      <c r="Q802" s="7"/>
      <c r="R802" s="7"/>
      <c r="S802" s="7" t="s">
        <v>3553</v>
      </c>
      <c r="T802" s="7"/>
      <c r="U802" s="1">
        <v>650</v>
      </c>
      <c r="V802" s="5">
        <f t="shared" si="122"/>
        <v>16572</v>
      </c>
      <c r="W802" s="2"/>
      <c r="Z802" s="6">
        <f t="shared" si="123"/>
        <v>100000</v>
      </c>
    </row>
    <row r="803" spans="1:26" s="1" customFormat="1">
      <c r="A803" s="2">
        <v>200801</v>
      </c>
      <c r="B803" s="1" t="s">
        <v>87</v>
      </c>
      <c r="C803" s="1" t="s">
        <v>84</v>
      </c>
      <c r="D803" s="1" t="s">
        <v>85</v>
      </c>
      <c r="E803" s="1" t="s">
        <v>86</v>
      </c>
      <c r="F803" s="2">
        <f t="shared" si="116"/>
        <v>57000000</v>
      </c>
      <c r="G803" s="2">
        <v>57100000</v>
      </c>
      <c r="H803" s="2">
        <f t="shared" si="124"/>
        <v>100000</v>
      </c>
      <c r="I803" s="2" t="b">
        <f t="shared" si="117"/>
        <v>1</v>
      </c>
      <c r="J803" s="2" t="b">
        <f t="shared" si="118"/>
        <v>1</v>
      </c>
      <c r="K803" s="2" t="b">
        <f t="shared" si="119"/>
        <v>1</v>
      </c>
      <c r="L803" s="2">
        <f t="shared" si="120"/>
        <v>10</v>
      </c>
      <c r="M803" s="7">
        <v>64780</v>
      </c>
      <c r="N803" s="7">
        <f t="shared" si="121"/>
        <v>647800</v>
      </c>
      <c r="O803" s="7" t="b">
        <v>0</v>
      </c>
      <c r="P803" s="7"/>
      <c r="Q803" s="7"/>
      <c r="R803" s="7"/>
      <c r="S803" s="7" t="s">
        <v>3554</v>
      </c>
      <c r="T803" s="7"/>
      <c r="U803" s="1">
        <v>651</v>
      </c>
      <c r="V803" s="5">
        <f t="shared" si="122"/>
        <v>16611</v>
      </c>
      <c r="W803" s="2"/>
      <c r="Z803" s="6">
        <f t="shared" si="123"/>
        <v>100000</v>
      </c>
    </row>
    <row r="804" spans="1:26" s="1" customFormat="1">
      <c r="A804" s="2">
        <v>200802</v>
      </c>
      <c r="B804" s="1" t="s">
        <v>87</v>
      </c>
      <c r="C804" s="1" t="s">
        <v>84</v>
      </c>
      <c r="D804" s="1" t="s">
        <v>85</v>
      </c>
      <c r="E804" s="1" t="s">
        <v>86</v>
      </c>
      <c r="F804" s="2">
        <f t="shared" si="116"/>
        <v>57100000</v>
      </c>
      <c r="G804" s="2">
        <v>57200000</v>
      </c>
      <c r="H804" s="2">
        <f t="shared" si="124"/>
        <v>100000</v>
      </c>
      <c r="I804" s="2" t="b">
        <f t="shared" si="117"/>
        <v>1</v>
      </c>
      <c r="J804" s="2" t="b">
        <f t="shared" si="118"/>
        <v>1</v>
      </c>
      <c r="K804" s="2" t="b">
        <f t="shared" si="119"/>
        <v>1</v>
      </c>
      <c r="L804" s="2">
        <f t="shared" si="120"/>
        <v>10</v>
      </c>
      <c r="M804" s="7">
        <v>64902</v>
      </c>
      <c r="N804" s="7">
        <f t="shared" si="121"/>
        <v>649020</v>
      </c>
      <c r="O804" s="7" t="b">
        <v>0</v>
      </c>
      <c r="P804" s="7"/>
      <c r="Q804" s="7"/>
      <c r="R804" s="7"/>
      <c r="S804" s="7" t="s">
        <v>3555</v>
      </c>
      <c r="T804" s="7"/>
      <c r="U804" s="1">
        <v>652</v>
      </c>
      <c r="V804" s="5">
        <f t="shared" si="122"/>
        <v>16649</v>
      </c>
      <c r="W804" s="2"/>
      <c r="Z804" s="6">
        <f t="shared" si="123"/>
        <v>100000</v>
      </c>
    </row>
    <row r="805" spans="1:26" s="1" customFormat="1">
      <c r="A805" s="2">
        <v>200803</v>
      </c>
      <c r="B805" s="1" t="s">
        <v>87</v>
      </c>
      <c r="C805" s="1" t="s">
        <v>84</v>
      </c>
      <c r="D805" s="1" t="s">
        <v>85</v>
      </c>
      <c r="E805" s="1" t="s">
        <v>86</v>
      </c>
      <c r="F805" s="2">
        <f t="shared" si="116"/>
        <v>57200000</v>
      </c>
      <c r="G805" s="2">
        <v>57300000</v>
      </c>
      <c r="H805" s="2">
        <f t="shared" si="124"/>
        <v>100000</v>
      </c>
      <c r="I805" s="2" t="b">
        <f t="shared" si="117"/>
        <v>1</v>
      </c>
      <c r="J805" s="2" t="b">
        <f t="shared" si="118"/>
        <v>1</v>
      </c>
      <c r="K805" s="2" t="b">
        <f t="shared" si="119"/>
        <v>1</v>
      </c>
      <c r="L805" s="2">
        <f t="shared" si="120"/>
        <v>10</v>
      </c>
      <c r="M805" s="7">
        <v>65024</v>
      </c>
      <c r="N805" s="7">
        <f t="shared" si="121"/>
        <v>650240</v>
      </c>
      <c r="O805" s="7" t="b">
        <v>0</v>
      </c>
      <c r="P805" s="7"/>
      <c r="Q805" s="7"/>
      <c r="R805" s="7"/>
      <c r="S805" s="7" t="s">
        <v>3556</v>
      </c>
      <c r="T805" s="7"/>
      <c r="U805" s="1">
        <v>653</v>
      </c>
      <c r="V805" s="5">
        <f t="shared" si="122"/>
        <v>16687</v>
      </c>
      <c r="W805" s="2"/>
      <c r="Z805" s="6">
        <f t="shared" si="123"/>
        <v>100000</v>
      </c>
    </row>
    <row r="806" spans="1:26" s="1" customFormat="1">
      <c r="A806" s="2">
        <v>200804</v>
      </c>
      <c r="B806" s="1" t="s">
        <v>87</v>
      </c>
      <c r="C806" s="1" t="s">
        <v>84</v>
      </c>
      <c r="D806" s="1" t="s">
        <v>85</v>
      </c>
      <c r="E806" s="1" t="s">
        <v>86</v>
      </c>
      <c r="F806" s="2">
        <f t="shared" si="116"/>
        <v>57300000</v>
      </c>
      <c r="G806" s="2">
        <v>57400000</v>
      </c>
      <c r="H806" s="2">
        <f t="shared" si="124"/>
        <v>100000</v>
      </c>
      <c r="I806" s="2" t="b">
        <f t="shared" si="117"/>
        <v>1</v>
      </c>
      <c r="J806" s="2" t="b">
        <f t="shared" si="118"/>
        <v>1</v>
      </c>
      <c r="K806" s="2" t="b">
        <f t="shared" si="119"/>
        <v>1</v>
      </c>
      <c r="L806" s="2">
        <f t="shared" si="120"/>
        <v>10</v>
      </c>
      <c r="M806" s="7">
        <v>65146</v>
      </c>
      <c r="N806" s="7">
        <f t="shared" si="121"/>
        <v>651460</v>
      </c>
      <c r="O806" s="7" t="b">
        <v>0</v>
      </c>
      <c r="P806" s="7"/>
      <c r="Q806" s="7"/>
      <c r="R806" s="7"/>
      <c r="S806" s="7" t="s">
        <v>3557</v>
      </c>
      <c r="T806" s="7"/>
      <c r="U806" s="1">
        <v>654</v>
      </c>
      <c r="V806" s="5">
        <f t="shared" si="122"/>
        <v>16726</v>
      </c>
      <c r="W806" s="2"/>
      <c r="Z806" s="6">
        <f t="shared" si="123"/>
        <v>100000</v>
      </c>
    </row>
    <row r="807" spans="1:26" s="1" customFormat="1">
      <c r="A807" s="2">
        <v>200805</v>
      </c>
      <c r="B807" s="1" t="s">
        <v>87</v>
      </c>
      <c r="C807" s="1" t="s">
        <v>84</v>
      </c>
      <c r="D807" s="1" t="s">
        <v>85</v>
      </c>
      <c r="E807" s="1" t="s">
        <v>86</v>
      </c>
      <c r="F807" s="2">
        <f t="shared" si="116"/>
        <v>57400000</v>
      </c>
      <c r="G807" s="2">
        <v>57500000</v>
      </c>
      <c r="H807" s="2">
        <f t="shared" si="124"/>
        <v>100000</v>
      </c>
      <c r="I807" s="2" t="b">
        <f t="shared" si="117"/>
        <v>1</v>
      </c>
      <c r="J807" s="2" t="b">
        <f t="shared" si="118"/>
        <v>1</v>
      </c>
      <c r="K807" s="2" t="b">
        <f t="shared" si="119"/>
        <v>1</v>
      </c>
      <c r="L807" s="2">
        <f t="shared" si="120"/>
        <v>10</v>
      </c>
      <c r="M807" s="7">
        <v>65268</v>
      </c>
      <c r="N807" s="7">
        <f t="shared" si="121"/>
        <v>652680</v>
      </c>
      <c r="O807" s="7" t="b">
        <v>0</v>
      </c>
      <c r="P807" s="7"/>
      <c r="Q807" s="7"/>
      <c r="R807" s="7"/>
      <c r="S807" s="7" t="s">
        <v>3558</v>
      </c>
      <c r="T807" s="7"/>
      <c r="U807" s="1">
        <v>655</v>
      </c>
      <c r="V807" s="5">
        <f t="shared" si="122"/>
        <v>16764</v>
      </c>
      <c r="W807" s="2"/>
      <c r="Z807" s="6">
        <f t="shared" si="123"/>
        <v>100000</v>
      </c>
    </row>
    <row r="808" spans="1:26" s="1" customFormat="1">
      <c r="A808" s="2">
        <v>200806</v>
      </c>
      <c r="B808" s="1" t="s">
        <v>87</v>
      </c>
      <c r="C808" s="1" t="s">
        <v>84</v>
      </c>
      <c r="D808" s="1" t="s">
        <v>85</v>
      </c>
      <c r="E808" s="1" t="s">
        <v>86</v>
      </c>
      <c r="F808" s="2">
        <f t="shared" si="116"/>
        <v>57500000</v>
      </c>
      <c r="G808" s="2">
        <v>57600000</v>
      </c>
      <c r="H808" s="2">
        <f t="shared" si="124"/>
        <v>100000</v>
      </c>
      <c r="I808" s="2" t="b">
        <f t="shared" si="117"/>
        <v>1</v>
      </c>
      <c r="J808" s="2" t="b">
        <f t="shared" si="118"/>
        <v>1</v>
      </c>
      <c r="K808" s="2" t="b">
        <f t="shared" si="119"/>
        <v>1</v>
      </c>
      <c r="L808" s="2">
        <f t="shared" si="120"/>
        <v>10</v>
      </c>
      <c r="M808" s="7">
        <v>65390</v>
      </c>
      <c r="N808" s="7">
        <f t="shared" si="121"/>
        <v>653900</v>
      </c>
      <c r="O808" s="7" t="b">
        <v>0</v>
      </c>
      <c r="P808" s="7"/>
      <c r="Q808" s="7"/>
      <c r="R808" s="7"/>
      <c r="S808" s="7" t="s">
        <v>3559</v>
      </c>
      <c r="T808" s="7"/>
      <c r="U808" s="1">
        <v>656</v>
      </c>
      <c r="V808" s="5">
        <f t="shared" si="122"/>
        <v>16802</v>
      </c>
      <c r="W808" s="2"/>
      <c r="Z808" s="6">
        <f t="shared" si="123"/>
        <v>100000</v>
      </c>
    </row>
    <row r="809" spans="1:26" s="1" customFormat="1">
      <c r="A809" s="2">
        <v>200807</v>
      </c>
      <c r="B809" s="1" t="s">
        <v>87</v>
      </c>
      <c r="C809" s="1" t="s">
        <v>84</v>
      </c>
      <c r="D809" s="1" t="s">
        <v>85</v>
      </c>
      <c r="E809" s="1" t="s">
        <v>86</v>
      </c>
      <c r="F809" s="2">
        <f t="shared" si="116"/>
        <v>57600000</v>
      </c>
      <c r="G809" s="2">
        <v>57700000</v>
      </c>
      <c r="H809" s="2">
        <f t="shared" si="124"/>
        <v>100000</v>
      </c>
      <c r="I809" s="2" t="b">
        <f t="shared" si="117"/>
        <v>1</v>
      </c>
      <c r="J809" s="2" t="b">
        <f t="shared" si="118"/>
        <v>1</v>
      </c>
      <c r="K809" s="2" t="b">
        <f t="shared" si="119"/>
        <v>1</v>
      </c>
      <c r="L809" s="2">
        <f t="shared" si="120"/>
        <v>10</v>
      </c>
      <c r="M809" s="7">
        <v>65512</v>
      </c>
      <c r="N809" s="7">
        <f t="shared" si="121"/>
        <v>655120</v>
      </c>
      <c r="O809" s="7" t="b">
        <v>0</v>
      </c>
      <c r="P809" s="7"/>
      <c r="Q809" s="7"/>
      <c r="R809" s="7"/>
      <c r="S809" s="7" t="s">
        <v>3560</v>
      </c>
      <c r="T809" s="7"/>
      <c r="U809" s="1">
        <v>657</v>
      </c>
      <c r="V809" s="5">
        <f t="shared" si="122"/>
        <v>16841</v>
      </c>
      <c r="W809" s="2"/>
      <c r="Z809" s="6">
        <f t="shared" si="123"/>
        <v>100000</v>
      </c>
    </row>
    <row r="810" spans="1:26" s="1" customFormat="1">
      <c r="A810" s="2">
        <v>200808</v>
      </c>
      <c r="B810" s="1" t="s">
        <v>87</v>
      </c>
      <c r="C810" s="1" t="s">
        <v>84</v>
      </c>
      <c r="D810" s="1" t="s">
        <v>85</v>
      </c>
      <c r="E810" s="1" t="s">
        <v>86</v>
      </c>
      <c r="F810" s="2">
        <f t="shared" si="116"/>
        <v>57700000</v>
      </c>
      <c r="G810" s="2">
        <v>57800000</v>
      </c>
      <c r="H810" s="2">
        <f t="shared" si="124"/>
        <v>100000</v>
      </c>
      <c r="I810" s="2" t="b">
        <f t="shared" si="117"/>
        <v>1</v>
      </c>
      <c r="J810" s="2" t="b">
        <f t="shared" si="118"/>
        <v>1</v>
      </c>
      <c r="K810" s="2" t="b">
        <f t="shared" si="119"/>
        <v>1</v>
      </c>
      <c r="L810" s="2">
        <f t="shared" si="120"/>
        <v>10</v>
      </c>
      <c r="M810" s="7">
        <v>65634</v>
      </c>
      <c r="N810" s="7">
        <f t="shared" si="121"/>
        <v>656340</v>
      </c>
      <c r="O810" s="7" t="b">
        <v>0</v>
      </c>
      <c r="P810" s="7"/>
      <c r="Q810" s="7"/>
      <c r="R810" s="7"/>
      <c r="S810" s="7" t="s">
        <v>3561</v>
      </c>
      <c r="T810" s="7"/>
      <c r="U810" s="1">
        <v>658</v>
      </c>
      <c r="V810" s="5">
        <f t="shared" si="122"/>
        <v>16879</v>
      </c>
      <c r="W810" s="2"/>
      <c r="Z810" s="6">
        <f t="shared" si="123"/>
        <v>100000</v>
      </c>
    </row>
    <row r="811" spans="1:26" s="1" customFormat="1">
      <c r="A811" s="2">
        <v>200809</v>
      </c>
      <c r="B811" s="1" t="s">
        <v>87</v>
      </c>
      <c r="C811" s="1" t="s">
        <v>84</v>
      </c>
      <c r="D811" s="1" t="s">
        <v>85</v>
      </c>
      <c r="E811" s="1" t="s">
        <v>86</v>
      </c>
      <c r="F811" s="2">
        <f t="shared" si="116"/>
        <v>57800000</v>
      </c>
      <c r="G811" s="2">
        <v>57900000</v>
      </c>
      <c r="H811" s="2">
        <f t="shared" si="124"/>
        <v>100000</v>
      </c>
      <c r="I811" s="2" t="b">
        <f t="shared" si="117"/>
        <v>1</v>
      </c>
      <c r="J811" s="2" t="b">
        <f t="shared" si="118"/>
        <v>1</v>
      </c>
      <c r="K811" s="2" t="b">
        <f t="shared" si="119"/>
        <v>1</v>
      </c>
      <c r="L811" s="2">
        <f t="shared" si="120"/>
        <v>10</v>
      </c>
      <c r="M811" s="7">
        <v>65756</v>
      </c>
      <c r="N811" s="7">
        <f t="shared" si="121"/>
        <v>657560</v>
      </c>
      <c r="O811" s="7" t="b">
        <v>0</v>
      </c>
      <c r="P811" s="7"/>
      <c r="Q811" s="7"/>
      <c r="R811" s="7"/>
      <c r="S811" s="7" t="s">
        <v>3562</v>
      </c>
      <c r="T811" s="7"/>
      <c r="U811" s="1">
        <v>659</v>
      </c>
      <c r="V811" s="5">
        <f t="shared" si="122"/>
        <v>16918</v>
      </c>
      <c r="W811" s="2"/>
      <c r="Z811" s="6">
        <f t="shared" si="123"/>
        <v>100000</v>
      </c>
    </row>
    <row r="812" spans="1:26" s="1" customFormat="1">
      <c r="A812" s="2">
        <v>200810</v>
      </c>
      <c r="B812" s="1" t="s">
        <v>87</v>
      </c>
      <c r="C812" s="1" t="s">
        <v>84</v>
      </c>
      <c r="D812" s="1" t="s">
        <v>85</v>
      </c>
      <c r="E812" s="1" t="s">
        <v>86</v>
      </c>
      <c r="F812" s="2">
        <f t="shared" si="116"/>
        <v>57900000</v>
      </c>
      <c r="G812" s="2">
        <v>58000000</v>
      </c>
      <c r="H812" s="2">
        <f t="shared" si="124"/>
        <v>100000</v>
      </c>
      <c r="I812" s="2" t="b">
        <f t="shared" si="117"/>
        <v>1</v>
      </c>
      <c r="J812" s="2" t="b">
        <f t="shared" si="118"/>
        <v>1</v>
      </c>
      <c r="K812" s="2" t="b">
        <f t="shared" si="119"/>
        <v>1</v>
      </c>
      <c r="L812" s="2">
        <f t="shared" si="120"/>
        <v>10</v>
      </c>
      <c r="M812" s="7">
        <v>65878</v>
      </c>
      <c r="N812" s="7">
        <f t="shared" si="121"/>
        <v>658780</v>
      </c>
      <c r="O812" s="7" t="b">
        <v>0</v>
      </c>
      <c r="P812" s="7"/>
      <c r="Q812" s="7"/>
      <c r="R812" s="7"/>
      <c r="S812" s="7" t="s">
        <v>3563</v>
      </c>
      <c r="T812" s="7"/>
      <c r="U812" s="1">
        <v>660</v>
      </c>
      <c r="V812" s="5">
        <f t="shared" si="122"/>
        <v>16956</v>
      </c>
      <c r="W812" s="2"/>
      <c r="Z812" s="6">
        <f t="shared" si="123"/>
        <v>100000</v>
      </c>
    </row>
    <row r="813" spans="1:26" s="1" customFormat="1">
      <c r="A813" s="2">
        <v>200811</v>
      </c>
      <c r="B813" s="1" t="s">
        <v>87</v>
      </c>
      <c r="C813" s="1" t="s">
        <v>84</v>
      </c>
      <c r="D813" s="1" t="s">
        <v>85</v>
      </c>
      <c r="E813" s="1" t="s">
        <v>86</v>
      </c>
      <c r="F813" s="2">
        <f t="shared" si="116"/>
        <v>58000000</v>
      </c>
      <c r="G813" s="2">
        <v>58100000</v>
      </c>
      <c r="H813" s="2">
        <f t="shared" si="124"/>
        <v>100000</v>
      </c>
      <c r="I813" s="2" t="b">
        <f t="shared" si="117"/>
        <v>1</v>
      </c>
      <c r="J813" s="2" t="b">
        <f t="shared" si="118"/>
        <v>1</v>
      </c>
      <c r="K813" s="2" t="b">
        <f t="shared" si="119"/>
        <v>1</v>
      </c>
      <c r="L813" s="2">
        <f t="shared" si="120"/>
        <v>10</v>
      </c>
      <c r="M813" s="7">
        <v>66000</v>
      </c>
      <c r="N813" s="7">
        <f t="shared" si="121"/>
        <v>660000</v>
      </c>
      <c r="O813" s="7" t="b">
        <v>0</v>
      </c>
      <c r="P813" s="7"/>
      <c r="Q813" s="7"/>
      <c r="R813" s="7"/>
      <c r="S813" s="7" t="s">
        <v>3564</v>
      </c>
      <c r="T813" s="7"/>
      <c r="U813" s="1">
        <v>661</v>
      </c>
      <c r="V813" s="5">
        <f t="shared" si="122"/>
        <v>16995</v>
      </c>
      <c r="W813" s="2"/>
      <c r="Z813" s="6">
        <f t="shared" si="123"/>
        <v>100000</v>
      </c>
    </row>
    <row r="814" spans="1:26" s="1" customFormat="1">
      <c r="A814" s="2">
        <v>200812</v>
      </c>
      <c r="B814" s="1" t="s">
        <v>87</v>
      </c>
      <c r="C814" s="1" t="s">
        <v>84</v>
      </c>
      <c r="D814" s="1" t="s">
        <v>85</v>
      </c>
      <c r="E814" s="1" t="s">
        <v>86</v>
      </c>
      <c r="F814" s="2">
        <f t="shared" si="116"/>
        <v>58100000</v>
      </c>
      <c r="G814" s="2">
        <v>58200000</v>
      </c>
      <c r="H814" s="2">
        <f t="shared" si="124"/>
        <v>100000</v>
      </c>
      <c r="I814" s="2" t="b">
        <f t="shared" si="117"/>
        <v>1</v>
      </c>
      <c r="J814" s="2" t="b">
        <f t="shared" si="118"/>
        <v>1</v>
      </c>
      <c r="K814" s="2" t="b">
        <f t="shared" si="119"/>
        <v>1</v>
      </c>
      <c r="L814" s="2">
        <f t="shared" si="120"/>
        <v>10</v>
      </c>
      <c r="M814" s="7">
        <v>66122</v>
      </c>
      <c r="N814" s="7">
        <f t="shared" si="121"/>
        <v>661220</v>
      </c>
      <c r="O814" s="7" t="b">
        <v>0</v>
      </c>
      <c r="P814" s="7"/>
      <c r="Q814" s="7"/>
      <c r="R814" s="7"/>
      <c r="S814" s="7" t="s">
        <v>3565</v>
      </c>
      <c r="T814" s="7"/>
      <c r="U814" s="1">
        <v>662</v>
      </c>
      <c r="V814" s="5">
        <f t="shared" si="122"/>
        <v>17033</v>
      </c>
      <c r="W814" s="2"/>
      <c r="Z814" s="6">
        <f t="shared" si="123"/>
        <v>100000</v>
      </c>
    </row>
    <row r="815" spans="1:26" s="1" customFormat="1">
      <c r="A815" s="2">
        <v>200813</v>
      </c>
      <c r="B815" s="1" t="s">
        <v>87</v>
      </c>
      <c r="C815" s="1" t="s">
        <v>84</v>
      </c>
      <c r="D815" s="1" t="s">
        <v>85</v>
      </c>
      <c r="E815" s="1" t="s">
        <v>86</v>
      </c>
      <c r="F815" s="2">
        <f t="shared" ref="F815:F878" si="125">G814</f>
        <v>58200000</v>
      </c>
      <c r="G815" s="2">
        <v>58300000</v>
      </c>
      <c r="H815" s="2">
        <f t="shared" si="124"/>
        <v>100000</v>
      </c>
      <c r="I815" s="2" t="b">
        <f t="shared" ref="I815:I878" si="126">MOD(G815,100)=0</f>
        <v>1</v>
      </c>
      <c r="J815" s="2" t="b">
        <f t="shared" ref="J815:J878" si="127">MOD(G815,1000)=0</f>
        <v>1</v>
      </c>
      <c r="K815" s="2" t="b">
        <f t="shared" ref="K815:K878" si="128">MOD(G815,10000)=0</f>
        <v>1</v>
      </c>
      <c r="L815" s="2">
        <f t="shared" ref="L815:L878" si="129">1+I815*2+J815*3+K815*4</f>
        <v>10</v>
      </c>
      <c r="M815" s="7">
        <v>66244</v>
      </c>
      <c r="N815" s="7">
        <f t="shared" ref="N815:N878" si="130">L815*M815</f>
        <v>662440</v>
      </c>
      <c r="O815" s="7" t="b">
        <v>0</v>
      </c>
      <c r="P815" s="7"/>
      <c r="Q815" s="7"/>
      <c r="R815" s="7"/>
      <c r="S815" s="7" t="s">
        <v>3566</v>
      </c>
      <c r="T815" s="7"/>
      <c r="U815" s="1">
        <v>663</v>
      </c>
      <c r="V815" s="5">
        <f t="shared" ref="V815:V878" si="131">_xlfn.CEILING.MATH(POWER(U815,1.5))</f>
        <v>17072</v>
      </c>
      <c r="W815" s="2"/>
      <c r="Z815" s="6">
        <f t="shared" ref="Z815:Z878" si="132">G815-F815</f>
        <v>100000</v>
      </c>
    </row>
    <row r="816" spans="1:26" s="1" customFormat="1">
      <c r="A816" s="2">
        <v>200814</v>
      </c>
      <c r="B816" s="1" t="s">
        <v>87</v>
      </c>
      <c r="C816" s="1" t="s">
        <v>84</v>
      </c>
      <c r="D816" s="1" t="s">
        <v>85</v>
      </c>
      <c r="E816" s="1" t="s">
        <v>86</v>
      </c>
      <c r="F816" s="2">
        <f t="shared" si="125"/>
        <v>58300000</v>
      </c>
      <c r="G816" s="2">
        <v>58400000</v>
      </c>
      <c r="H816" s="2">
        <f t="shared" si="124"/>
        <v>100000</v>
      </c>
      <c r="I816" s="2" t="b">
        <f t="shared" si="126"/>
        <v>1</v>
      </c>
      <c r="J816" s="2" t="b">
        <f t="shared" si="127"/>
        <v>1</v>
      </c>
      <c r="K816" s="2" t="b">
        <f t="shared" si="128"/>
        <v>1</v>
      </c>
      <c r="L816" s="2">
        <f t="shared" si="129"/>
        <v>10</v>
      </c>
      <c r="M816" s="7">
        <v>66366</v>
      </c>
      <c r="N816" s="7">
        <f t="shared" si="130"/>
        <v>663660</v>
      </c>
      <c r="O816" s="7" t="b">
        <v>0</v>
      </c>
      <c r="P816" s="7"/>
      <c r="Q816" s="7"/>
      <c r="R816" s="7"/>
      <c r="S816" s="7" t="s">
        <v>3567</v>
      </c>
      <c r="T816" s="7"/>
      <c r="U816" s="1">
        <v>664</v>
      </c>
      <c r="V816" s="5">
        <f t="shared" si="131"/>
        <v>17111</v>
      </c>
      <c r="W816" s="2"/>
      <c r="Z816" s="6">
        <f t="shared" si="132"/>
        <v>100000</v>
      </c>
    </row>
    <row r="817" spans="1:26" s="1" customFormat="1">
      <c r="A817" s="2">
        <v>200815</v>
      </c>
      <c r="B817" s="1" t="s">
        <v>87</v>
      </c>
      <c r="C817" s="1" t="s">
        <v>84</v>
      </c>
      <c r="D817" s="1" t="s">
        <v>85</v>
      </c>
      <c r="E817" s="1" t="s">
        <v>86</v>
      </c>
      <c r="F817" s="2">
        <f t="shared" si="125"/>
        <v>58400000</v>
      </c>
      <c r="G817" s="2">
        <v>58500000</v>
      </c>
      <c r="H817" s="2">
        <f t="shared" si="124"/>
        <v>100000</v>
      </c>
      <c r="I817" s="2" t="b">
        <f t="shared" si="126"/>
        <v>1</v>
      </c>
      <c r="J817" s="2" t="b">
        <f t="shared" si="127"/>
        <v>1</v>
      </c>
      <c r="K817" s="2" t="b">
        <f t="shared" si="128"/>
        <v>1</v>
      </c>
      <c r="L817" s="2">
        <f t="shared" si="129"/>
        <v>10</v>
      </c>
      <c r="M817" s="7">
        <v>66488</v>
      </c>
      <c r="N817" s="7">
        <f t="shared" si="130"/>
        <v>664880</v>
      </c>
      <c r="O817" s="7" t="b">
        <v>0</v>
      </c>
      <c r="P817" s="7"/>
      <c r="Q817" s="7"/>
      <c r="R817" s="7"/>
      <c r="S817" s="7" t="s">
        <v>3568</v>
      </c>
      <c r="T817" s="7"/>
      <c r="U817" s="1">
        <v>665</v>
      </c>
      <c r="V817" s="5">
        <f t="shared" si="131"/>
        <v>17149</v>
      </c>
      <c r="W817" s="2"/>
      <c r="Z817" s="6">
        <f t="shared" si="132"/>
        <v>100000</v>
      </c>
    </row>
    <row r="818" spans="1:26" s="1" customFormat="1">
      <c r="A818" s="2">
        <v>200816</v>
      </c>
      <c r="B818" s="1" t="s">
        <v>87</v>
      </c>
      <c r="C818" s="1" t="s">
        <v>84</v>
      </c>
      <c r="D818" s="1" t="s">
        <v>85</v>
      </c>
      <c r="E818" s="1" t="s">
        <v>86</v>
      </c>
      <c r="F818" s="2">
        <f t="shared" si="125"/>
        <v>58500000</v>
      </c>
      <c r="G818" s="2">
        <v>58600000</v>
      </c>
      <c r="H818" s="2">
        <f t="shared" si="124"/>
        <v>100000</v>
      </c>
      <c r="I818" s="2" t="b">
        <f t="shared" si="126"/>
        <v>1</v>
      </c>
      <c r="J818" s="2" t="b">
        <f t="shared" si="127"/>
        <v>1</v>
      </c>
      <c r="K818" s="2" t="b">
        <f t="shared" si="128"/>
        <v>1</v>
      </c>
      <c r="L818" s="2">
        <f t="shared" si="129"/>
        <v>10</v>
      </c>
      <c r="M818" s="7">
        <v>66610</v>
      </c>
      <c r="N818" s="7">
        <f t="shared" si="130"/>
        <v>666100</v>
      </c>
      <c r="O818" s="7" t="b">
        <v>0</v>
      </c>
      <c r="P818" s="7"/>
      <c r="Q818" s="7"/>
      <c r="R818" s="7"/>
      <c r="S818" s="7" t="s">
        <v>3569</v>
      </c>
      <c r="T818" s="7"/>
      <c r="U818" s="1">
        <v>666</v>
      </c>
      <c r="V818" s="5">
        <f t="shared" si="131"/>
        <v>17188</v>
      </c>
      <c r="W818" s="2"/>
      <c r="Z818" s="6">
        <f t="shared" si="132"/>
        <v>100000</v>
      </c>
    </row>
    <row r="819" spans="1:26" s="1" customFormat="1">
      <c r="A819" s="2">
        <v>200817</v>
      </c>
      <c r="B819" s="1" t="s">
        <v>87</v>
      </c>
      <c r="C819" s="1" t="s">
        <v>84</v>
      </c>
      <c r="D819" s="1" t="s">
        <v>85</v>
      </c>
      <c r="E819" s="1" t="s">
        <v>86</v>
      </c>
      <c r="F819" s="2">
        <f t="shared" si="125"/>
        <v>58600000</v>
      </c>
      <c r="G819" s="2">
        <v>58700000</v>
      </c>
      <c r="H819" s="2">
        <f t="shared" si="124"/>
        <v>100000</v>
      </c>
      <c r="I819" s="2" t="b">
        <f t="shared" si="126"/>
        <v>1</v>
      </c>
      <c r="J819" s="2" t="b">
        <f t="shared" si="127"/>
        <v>1</v>
      </c>
      <c r="K819" s="2" t="b">
        <f t="shared" si="128"/>
        <v>1</v>
      </c>
      <c r="L819" s="2">
        <f t="shared" si="129"/>
        <v>10</v>
      </c>
      <c r="M819" s="7">
        <v>66732</v>
      </c>
      <c r="N819" s="7">
        <f t="shared" si="130"/>
        <v>667320</v>
      </c>
      <c r="O819" s="7" t="b">
        <v>0</v>
      </c>
      <c r="P819" s="7"/>
      <c r="Q819" s="7"/>
      <c r="R819" s="7"/>
      <c r="S819" s="7" t="s">
        <v>3570</v>
      </c>
      <c r="T819" s="7"/>
      <c r="U819" s="1">
        <v>667</v>
      </c>
      <c r="V819" s="5">
        <f t="shared" si="131"/>
        <v>17227</v>
      </c>
      <c r="W819" s="2"/>
      <c r="Z819" s="6">
        <f t="shared" si="132"/>
        <v>100000</v>
      </c>
    </row>
    <row r="820" spans="1:26" s="1" customFormat="1">
      <c r="A820" s="2">
        <v>200818</v>
      </c>
      <c r="B820" s="1" t="s">
        <v>87</v>
      </c>
      <c r="C820" s="1" t="s">
        <v>84</v>
      </c>
      <c r="D820" s="1" t="s">
        <v>85</v>
      </c>
      <c r="E820" s="1" t="s">
        <v>86</v>
      </c>
      <c r="F820" s="2">
        <f t="shared" si="125"/>
        <v>58700000</v>
      </c>
      <c r="G820" s="2">
        <v>58800000</v>
      </c>
      <c r="H820" s="2">
        <f t="shared" si="124"/>
        <v>100000</v>
      </c>
      <c r="I820" s="2" t="b">
        <f t="shared" si="126"/>
        <v>1</v>
      </c>
      <c r="J820" s="2" t="b">
        <f t="shared" si="127"/>
        <v>1</v>
      </c>
      <c r="K820" s="2" t="b">
        <f t="shared" si="128"/>
        <v>1</v>
      </c>
      <c r="L820" s="2">
        <f t="shared" si="129"/>
        <v>10</v>
      </c>
      <c r="M820" s="7">
        <v>66854</v>
      </c>
      <c r="N820" s="7">
        <f t="shared" si="130"/>
        <v>668540</v>
      </c>
      <c r="O820" s="7" t="b">
        <v>0</v>
      </c>
      <c r="P820" s="7"/>
      <c r="Q820" s="7"/>
      <c r="R820" s="7"/>
      <c r="S820" s="7" t="s">
        <v>3571</v>
      </c>
      <c r="T820" s="7"/>
      <c r="U820" s="1">
        <v>668</v>
      </c>
      <c r="V820" s="5">
        <f t="shared" si="131"/>
        <v>17265</v>
      </c>
      <c r="W820" s="2"/>
      <c r="Z820" s="6">
        <f t="shared" si="132"/>
        <v>100000</v>
      </c>
    </row>
    <row r="821" spans="1:26" s="1" customFormat="1">
      <c r="A821" s="2">
        <v>200819</v>
      </c>
      <c r="B821" s="1" t="s">
        <v>87</v>
      </c>
      <c r="C821" s="1" t="s">
        <v>84</v>
      </c>
      <c r="D821" s="1" t="s">
        <v>85</v>
      </c>
      <c r="E821" s="1" t="s">
        <v>86</v>
      </c>
      <c r="F821" s="2">
        <f t="shared" si="125"/>
        <v>58800000</v>
      </c>
      <c r="G821" s="2">
        <v>58900000</v>
      </c>
      <c r="H821" s="2">
        <f t="shared" si="124"/>
        <v>100000</v>
      </c>
      <c r="I821" s="2" t="b">
        <f t="shared" si="126"/>
        <v>1</v>
      </c>
      <c r="J821" s="2" t="b">
        <f t="shared" si="127"/>
        <v>1</v>
      </c>
      <c r="K821" s="2" t="b">
        <f t="shared" si="128"/>
        <v>1</v>
      </c>
      <c r="L821" s="2">
        <f t="shared" si="129"/>
        <v>10</v>
      </c>
      <c r="M821" s="7">
        <v>66976</v>
      </c>
      <c r="N821" s="7">
        <f t="shared" si="130"/>
        <v>669760</v>
      </c>
      <c r="O821" s="7" t="b">
        <v>0</v>
      </c>
      <c r="P821" s="7"/>
      <c r="Q821" s="7"/>
      <c r="R821" s="7"/>
      <c r="S821" s="7" t="s">
        <v>3572</v>
      </c>
      <c r="T821" s="7"/>
      <c r="U821" s="1">
        <v>669</v>
      </c>
      <c r="V821" s="5">
        <f t="shared" si="131"/>
        <v>17304</v>
      </c>
      <c r="W821" s="2"/>
      <c r="Z821" s="6">
        <f t="shared" si="132"/>
        <v>100000</v>
      </c>
    </row>
    <row r="822" spans="1:26" s="1" customFormat="1">
      <c r="A822" s="2">
        <v>200820</v>
      </c>
      <c r="B822" s="1" t="s">
        <v>87</v>
      </c>
      <c r="C822" s="1" t="s">
        <v>84</v>
      </c>
      <c r="D822" s="1" t="s">
        <v>85</v>
      </c>
      <c r="E822" s="1" t="s">
        <v>86</v>
      </c>
      <c r="F822" s="2">
        <f t="shared" si="125"/>
        <v>58900000</v>
      </c>
      <c r="G822" s="2">
        <v>59000000</v>
      </c>
      <c r="H822" s="2">
        <f t="shared" si="124"/>
        <v>100000</v>
      </c>
      <c r="I822" s="2" t="b">
        <f t="shared" si="126"/>
        <v>1</v>
      </c>
      <c r="J822" s="2" t="b">
        <f t="shared" si="127"/>
        <v>1</v>
      </c>
      <c r="K822" s="2" t="b">
        <f t="shared" si="128"/>
        <v>1</v>
      </c>
      <c r="L822" s="2">
        <f t="shared" si="129"/>
        <v>10</v>
      </c>
      <c r="M822" s="7">
        <v>67098</v>
      </c>
      <c r="N822" s="7">
        <f t="shared" si="130"/>
        <v>670980</v>
      </c>
      <c r="O822" s="7" t="b">
        <v>0</v>
      </c>
      <c r="P822" s="7"/>
      <c r="Q822" s="7"/>
      <c r="R822" s="7"/>
      <c r="S822" s="7" t="s">
        <v>3573</v>
      </c>
      <c r="T822" s="7"/>
      <c r="U822" s="1">
        <v>670</v>
      </c>
      <c r="V822" s="5">
        <f t="shared" si="131"/>
        <v>17343</v>
      </c>
      <c r="W822" s="2"/>
      <c r="Z822" s="6">
        <f t="shared" si="132"/>
        <v>100000</v>
      </c>
    </row>
    <row r="823" spans="1:26" s="1" customFormat="1">
      <c r="A823" s="2">
        <v>200821</v>
      </c>
      <c r="B823" s="1" t="s">
        <v>87</v>
      </c>
      <c r="C823" s="1" t="s">
        <v>84</v>
      </c>
      <c r="D823" s="1" t="s">
        <v>85</v>
      </c>
      <c r="E823" s="1" t="s">
        <v>86</v>
      </c>
      <c r="F823" s="2">
        <f t="shared" si="125"/>
        <v>59000000</v>
      </c>
      <c r="G823" s="2">
        <v>59100000</v>
      </c>
      <c r="H823" s="2">
        <f t="shared" si="124"/>
        <v>100000</v>
      </c>
      <c r="I823" s="2" t="b">
        <f t="shared" si="126"/>
        <v>1</v>
      </c>
      <c r="J823" s="2" t="b">
        <f t="shared" si="127"/>
        <v>1</v>
      </c>
      <c r="K823" s="2" t="b">
        <f t="shared" si="128"/>
        <v>1</v>
      </c>
      <c r="L823" s="2">
        <f t="shared" si="129"/>
        <v>10</v>
      </c>
      <c r="M823" s="7">
        <v>67220</v>
      </c>
      <c r="N823" s="7">
        <f t="shared" si="130"/>
        <v>672200</v>
      </c>
      <c r="O823" s="7" t="b">
        <v>0</v>
      </c>
      <c r="P823" s="7"/>
      <c r="Q823" s="7"/>
      <c r="R823" s="7"/>
      <c r="S823" s="7" t="s">
        <v>3574</v>
      </c>
      <c r="T823" s="7"/>
      <c r="U823" s="1">
        <v>671</v>
      </c>
      <c r="V823" s="5">
        <f t="shared" si="131"/>
        <v>17382</v>
      </c>
      <c r="W823" s="2"/>
      <c r="Z823" s="6">
        <f t="shared" si="132"/>
        <v>100000</v>
      </c>
    </row>
    <row r="824" spans="1:26" s="1" customFormat="1">
      <c r="A824" s="2">
        <v>200822</v>
      </c>
      <c r="B824" s="1" t="s">
        <v>87</v>
      </c>
      <c r="C824" s="1" t="s">
        <v>84</v>
      </c>
      <c r="D824" s="1" t="s">
        <v>85</v>
      </c>
      <c r="E824" s="1" t="s">
        <v>86</v>
      </c>
      <c r="F824" s="2">
        <f t="shared" si="125"/>
        <v>59100000</v>
      </c>
      <c r="G824" s="2">
        <v>59200000</v>
      </c>
      <c r="H824" s="2">
        <f t="shared" si="124"/>
        <v>100000</v>
      </c>
      <c r="I824" s="2" t="b">
        <f t="shared" si="126"/>
        <v>1</v>
      </c>
      <c r="J824" s="2" t="b">
        <f t="shared" si="127"/>
        <v>1</v>
      </c>
      <c r="K824" s="2" t="b">
        <f t="shared" si="128"/>
        <v>1</v>
      </c>
      <c r="L824" s="2">
        <f t="shared" si="129"/>
        <v>10</v>
      </c>
      <c r="M824" s="7">
        <v>67342</v>
      </c>
      <c r="N824" s="7">
        <f t="shared" si="130"/>
        <v>673420</v>
      </c>
      <c r="O824" s="7" t="b">
        <v>0</v>
      </c>
      <c r="P824" s="7"/>
      <c r="Q824" s="7"/>
      <c r="R824" s="7"/>
      <c r="S824" s="7" t="s">
        <v>3575</v>
      </c>
      <c r="T824" s="7"/>
      <c r="U824" s="1">
        <v>672</v>
      </c>
      <c r="V824" s="5">
        <f t="shared" si="131"/>
        <v>17421</v>
      </c>
      <c r="W824" s="2"/>
      <c r="Z824" s="6">
        <f t="shared" si="132"/>
        <v>100000</v>
      </c>
    </row>
    <row r="825" spans="1:26" s="1" customFormat="1">
      <c r="A825" s="2">
        <v>200823</v>
      </c>
      <c r="B825" s="1" t="s">
        <v>87</v>
      </c>
      <c r="C825" s="1" t="s">
        <v>84</v>
      </c>
      <c r="D825" s="1" t="s">
        <v>85</v>
      </c>
      <c r="E825" s="1" t="s">
        <v>86</v>
      </c>
      <c r="F825" s="2">
        <f t="shared" si="125"/>
        <v>59200000</v>
      </c>
      <c r="G825" s="2">
        <v>59300000</v>
      </c>
      <c r="H825" s="2">
        <f t="shared" si="124"/>
        <v>100000</v>
      </c>
      <c r="I825" s="2" t="b">
        <f t="shared" si="126"/>
        <v>1</v>
      </c>
      <c r="J825" s="2" t="b">
        <f t="shared" si="127"/>
        <v>1</v>
      </c>
      <c r="K825" s="2" t="b">
        <f t="shared" si="128"/>
        <v>1</v>
      </c>
      <c r="L825" s="2">
        <f t="shared" si="129"/>
        <v>10</v>
      </c>
      <c r="M825" s="7">
        <v>67464</v>
      </c>
      <c r="N825" s="7">
        <f t="shared" si="130"/>
        <v>674640</v>
      </c>
      <c r="O825" s="7" t="b">
        <v>0</v>
      </c>
      <c r="P825" s="7"/>
      <c r="Q825" s="7"/>
      <c r="R825" s="7"/>
      <c r="S825" s="7" t="s">
        <v>3576</v>
      </c>
      <c r="T825" s="7"/>
      <c r="U825" s="1">
        <v>673</v>
      </c>
      <c r="V825" s="5">
        <f t="shared" si="131"/>
        <v>17460</v>
      </c>
      <c r="W825" s="2"/>
      <c r="Z825" s="6">
        <f t="shared" si="132"/>
        <v>100000</v>
      </c>
    </row>
    <row r="826" spans="1:26" s="1" customFormat="1">
      <c r="A826" s="2">
        <v>200824</v>
      </c>
      <c r="B826" s="1" t="s">
        <v>87</v>
      </c>
      <c r="C826" s="1" t="s">
        <v>84</v>
      </c>
      <c r="D826" s="1" t="s">
        <v>85</v>
      </c>
      <c r="E826" s="1" t="s">
        <v>86</v>
      </c>
      <c r="F826" s="2">
        <f t="shared" si="125"/>
        <v>59300000</v>
      </c>
      <c r="G826" s="2">
        <v>59400000</v>
      </c>
      <c r="H826" s="2">
        <f t="shared" si="124"/>
        <v>100000</v>
      </c>
      <c r="I826" s="2" t="b">
        <f t="shared" si="126"/>
        <v>1</v>
      </c>
      <c r="J826" s="2" t="b">
        <f t="shared" si="127"/>
        <v>1</v>
      </c>
      <c r="K826" s="2" t="b">
        <f t="shared" si="128"/>
        <v>1</v>
      </c>
      <c r="L826" s="2">
        <f t="shared" si="129"/>
        <v>10</v>
      </c>
      <c r="M826" s="7">
        <v>67586</v>
      </c>
      <c r="N826" s="7">
        <f t="shared" si="130"/>
        <v>675860</v>
      </c>
      <c r="O826" s="7" t="b">
        <v>0</v>
      </c>
      <c r="P826" s="7"/>
      <c r="Q826" s="7"/>
      <c r="R826" s="7"/>
      <c r="S826" s="7" t="s">
        <v>3577</v>
      </c>
      <c r="T826" s="7"/>
      <c r="U826" s="1">
        <v>674</v>
      </c>
      <c r="V826" s="5">
        <f t="shared" si="131"/>
        <v>17499</v>
      </c>
      <c r="W826" s="2"/>
      <c r="Z826" s="6">
        <f t="shared" si="132"/>
        <v>100000</v>
      </c>
    </row>
    <row r="827" spans="1:26" s="1" customFormat="1">
      <c r="A827" s="2">
        <v>200825</v>
      </c>
      <c r="B827" s="1" t="s">
        <v>87</v>
      </c>
      <c r="C827" s="1" t="s">
        <v>84</v>
      </c>
      <c r="D827" s="1" t="s">
        <v>85</v>
      </c>
      <c r="E827" s="1" t="s">
        <v>86</v>
      </c>
      <c r="F827" s="2">
        <f t="shared" si="125"/>
        <v>59400000</v>
      </c>
      <c r="G827" s="2">
        <v>59500000</v>
      </c>
      <c r="H827" s="2">
        <f t="shared" si="124"/>
        <v>100000</v>
      </c>
      <c r="I827" s="2" t="b">
        <f t="shared" si="126"/>
        <v>1</v>
      </c>
      <c r="J827" s="2" t="b">
        <f t="shared" si="127"/>
        <v>1</v>
      </c>
      <c r="K827" s="2" t="b">
        <f t="shared" si="128"/>
        <v>1</v>
      </c>
      <c r="L827" s="2">
        <f t="shared" si="129"/>
        <v>10</v>
      </c>
      <c r="M827" s="7">
        <v>67708</v>
      </c>
      <c r="N827" s="7">
        <f t="shared" si="130"/>
        <v>677080</v>
      </c>
      <c r="O827" s="7" t="b">
        <v>0</v>
      </c>
      <c r="P827" s="7"/>
      <c r="Q827" s="7"/>
      <c r="R827" s="7"/>
      <c r="S827" s="7" t="s">
        <v>3578</v>
      </c>
      <c r="T827" s="7"/>
      <c r="U827" s="1">
        <v>675</v>
      </c>
      <c r="V827" s="5">
        <f t="shared" si="131"/>
        <v>17538</v>
      </c>
      <c r="W827" s="2"/>
      <c r="Z827" s="6">
        <f t="shared" si="132"/>
        <v>100000</v>
      </c>
    </row>
    <row r="828" spans="1:26" s="1" customFormat="1">
      <c r="A828" s="2">
        <v>200826</v>
      </c>
      <c r="B828" s="1" t="s">
        <v>87</v>
      </c>
      <c r="C828" s="1" t="s">
        <v>84</v>
      </c>
      <c r="D828" s="1" t="s">
        <v>85</v>
      </c>
      <c r="E828" s="1" t="s">
        <v>86</v>
      </c>
      <c r="F828" s="2">
        <f t="shared" si="125"/>
        <v>59500000</v>
      </c>
      <c r="G828" s="2">
        <v>59600000</v>
      </c>
      <c r="H828" s="2">
        <f t="shared" si="124"/>
        <v>100000</v>
      </c>
      <c r="I828" s="2" t="b">
        <f t="shared" si="126"/>
        <v>1</v>
      </c>
      <c r="J828" s="2" t="b">
        <f t="shared" si="127"/>
        <v>1</v>
      </c>
      <c r="K828" s="2" t="b">
        <f t="shared" si="128"/>
        <v>1</v>
      </c>
      <c r="L828" s="2">
        <f t="shared" si="129"/>
        <v>10</v>
      </c>
      <c r="M828" s="7">
        <v>67830</v>
      </c>
      <c r="N828" s="7">
        <f t="shared" si="130"/>
        <v>678300</v>
      </c>
      <c r="O828" s="7" t="b">
        <v>0</v>
      </c>
      <c r="P828" s="7"/>
      <c r="Q828" s="7"/>
      <c r="R828" s="7"/>
      <c r="S828" s="7" t="s">
        <v>3579</v>
      </c>
      <c r="T828" s="7"/>
      <c r="U828" s="1">
        <v>676</v>
      </c>
      <c r="V828" s="5">
        <f t="shared" si="131"/>
        <v>17576</v>
      </c>
      <c r="W828" s="2"/>
      <c r="Z828" s="6">
        <f t="shared" si="132"/>
        <v>100000</v>
      </c>
    </row>
    <row r="829" spans="1:26" s="1" customFormat="1">
      <c r="A829" s="2">
        <v>200827</v>
      </c>
      <c r="B829" s="1" t="s">
        <v>87</v>
      </c>
      <c r="C829" s="1" t="s">
        <v>84</v>
      </c>
      <c r="D829" s="1" t="s">
        <v>85</v>
      </c>
      <c r="E829" s="1" t="s">
        <v>86</v>
      </c>
      <c r="F829" s="2">
        <f t="shared" si="125"/>
        <v>59600000</v>
      </c>
      <c r="G829" s="2">
        <v>59700000</v>
      </c>
      <c r="H829" s="2">
        <f t="shared" si="124"/>
        <v>100000</v>
      </c>
      <c r="I829" s="2" t="b">
        <f t="shared" si="126"/>
        <v>1</v>
      </c>
      <c r="J829" s="2" t="b">
        <f t="shared" si="127"/>
        <v>1</v>
      </c>
      <c r="K829" s="2" t="b">
        <f t="shared" si="128"/>
        <v>1</v>
      </c>
      <c r="L829" s="2">
        <f t="shared" si="129"/>
        <v>10</v>
      </c>
      <c r="M829" s="7">
        <v>67952</v>
      </c>
      <c r="N829" s="7">
        <f t="shared" si="130"/>
        <v>679520</v>
      </c>
      <c r="O829" s="7" t="b">
        <v>0</v>
      </c>
      <c r="P829" s="7"/>
      <c r="Q829" s="7"/>
      <c r="R829" s="7"/>
      <c r="S829" s="7" t="s">
        <v>3580</v>
      </c>
      <c r="T829" s="7"/>
      <c r="U829" s="1">
        <v>677</v>
      </c>
      <c r="V829" s="5">
        <f t="shared" si="131"/>
        <v>17616</v>
      </c>
      <c r="W829" s="2"/>
      <c r="Z829" s="6">
        <f t="shared" si="132"/>
        <v>100000</v>
      </c>
    </row>
    <row r="830" spans="1:26" s="1" customFormat="1">
      <c r="A830" s="2">
        <v>200828</v>
      </c>
      <c r="B830" s="1" t="s">
        <v>87</v>
      </c>
      <c r="C830" s="1" t="s">
        <v>84</v>
      </c>
      <c r="D830" s="1" t="s">
        <v>85</v>
      </c>
      <c r="E830" s="1" t="s">
        <v>86</v>
      </c>
      <c r="F830" s="2">
        <f t="shared" si="125"/>
        <v>59700000</v>
      </c>
      <c r="G830" s="2">
        <v>59800000</v>
      </c>
      <c r="H830" s="2">
        <f t="shared" si="124"/>
        <v>100000</v>
      </c>
      <c r="I830" s="2" t="b">
        <f t="shared" si="126"/>
        <v>1</v>
      </c>
      <c r="J830" s="2" t="b">
        <f t="shared" si="127"/>
        <v>1</v>
      </c>
      <c r="K830" s="2" t="b">
        <f t="shared" si="128"/>
        <v>1</v>
      </c>
      <c r="L830" s="2">
        <f t="shared" si="129"/>
        <v>10</v>
      </c>
      <c r="M830" s="7">
        <v>68074</v>
      </c>
      <c r="N830" s="7">
        <f t="shared" si="130"/>
        <v>680740</v>
      </c>
      <c r="O830" s="7" t="b">
        <v>0</v>
      </c>
      <c r="P830" s="7"/>
      <c r="Q830" s="7"/>
      <c r="R830" s="7"/>
      <c r="S830" s="7" t="s">
        <v>3581</v>
      </c>
      <c r="T830" s="7"/>
      <c r="U830" s="1">
        <v>678</v>
      </c>
      <c r="V830" s="5">
        <f t="shared" si="131"/>
        <v>17655</v>
      </c>
      <c r="W830" s="2"/>
      <c r="Z830" s="6">
        <f t="shared" si="132"/>
        <v>100000</v>
      </c>
    </row>
    <row r="831" spans="1:26" s="1" customFormat="1">
      <c r="A831" s="2">
        <v>200829</v>
      </c>
      <c r="B831" s="1" t="s">
        <v>87</v>
      </c>
      <c r="C831" s="1" t="s">
        <v>84</v>
      </c>
      <c r="D831" s="1" t="s">
        <v>85</v>
      </c>
      <c r="E831" s="1" t="s">
        <v>86</v>
      </c>
      <c r="F831" s="2">
        <f t="shared" si="125"/>
        <v>59800000</v>
      </c>
      <c r="G831" s="2">
        <v>59900000</v>
      </c>
      <c r="H831" s="2">
        <f t="shared" si="124"/>
        <v>100000</v>
      </c>
      <c r="I831" s="2" t="b">
        <f t="shared" si="126"/>
        <v>1</v>
      </c>
      <c r="J831" s="2" t="b">
        <f t="shared" si="127"/>
        <v>1</v>
      </c>
      <c r="K831" s="2" t="b">
        <f t="shared" si="128"/>
        <v>1</v>
      </c>
      <c r="L831" s="2">
        <f t="shared" si="129"/>
        <v>10</v>
      </c>
      <c r="M831" s="7">
        <v>68196</v>
      </c>
      <c r="N831" s="7">
        <f t="shared" si="130"/>
        <v>681960</v>
      </c>
      <c r="O831" s="7" t="b">
        <v>0</v>
      </c>
      <c r="P831" s="7"/>
      <c r="Q831" s="7"/>
      <c r="R831" s="7"/>
      <c r="S831" s="7" t="s">
        <v>3582</v>
      </c>
      <c r="T831" s="7"/>
      <c r="U831" s="1">
        <v>679</v>
      </c>
      <c r="V831" s="5">
        <f t="shared" si="131"/>
        <v>17694</v>
      </c>
      <c r="W831" s="2"/>
      <c r="Z831" s="6">
        <f t="shared" si="132"/>
        <v>100000</v>
      </c>
    </row>
    <row r="832" spans="1:26" s="1" customFormat="1">
      <c r="A832" s="2">
        <v>200830</v>
      </c>
      <c r="B832" s="1" t="s">
        <v>87</v>
      </c>
      <c r="C832" s="1" t="s">
        <v>84</v>
      </c>
      <c r="D832" s="1" t="s">
        <v>85</v>
      </c>
      <c r="E832" s="1" t="s">
        <v>86</v>
      </c>
      <c r="F832" s="2">
        <f t="shared" si="125"/>
        <v>59900000</v>
      </c>
      <c r="G832" s="2">
        <v>60000000</v>
      </c>
      <c r="H832" s="2">
        <f t="shared" si="124"/>
        <v>100000</v>
      </c>
      <c r="I832" s="2" t="b">
        <f t="shared" si="126"/>
        <v>1</v>
      </c>
      <c r="J832" s="2" t="b">
        <f t="shared" si="127"/>
        <v>1</v>
      </c>
      <c r="K832" s="2" t="b">
        <f t="shared" si="128"/>
        <v>1</v>
      </c>
      <c r="L832" s="2">
        <f t="shared" si="129"/>
        <v>10</v>
      </c>
      <c r="M832" s="7">
        <v>68318</v>
      </c>
      <c r="N832" s="7">
        <f t="shared" si="130"/>
        <v>683180</v>
      </c>
      <c r="O832" s="7" t="b">
        <v>0</v>
      </c>
      <c r="P832" s="7"/>
      <c r="Q832" s="7"/>
      <c r="R832" s="7"/>
      <c r="S832" s="7" t="s">
        <v>3583</v>
      </c>
      <c r="T832" s="7"/>
      <c r="U832" s="1">
        <v>680</v>
      </c>
      <c r="V832" s="5">
        <f t="shared" si="131"/>
        <v>17733</v>
      </c>
      <c r="W832" s="2"/>
      <c r="Z832" s="6">
        <f t="shared" si="132"/>
        <v>100000</v>
      </c>
    </row>
    <row r="833" spans="1:26" s="1" customFormat="1">
      <c r="A833" s="2">
        <v>200831</v>
      </c>
      <c r="B833" s="1" t="s">
        <v>87</v>
      </c>
      <c r="C833" s="1" t="s">
        <v>84</v>
      </c>
      <c r="D833" s="1" t="s">
        <v>85</v>
      </c>
      <c r="E833" s="1" t="s">
        <v>86</v>
      </c>
      <c r="F833" s="2">
        <f t="shared" si="125"/>
        <v>60000000</v>
      </c>
      <c r="G833" s="2">
        <v>60100000</v>
      </c>
      <c r="H833" s="2">
        <f t="shared" si="124"/>
        <v>100000</v>
      </c>
      <c r="I833" s="2" t="b">
        <f t="shared" si="126"/>
        <v>1</v>
      </c>
      <c r="J833" s="2" t="b">
        <f t="shared" si="127"/>
        <v>1</v>
      </c>
      <c r="K833" s="2" t="b">
        <f t="shared" si="128"/>
        <v>1</v>
      </c>
      <c r="L833" s="2">
        <f t="shared" si="129"/>
        <v>10</v>
      </c>
      <c r="M833" s="7">
        <v>68440</v>
      </c>
      <c r="N833" s="7">
        <f t="shared" si="130"/>
        <v>684400</v>
      </c>
      <c r="O833" s="7" t="b">
        <v>0</v>
      </c>
      <c r="P833" s="7"/>
      <c r="Q833" s="7"/>
      <c r="R833" s="7"/>
      <c r="S833" s="7" t="s">
        <v>3584</v>
      </c>
      <c r="T833" s="7"/>
      <c r="U833" s="1">
        <v>681</v>
      </c>
      <c r="V833" s="5">
        <f t="shared" si="131"/>
        <v>17772</v>
      </c>
      <c r="W833" s="2"/>
      <c r="Z833" s="6">
        <f t="shared" si="132"/>
        <v>100000</v>
      </c>
    </row>
    <row r="834" spans="1:26" s="1" customFormat="1">
      <c r="A834" s="2">
        <v>200832</v>
      </c>
      <c r="B834" s="1" t="s">
        <v>87</v>
      </c>
      <c r="C834" s="1" t="s">
        <v>84</v>
      </c>
      <c r="D834" s="1" t="s">
        <v>85</v>
      </c>
      <c r="E834" s="1" t="s">
        <v>86</v>
      </c>
      <c r="F834" s="2">
        <f t="shared" si="125"/>
        <v>60100000</v>
      </c>
      <c r="G834" s="2">
        <v>60200000</v>
      </c>
      <c r="H834" s="2">
        <f t="shared" si="124"/>
        <v>100000</v>
      </c>
      <c r="I834" s="2" t="b">
        <f t="shared" si="126"/>
        <v>1</v>
      </c>
      <c r="J834" s="2" t="b">
        <f t="shared" si="127"/>
        <v>1</v>
      </c>
      <c r="K834" s="2" t="b">
        <f t="shared" si="128"/>
        <v>1</v>
      </c>
      <c r="L834" s="2">
        <f t="shared" si="129"/>
        <v>10</v>
      </c>
      <c r="M834" s="7">
        <v>68562</v>
      </c>
      <c r="N834" s="7">
        <f t="shared" si="130"/>
        <v>685620</v>
      </c>
      <c r="O834" s="7" t="b">
        <v>0</v>
      </c>
      <c r="P834" s="7"/>
      <c r="Q834" s="7"/>
      <c r="R834" s="7"/>
      <c r="S834" s="7" t="s">
        <v>3585</v>
      </c>
      <c r="T834" s="7"/>
      <c r="U834" s="1">
        <v>682</v>
      </c>
      <c r="V834" s="5">
        <f t="shared" si="131"/>
        <v>17811</v>
      </c>
      <c r="W834" s="2"/>
      <c r="Z834" s="6">
        <f t="shared" si="132"/>
        <v>100000</v>
      </c>
    </row>
    <row r="835" spans="1:26" s="1" customFormat="1">
      <c r="A835" s="2">
        <v>200833</v>
      </c>
      <c r="B835" s="1" t="s">
        <v>87</v>
      </c>
      <c r="C835" s="1" t="s">
        <v>84</v>
      </c>
      <c r="D835" s="1" t="s">
        <v>85</v>
      </c>
      <c r="E835" s="1" t="s">
        <v>86</v>
      </c>
      <c r="F835" s="2">
        <f t="shared" si="125"/>
        <v>60200000</v>
      </c>
      <c r="G835" s="2">
        <v>60300000</v>
      </c>
      <c r="H835" s="2">
        <f t="shared" si="124"/>
        <v>100000</v>
      </c>
      <c r="I835" s="2" t="b">
        <f t="shared" si="126"/>
        <v>1</v>
      </c>
      <c r="J835" s="2" t="b">
        <f t="shared" si="127"/>
        <v>1</v>
      </c>
      <c r="K835" s="2" t="b">
        <f t="shared" si="128"/>
        <v>1</v>
      </c>
      <c r="L835" s="2">
        <f t="shared" si="129"/>
        <v>10</v>
      </c>
      <c r="M835" s="7">
        <v>68684</v>
      </c>
      <c r="N835" s="7">
        <f t="shared" si="130"/>
        <v>686840</v>
      </c>
      <c r="O835" s="7" t="b">
        <v>0</v>
      </c>
      <c r="P835" s="7"/>
      <c r="Q835" s="7"/>
      <c r="R835" s="7"/>
      <c r="S835" s="7" t="s">
        <v>3586</v>
      </c>
      <c r="T835" s="7"/>
      <c r="U835" s="1">
        <v>683</v>
      </c>
      <c r="V835" s="5">
        <f t="shared" si="131"/>
        <v>17850</v>
      </c>
      <c r="W835" s="2"/>
      <c r="Z835" s="6">
        <f t="shared" si="132"/>
        <v>100000</v>
      </c>
    </row>
    <row r="836" spans="1:26" s="1" customFormat="1">
      <c r="A836" s="2">
        <v>200834</v>
      </c>
      <c r="B836" s="1" t="s">
        <v>87</v>
      </c>
      <c r="C836" s="1" t="s">
        <v>84</v>
      </c>
      <c r="D836" s="1" t="s">
        <v>85</v>
      </c>
      <c r="E836" s="1" t="s">
        <v>86</v>
      </c>
      <c r="F836" s="2">
        <f t="shared" si="125"/>
        <v>60300000</v>
      </c>
      <c r="G836" s="2">
        <v>60400000</v>
      </c>
      <c r="H836" s="2">
        <f t="shared" si="124"/>
        <v>100000</v>
      </c>
      <c r="I836" s="2" t="b">
        <f t="shared" si="126"/>
        <v>1</v>
      </c>
      <c r="J836" s="2" t="b">
        <f t="shared" si="127"/>
        <v>1</v>
      </c>
      <c r="K836" s="2" t="b">
        <f t="shared" si="128"/>
        <v>1</v>
      </c>
      <c r="L836" s="2">
        <f t="shared" si="129"/>
        <v>10</v>
      </c>
      <c r="M836" s="7">
        <v>68806</v>
      </c>
      <c r="N836" s="7">
        <f t="shared" si="130"/>
        <v>688060</v>
      </c>
      <c r="O836" s="7" t="b">
        <v>0</v>
      </c>
      <c r="P836" s="7"/>
      <c r="Q836" s="7"/>
      <c r="R836" s="7"/>
      <c r="S836" s="7" t="s">
        <v>3587</v>
      </c>
      <c r="T836" s="7"/>
      <c r="U836" s="1">
        <v>684</v>
      </c>
      <c r="V836" s="5">
        <f t="shared" si="131"/>
        <v>17889</v>
      </c>
      <c r="W836" s="2"/>
      <c r="Z836" s="6">
        <f t="shared" si="132"/>
        <v>100000</v>
      </c>
    </row>
    <row r="837" spans="1:26" s="1" customFormat="1">
      <c r="A837" s="2">
        <v>200835</v>
      </c>
      <c r="B837" s="1" t="s">
        <v>87</v>
      </c>
      <c r="C837" s="1" t="s">
        <v>84</v>
      </c>
      <c r="D837" s="1" t="s">
        <v>85</v>
      </c>
      <c r="E837" s="1" t="s">
        <v>86</v>
      </c>
      <c r="F837" s="2">
        <f t="shared" si="125"/>
        <v>60400000</v>
      </c>
      <c r="G837" s="2">
        <v>60500000</v>
      </c>
      <c r="H837" s="2">
        <f t="shared" ref="H837:H900" si="133">G837-G836</f>
        <v>100000</v>
      </c>
      <c r="I837" s="2" t="b">
        <f t="shared" si="126"/>
        <v>1</v>
      </c>
      <c r="J837" s="2" t="b">
        <f t="shared" si="127"/>
        <v>1</v>
      </c>
      <c r="K837" s="2" t="b">
        <f t="shared" si="128"/>
        <v>1</v>
      </c>
      <c r="L837" s="2">
        <f t="shared" si="129"/>
        <v>10</v>
      </c>
      <c r="M837" s="7">
        <v>68928</v>
      </c>
      <c r="N837" s="7">
        <f t="shared" si="130"/>
        <v>689280</v>
      </c>
      <c r="O837" s="7" t="b">
        <v>0</v>
      </c>
      <c r="P837" s="7"/>
      <c r="Q837" s="7"/>
      <c r="R837" s="7"/>
      <c r="S837" s="7" t="s">
        <v>3588</v>
      </c>
      <c r="T837" s="7"/>
      <c r="U837" s="1">
        <v>685</v>
      </c>
      <c r="V837" s="5">
        <f t="shared" si="131"/>
        <v>17929</v>
      </c>
      <c r="W837" s="2"/>
      <c r="Z837" s="6">
        <f t="shared" si="132"/>
        <v>100000</v>
      </c>
    </row>
    <row r="838" spans="1:26" s="1" customFormat="1">
      <c r="A838" s="2">
        <v>200836</v>
      </c>
      <c r="B838" s="1" t="s">
        <v>87</v>
      </c>
      <c r="C838" s="1" t="s">
        <v>84</v>
      </c>
      <c r="D838" s="1" t="s">
        <v>85</v>
      </c>
      <c r="E838" s="1" t="s">
        <v>86</v>
      </c>
      <c r="F838" s="2">
        <f t="shared" si="125"/>
        <v>60500000</v>
      </c>
      <c r="G838" s="2">
        <v>60600000</v>
      </c>
      <c r="H838" s="2">
        <f t="shared" si="133"/>
        <v>100000</v>
      </c>
      <c r="I838" s="2" t="b">
        <f t="shared" si="126"/>
        <v>1</v>
      </c>
      <c r="J838" s="2" t="b">
        <f t="shared" si="127"/>
        <v>1</v>
      </c>
      <c r="K838" s="2" t="b">
        <f t="shared" si="128"/>
        <v>1</v>
      </c>
      <c r="L838" s="2">
        <f t="shared" si="129"/>
        <v>10</v>
      </c>
      <c r="M838" s="7">
        <v>69050</v>
      </c>
      <c r="N838" s="7">
        <f t="shared" si="130"/>
        <v>690500</v>
      </c>
      <c r="O838" s="7" t="b">
        <v>0</v>
      </c>
      <c r="P838" s="7"/>
      <c r="Q838" s="7"/>
      <c r="R838" s="7"/>
      <c r="S838" s="7" t="s">
        <v>3589</v>
      </c>
      <c r="T838" s="7"/>
      <c r="U838" s="1">
        <v>686</v>
      </c>
      <c r="V838" s="5">
        <f t="shared" si="131"/>
        <v>17968</v>
      </c>
      <c r="W838" s="2"/>
      <c r="Z838" s="6">
        <f t="shared" si="132"/>
        <v>100000</v>
      </c>
    </row>
    <row r="839" spans="1:26" s="1" customFormat="1">
      <c r="A839" s="2">
        <v>200837</v>
      </c>
      <c r="B839" s="1" t="s">
        <v>87</v>
      </c>
      <c r="C839" s="1" t="s">
        <v>84</v>
      </c>
      <c r="D839" s="1" t="s">
        <v>85</v>
      </c>
      <c r="E839" s="1" t="s">
        <v>86</v>
      </c>
      <c r="F839" s="2">
        <f t="shared" si="125"/>
        <v>60600000</v>
      </c>
      <c r="G839" s="2">
        <v>60700000</v>
      </c>
      <c r="H839" s="2">
        <f t="shared" si="133"/>
        <v>100000</v>
      </c>
      <c r="I839" s="2" t="b">
        <f t="shared" si="126"/>
        <v>1</v>
      </c>
      <c r="J839" s="2" t="b">
        <f t="shared" si="127"/>
        <v>1</v>
      </c>
      <c r="K839" s="2" t="b">
        <f t="shared" si="128"/>
        <v>1</v>
      </c>
      <c r="L839" s="2">
        <f t="shared" si="129"/>
        <v>10</v>
      </c>
      <c r="M839" s="7">
        <v>69172</v>
      </c>
      <c r="N839" s="7">
        <f t="shared" si="130"/>
        <v>691720</v>
      </c>
      <c r="O839" s="7" t="b">
        <v>0</v>
      </c>
      <c r="P839" s="7"/>
      <c r="Q839" s="7"/>
      <c r="R839" s="7"/>
      <c r="S839" s="7" t="s">
        <v>3590</v>
      </c>
      <c r="T839" s="7"/>
      <c r="U839" s="1">
        <v>687</v>
      </c>
      <c r="V839" s="5">
        <f t="shared" si="131"/>
        <v>18007</v>
      </c>
      <c r="W839" s="2"/>
      <c r="Z839" s="6">
        <f t="shared" si="132"/>
        <v>100000</v>
      </c>
    </row>
    <row r="840" spans="1:26" s="1" customFormat="1">
      <c r="A840" s="2">
        <v>200838</v>
      </c>
      <c r="B840" s="1" t="s">
        <v>87</v>
      </c>
      <c r="C840" s="1" t="s">
        <v>84</v>
      </c>
      <c r="D840" s="1" t="s">
        <v>85</v>
      </c>
      <c r="E840" s="1" t="s">
        <v>86</v>
      </c>
      <c r="F840" s="2">
        <f t="shared" si="125"/>
        <v>60700000</v>
      </c>
      <c r="G840" s="2">
        <v>60800000</v>
      </c>
      <c r="H840" s="2">
        <f t="shared" si="133"/>
        <v>100000</v>
      </c>
      <c r="I840" s="2" t="b">
        <f t="shared" si="126"/>
        <v>1</v>
      </c>
      <c r="J840" s="2" t="b">
        <f t="shared" si="127"/>
        <v>1</v>
      </c>
      <c r="K840" s="2" t="b">
        <f t="shared" si="128"/>
        <v>1</v>
      </c>
      <c r="L840" s="2">
        <f t="shared" si="129"/>
        <v>10</v>
      </c>
      <c r="M840" s="7">
        <v>69294</v>
      </c>
      <c r="N840" s="7">
        <f t="shared" si="130"/>
        <v>692940</v>
      </c>
      <c r="O840" s="7" t="b">
        <v>0</v>
      </c>
      <c r="P840" s="7"/>
      <c r="Q840" s="7"/>
      <c r="R840" s="7"/>
      <c r="S840" s="7" t="s">
        <v>3591</v>
      </c>
      <c r="T840" s="7"/>
      <c r="U840" s="1">
        <v>688</v>
      </c>
      <c r="V840" s="5">
        <f t="shared" si="131"/>
        <v>18047</v>
      </c>
      <c r="W840" s="2"/>
      <c r="Z840" s="6">
        <f t="shared" si="132"/>
        <v>100000</v>
      </c>
    </row>
    <row r="841" spans="1:26" s="1" customFormat="1">
      <c r="A841" s="2">
        <v>200839</v>
      </c>
      <c r="B841" s="1" t="s">
        <v>87</v>
      </c>
      <c r="C841" s="1" t="s">
        <v>84</v>
      </c>
      <c r="D841" s="1" t="s">
        <v>85</v>
      </c>
      <c r="E841" s="1" t="s">
        <v>86</v>
      </c>
      <c r="F841" s="2">
        <f t="shared" si="125"/>
        <v>60800000</v>
      </c>
      <c r="G841" s="2">
        <v>60900000</v>
      </c>
      <c r="H841" s="2">
        <f t="shared" si="133"/>
        <v>100000</v>
      </c>
      <c r="I841" s="2" t="b">
        <f t="shared" si="126"/>
        <v>1</v>
      </c>
      <c r="J841" s="2" t="b">
        <f t="shared" si="127"/>
        <v>1</v>
      </c>
      <c r="K841" s="2" t="b">
        <f t="shared" si="128"/>
        <v>1</v>
      </c>
      <c r="L841" s="2">
        <f t="shared" si="129"/>
        <v>10</v>
      </c>
      <c r="M841" s="7">
        <v>69416</v>
      </c>
      <c r="N841" s="7">
        <f t="shared" si="130"/>
        <v>694160</v>
      </c>
      <c r="O841" s="7" t="b">
        <v>0</v>
      </c>
      <c r="P841" s="7"/>
      <c r="Q841" s="7"/>
      <c r="R841" s="7"/>
      <c r="S841" s="7" t="s">
        <v>3592</v>
      </c>
      <c r="T841" s="7"/>
      <c r="U841" s="1">
        <v>689</v>
      </c>
      <c r="V841" s="5">
        <f t="shared" si="131"/>
        <v>18086</v>
      </c>
      <c r="W841" s="2"/>
      <c r="Z841" s="6">
        <f t="shared" si="132"/>
        <v>100000</v>
      </c>
    </row>
    <row r="842" spans="1:26" s="1" customFormat="1">
      <c r="A842" s="2">
        <v>200840</v>
      </c>
      <c r="B842" s="1" t="s">
        <v>87</v>
      </c>
      <c r="C842" s="1" t="s">
        <v>84</v>
      </c>
      <c r="D842" s="1" t="s">
        <v>85</v>
      </c>
      <c r="E842" s="1" t="s">
        <v>86</v>
      </c>
      <c r="F842" s="2">
        <f t="shared" si="125"/>
        <v>60900000</v>
      </c>
      <c r="G842" s="2">
        <v>61000000</v>
      </c>
      <c r="H842" s="2">
        <f t="shared" si="133"/>
        <v>100000</v>
      </c>
      <c r="I842" s="2" t="b">
        <f t="shared" si="126"/>
        <v>1</v>
      </c>
      <c r="J842" s="2" t="b">
        <f t="shared" si="127"/>
        <v>1</v>
      </c>
      <c r="K842" s="2" t="b">
        <f t="shared" si="128"/>
        <v>1</v>
      </c>
      <c r="L842" s="2">
        <f t="shared" si="129"/>
        <v>10</v>
      </c>
      <c r="M842" s="7">
        <v>69538</v>
      </c>
      <c r="N842" s="7">
        <f t="shared" si="130"/>
        <v>695380</v>
      </c>
      <c r="O842" s="7" t="b">
        <v>0</v>
      </c>
      <c r="P842" s="7"/>
      <c r="Q842" s="7"/>
      <c r="R842" s="7"/>
      <c r="S842" s="7" t="s">
        <v>3593</v>
      </c>
      <c r="T842" s="7"/>
      <c r="U842" s="1">
        <v>690</v>
      </c>
      <c r="V842" s="5">
        <f t="shared" si="131"/>
        <v>18125</v>
      </c>
      <c r="W842" s="2"/>
      <c r="Z842" s="6">
        <f t="shared" si="132"/>
        <v>100000</v>
      </c>
    </row>
    <row r="843" spans="1:26" s="1" customFormat="1">
      <c r="A843" s="2">
        <v>200841</v>
      </c>
      <c r="B843" s="1" t="s">
        <v>87</v>
      </c>
      <c r="C843" s="1" t="s">
        <v>84</v>
      </c>
      <c r="D843" s="1" t="s">
        <v>85</v>
      </c>
      <c r="E843" s="1" t="s">
        <v>86</v>
      </c>
      <c r="F843" s="2">
        <f t="shared" si="125"/>
        <v>61000000</v>
      </c>
      <c r="G843" s="2">
        <v>61100000</v>
      </c>
      <c r="H843" s="2">
        <f t="shared" si="133"/>
        <v>100000</v>
      </c>
      <c r="I843" s="2" t="b">
        <f t="shared" si="126"/>
        <v>1</v>
      </c>
      <c r="J843" s="2" t="b">
        <f t="shared" si="127"/>
        <v>1</v>
      </c>
      <c r="K843" s="2" t="b">
        <f t="shared" si="128"/>
        <v>1</v>
      </c>
      <c r="L843" s="2">
        <f t="shared" si="129"/>
        <v>10</v>
      </c>
      <c r="M843" s="7">
        <v>69660</v>
      </c>
      <c r="N843" s="7">
        <f t="shared" si="130"/>
        <v>696600</v>
      </c>
      <c r="O843" s="7" t="b">
        <v>0</v>
      </c>
      <c r="P843" s="7"/>
      <c r="Q843" s="7"/>
      <c r="R843" s="7"/>
      <c r="S843" s="7" t="s">
        <v>3594</v>
      </c>
      <c r="T843" s="7"/>
      <c r="U843" s="1">
        <v>691</v>
      </c>
      <c r="V843" s="5">
        <f t="shared" si="131"/>
        <v>18165</v>
      </c>
      <c r="W843" s="2"/>
      <c r="Z843" s="6">
        <f t="shared" si="132"/>
        <v>100000</v>
      </c>
    </row>
    <row r="844" spans="1:26" s="1" customFormat="1">
      <c r="A844" s="2">
        <v>200842</v>
      </c>
      <c r="B844" s="1" t="s">
        <v>87</v>
      </c>
      <c r="C844" s="1" t="s">
        <v>84</v>
      </c>
      <c r="D844" s="1" t="s">
        <v>85</v>
      </c>
      <c r="E844" s="1" t="s">
        <v>86</v>
      </c>
      <c r="F844" s="2">
        <f t="shared" si="125"/>
        <v>61100000</v>
      </c>
      <c r="G844" s="2">
        <v>61200000</v>
      </c>
      <c r="H844" s="2">
        <f t="shared" si="133"/>
        <v>100000</v>
      </c>
      <c r="I844" s="2" t="b">
        <f t="shared" si="126"/>
        <v>1</v>
      </c>
      <c r="J844" s="2" t="b">
        <f t="shared" si="127"/>
        <v>1</v>
      </c>
      <c r="K844" s="2" t="b">
        <f t="shared" si="128"/>
        <v>1</v>
      </c>
      <c r="L844" s="2">
        <f t="shared" si="129"/>
        <v>10</v>
      </c>
      <c r="M844" s="7">
        <v>69782</v>
      </c>
      <c r="N844" s="7">
        <f t="shared" si="130"/>
        <v>697820</v>
      </c>
      <c r="O844" s="7" t="b">
        <v>0</v>
      </c>
      <c r="P844" s="7"/>
      <c r="Q844" s="7"/>
      <c r="R844" s="7"/>
      <c r="S844" s="7" t="s">
        <v>3595</v>
      </c>
      <c r="T844" s="7"/>
      <c r="U844" s="1">
        <v>692</v>
      </c>
      <c r="V844" s="5">
        <f t="shared" si="131"/>
        <v>18204</v>
      </c>
      <c r="W844" s="2"/>
      <c r="Z844" s="6">
        <f t="shared" si="132"/>
        <v>100000</v>
      </c>
    </row>
    <row r="845" spans="1:26" s="1" customFormat="1">
      <c r="A845" s="2">
        <v>200843</v>
      </c>
      <c r="B845" s="1" t="s">
        <v>87</v>
      </c>
      <c r="C845" s="1" t="s">
        <v>84</v>
      </c>
      <c r="D845" s="1" t="s">
        <v>85</v>
      </c>
      <c r="E845" s="1" t="s">
        <v>86</v>
      </c>
      <c r="F845" s="2">
        <f t="shared" si="125"/>
        <v>61200000</v>
      </c>
      <c r="G845" s="2">
        <v>61300000</v>
      </c>
      <c r="H845" s="2">
        <f t="shared" si="133"/>
        <v>100000</v>
      </c>
      <c r="I845" s="2" t="b">
        <f t="shared" si="126"/>
        <v>1</v>
      </c>
      <c r="J845" s="2" t="b">
        <f t="shared" si="127"/>
        <v>1</v>
      </c>
      <c r="K845" s="2" t="b">
        <f t="shared" si="128"/>
        <v>1</v>
      </c>
      <c r="L845" s="2">
        <f t="shared" si="129"/>
        <v>10</v>
      </c>
      <c r="M845" s="7">
        <v>69904</v>
      </c>
      <c r="N845" s="7">
        <f t="shared" si="130"/>
        <v>699040</v>
      </c>
      <c r="O845" s="7" t="b">
        <v>0</v>
      </c>
      <c r="P845" s="7"/>
      <c r="Q845" s="7"/>
      <c r="R845" s="7"/>
      <c r="S845" s="7" t="s">
        <v>3596</v>
      </c>
      <c r="T845" s="7"/>
      <c r="U845" s="1">
        <v>693</v>
      </c>
      <c r="V845" s="5">
        <f t="shared" si="131"/>
        <v>18244</v>
      </c>
      <c r="W845" s="2"/>
      <c r="Z845" s="6">
        <f t="shared" si="132"/>
        <v>100000</v>
      </c>
    </row>
    <row r="846" spans="1:26" s="1" customFormat="1">
      <c r="A846" s="2">
        <v>200844</v>
      </c>
      <c r="B846" s="1" t="s">
        <v>87</v>
      </c>
      <c r="C846" s="1" t="s">
        <v>84</v>
      </c>
      <c r="D846" s="1" t="s">
        <v>85</v>
      </c>
      <c r="E846" s="1" t="s">
        <v>86</v>
      </c>
      <c r="F846" s="2">
        <f t="shared" si="125"/>
        <v>61300000</v>
      </c>
      <c r="G846" s="2">
        <v>61400000</v>
      </c>
      <c r="H846" s="2">
        <f t="shared" si="133"/>
        <v>100000</v>
      </c>
      <c r="I846" s="2" t="b">
        <f t="shared" si="126"/>
        <v>1</v>
      </c>
      <c r="J846" s="2" t="b">
        <f t="shared" si="127"/>
        <v>1</v>
      </c>
      <c r="K846" s="2" t="b">
        <f t="shared" si="128"/>
        <v>1</v>
      </c>
      <c r="L846" s="2">
        <f t="shared" si="129"/>
        <v>10</v>
      </c>
      <c r="M846" s="7">
        <v>70026</v>
      </c>
      <c r="N846" s="7">
        <f t="shared" si="130"/>
        <v>700260</v>
      </c>
      <c r="O846" s="7" t="b">
        <v>0</v>
      </c>
      <c r="P846" s="7"/>
      <c r="Q846" s="7"/>
      <c r="R846" s="7"/>
      <c r="S846" s="7" t="s">
        <v>3597</v>
      </c>
      <c r="T846" s="7"/>
      <c r="U846" s="1">
        <v>694</v>
      </c>
      <c r="V846" s="5">
        <f t="shared" si="131"/>
        <v>18283</v>
      </c>
      <c r="W846" s="2"/>
      <c r="Z846" s="6">
        <f t="shared" si="132"/>
        <v>100000</v>
      </c>
    </row>
    <row r="847" spans="1:26" s="1" customFormat="1">
      <c r="A847" s="2">
        <v>200845</v>
      </c>
      <c r="B847" s="1" t="s">
        <v>87</v>
      </c>
      <c r="C847" s="1" t="s">
        <v>84</v>
      </c>
      <c r="D847" s="1" t="s">
        <v>85</v>
      </c>
      <c r="E847" s="1" t="s">
        <v>86</v>
      </c>
      <c r="F847" s="2">
        <f t="shared" si="125"/>
        <v>61400000</v>
      </c>
      <c r="G847" s="2">
        <v>61500000</v>
      </c>
      <c r="H847" s="2">
        <f t="shared" si="133"/>
        <v>100000</v>
      </c>
      <c r="I847" s="2" t="b">
        <f t="shared" si="126"/>
        <v>1</v>
      </c>
      <c r="J847" s="2" t="b">
        <f t="shared" si="127"/>
        <v>1</v>
      </c>
      <c r="K847" s="2" t="b">
        <f t="shared" si="128"/>
        <v>1</v>
      </c>
      <c r="L847" s="2">
        <f t="shared" si="129"/>
        <v>10</v>
      </c>
      <c r="M847" s="7">
        <v>70148</v>
      </c>
      <c r="N847" s="7">
        <f t="shared" si="130"/>
        <v>701480</v>
      </c>
      <c r="O847" s="7" t="b">
        <v>0</v>
      </c>
      <c r="P847" s="7"/>
      <c r="Q847" s="7"/>
      <c r="R847" s="7"/>
      <c r="S847" s="7" t="s">
        <v>3598</v>
      </c>
      <c r="T847" s="7"/>
      <c r="U847" s="1">
        <v>695</v>
      </c>
      <c r="V847" s="5">
        <f t="shared" si="131"/>
        <v>18323</v>
      </c>
      <c r="W847" s="2"/>
      <c r="Z847" s="6">
        <f t="shared" si="132"/>
        <v>100000</v>
      </c>
    </row>
    <row r="848" spans="1:26" s="1" customFormat="1">
      <c r="A848" s="2">
        <v>200846</v>
      </c>
      <c r="B848" s="1" t="s">
        <v>87</v>
      </c>
      <c r="C848" s="1" t="s">
        <v>84</v>
      </c>
      <c r="D848" s="1" t="s">
        <v>85</v>
      </c>
      <c r="E848" s="1" t="s">
        <v>86</v>
      </c>
      <c r="F848" s="2">
        <f t="shared" si="125"/>
        <v>61500000</v>
      </c>
      <c r="G848" s="2">
        <v>61600000</v>
      </c>
      <c r="H848" s="2">
        <f t="shared" si="133"/>
        <v>100000</v>
      </c>
      <c r="I848" s="2" t="b">
        <f t="shared" si="126"/>
        <v>1</v>
      </c>
      <c r="J848" s="2" t="b">
        <f t="shared" si="127"/>
        <v>1</v>
      </c>
      <c r="K848" s="2" t="b">
        <f t="shared" si="128"/>
        <v>1</v>
      </c>
      <c r="L848" s="2">
        <f t="shared" si="129"/>
        <v>10</v>
      </c>
      <c r="M848" s="7">
        <v>70270</v>
      </c>
      <c r="N848" s="7">
        <f t="shared" si="130"/>
        <v>702700</v>
      </c>
      <c r="O848" s="7" t="b">
        <v>0</v>
      </c>
      <c r="P848" s="7"/>
      <c r="Q848" s="7"/>
      <c r="R848" s="7"/>
      <c r="S848" s="7" t="s">
        <v>3599</v>
      </c>
      <c r="T848" s="7"/>
      <c r="U848" s="1">
        <v>696</v>
      </c>
      <c r="V848" s="5">
        <f t="shared" si="131"/>
        <v>18362</v>
      </c>
      <c r="W848" s="2"/>
      <c r="Z848" s="6">
        <f t="shared" si="132"/>
        <v>100000</v>
      </c>
    </row>
    <row r="849" spans="1:26" s="1" customFormat="1">
      <c r="A849" s="2">
        <v>200847</v>
      </c>
      <c r="B849" s="1" t="s">
        <v>87</v>
      </c>
      <c r="C849" s="1" t="s">
        <v>84</v>
      </c>
      <c r="D849" s="1" t="s">
        <v>85</v>
      </c>
      <c r="E849" s="1" t="s">
        <v>86</v>
      </c>
      <c r="F849" s="2">
        <f t="shared" si="125"/>
        <v>61600000</v>
      </c>
      <c r="G849" s="2">
        <v>61700000</v>
      </c>
      <c r="H849" s="2">
        <f t="shared" si="133"/>
        <v>100000</v>
      </c>
      <c r="I849" s="2" t="b">
        <f t="shared" si="126"/>
        <v>1</v>
      </c>
      <c r="J849" s="2" t="b">
        <f t="shared" si="127"/>
        <v>1</v>
      </c>
      <c r="K849" s="2" t="b">
        <f t="shared" si="128"/>
        <v>1</v>
      </c>
      <c r="L849" s="2">
        <f t="shared" si="129"/>
        <v>10</v>
      </c>
      <c r="M849" s="7">
        <v>70392</v>
      </c>
      <c r="N849" s="7">
        <f t="shared" si="130"/>
        <v>703920</v>
      </c>
      <c r="O849" s="7" t="b">
        <v>0</v>
      </c>
      <c r="P849" s="7"/>
      <c r="Q849" s="7"/>
      <c r="R849" s="7"/>
      <c r="S849" s="7" t="s">
        <v>3600</v>
      </c>
      <c r="T849" s="7"/>
      <c r="U849" s="1">
        <v>697</v>
      </c>
      <c r="V849" s="5">
        <f t="shared" si="131"/>
        <v>18402</v>
      </c>
      <c r="W849" s="2"/>
      <c r="Z849" s="6">
        <f t="shared" si="132"/>
        <v>100000</v>
      </c>
    </row>
    <row r="850" spans="1:26" s="1" customFormat="1">
      <c r="A850" s="2">
        <v>200848</v>
      </c>
      <c r="B850" s="1" t="s">
        <v>87</v>
      </c>
      <c r="C850" s="1" t="s">
        <v>84</v>
      </c>
      <c r="D850" s="1" t="s">
        <v>85</v>
      </c>
      <c r="E850" s="1" t="s">
        <v>86</v>
      </c>
      <c r="F850" s="2">
        <f t="shared" si="125"/>
        <v>61700000</v>
      </c>
      <c r="G850" s="2">
        <v>61800000</v>
      </c>
      <c r="H850" s="2">
        <f t="shared" si="133"/>
        <v>100000</v>
      </c>
      <c r="I850" s="2" t="b">
        <f t="shared" si="126"/>
        <v>1</v>
      </c>
      <c r="J850" s="2" t="b">
        <f t="shared" si="127"/>
        <v>1</v>
      </c>
      <c r="K850" s="2" t="b">
        <f t="shared" si="128"/>
        <v>1</v>
      </c>
      <c r="L850" s="2">
        <f t="shared" si="129"/>
        <v>10</v>
      </c>
      <c r="M850" s="7">
        <v>70514</v>
      </c>
      <c r="N850" s="7">
        <f t="shared" si="130"/>
        <v>705140</v>
      </c>
      <c r="O850" s="7" t="b">
        <v>0</v>
      </c>
      <c r="P850" s="7"/>
      <c r="Q850" s="7"/>
      <c r="R850" s="7"/>
      <c r="S850" s="7" t="s">
        <v>3601</v>
      </c>
      <c r="T850" s="7"/>
      <c r="U850" s="1">
        <v>698</v>
      </c>
      <c r="V850" s="5">
        <f t="shared" si="131"/>
        <v>18441</v>
      </c>
      <c r="W850" s="2"/>
      <c r="Z850" s="6">
        <f t="shared" si="132"/>
        <v>100000</v>
      </c>
    </row>
    <row r="851" spans="1:26" s="1" customFormat="1">
      <c r="A851" s="2">
        <v>200849</v>
      </c>
      <c r="B851" s="1" t="s">
        <v>87</v>
      </c>
      <c r="C851" s="1" t="s">
        <v>84</v>
      </c>
      <c r="D851" s="1" t="s">
        <v>85</v>
      </c>
      <c r="E851" s="1" t="s">
        <v>86</v>
      </c>
      <c r="F851" s="2">
        <f t="shared" si="125"/>
        <v>61800000</v>
      </c>
      <c r="G851" s="2">
        <v>61900000</v>
      </c>
      <c r="H851" s="2">
        <f t="shared" si="133"/>
        <v>100000</v>
      </c>
      <c r="I851" s="2" t="b">
        <f t="shared" si="126"/>
        <v>1</v>
      </c>
      <c r="J851" s="2" t="b">
        <f t="shared" si="127"/>
        <v>1</v>
      </c>
      <c r="K851" s="2" t="b">
        <f t="shared" si="128"/>
        <v>1</v>
      </c>
      <c r="L851" s="2">
        <f t="shared" si="129"/>
        <v>10</v>
      </c>
      <c r="M851" s="7">
        <v>70636</v>
      </c>
      <c r="N851" s="7">
        <f t="shared" si="130"/>
        <v>706360</v>
      </c>
      <c r="O851" s="7" t="b">
        <v>0</v>
      </c>
      <c r="P851" s="7"/>
      <c r="Q851" s="7"/>
      <c r="R851" s="7"/>
      <c r="S851" s="7" t="s">
        <v>3602</v>
      </c>
      <c r="T851" s="7"/>
      <c r="U851" s="1">
        <v>699</v>
      </c>
      <c r="V851" s="5">
        <f t="shared" si="131"/>
        <v>18481</v>
      </c>
      <c r="W851" s="2"/>
      <c r="Z851" s="6">
        <f t="shared" si="132"/>
        <v>100000</v>
      </c>
    </row>
    <row r="852" spans="1:26" s="1" customFormat="1">
      <c r="A852" s="2">
        <v>200850</v>
      </c>
      <c r="B852" s="1" t="s">
        <v>87</v>
      </c>
      <c r="C852" s="1" t="s">
        <v>84</v>
      </c>
      <c r="D852" s="1" t="s">
        <v>85</v>
      </c>
      <c r="E852" s="1" t="s">
        <v>86</v>
      </c>
      <c r="F852" s="2">
        <f t="shared" si="125"/>
        <v>61900000</v>
      </c>
      <c r="G852" s="2">
        <v>62000000</v>
      </c>
      <c r="H852" s="2">
        <f t="shared" si="133"/>
        <v>100000</v>
      </c>
      <c r="I852" s="2" t="b">
        <f t="shared" si="126"/>
        <v>1</v>
      </c>
      <c r="J852" s="2" t="b">
        <f t="shared" si="127"/>
        <v>1</v>
      </c>
      <c r="K852" s="2" t="b">
        <f t="shared" si="128"/>
        <v>1</v>
      </c>
      <c r="L852" s="2">
        <f t="shared" si="129"/>
        <v>10</v>
      </c>
      <c r="M852" s="7">
        <v>70758</v>
      </c>
      <c r="N852" s="7">
        <f t="shared" si="130"/>
        <v>707580</v>
      </c>
      <c r="O852" s="7" t="b">
        <v>0</v>
      </c>
      <c r="P852" s="7"/>
      <c r="Q852" s="7"/>
      <c r="R852" s="7"/>
      <c r="S852" s="7" t="s">
        <v>3603</v>
      </c>
      <c r="T852" s="7"/>
      <c r="U852" s="1">
        <v>700</v>
      </c>
      <c r="V852" s="5">
        <f t="shared" si="131"/>
        <v>18521</v>
      </c>
      <c r="W852" s="2"/>
      <c r="Z852" s="6">
        <f t="shared" si="132"/>
        <v>100000</v>
      </c>
    </row>
    <row r="853" spans="1:26" s="1" customFormat="1">
      <c r="A853" s="2">
        <v>200851</v>
      </c>
      <c r="B853" s="1" t="s">
        <v>87</v>
      </c>
      <c r="C853" s="1" t="s">
        <v>84</v>
      </c>
      <c r="D853" s="1" t="s">
        <v>85</v>
      </c>
      <c r="E853" s="1" t="s">
        <v>86</v>
      </c>
      <c r="F853" s="2">
        <f t="shared" si="125"/>
        <v>62000000</v>
      </c>
      <c r="G853" s="2">
        <v>62100000</v>
      </c>
      <c r="H853" s="2">
        <f t="shared" si="133"/>
        <v>100000</v>
      </c>
      <c r="I853" s="2" t="b">
        <f t="shared" si="126"/>
        <v>1</v>
      </c>
      <c r="J853" s="2" t="b">
        <f t="shared" si="127"/>
        <v>1</v>
      </c>
      <c r="K853" s="2" t="b">
        <f t="shared" si="128"/>
        <v>1</v>
      </c>
      <c r="L853" s="2">
        <f t="shared" si="129"/>
        <v>10</v>
      </c>
      <c r="M853" s="7">
        <v>70880</v>
      </c>
      <c r="N853" s="7">
        <f t="shared" si="130"/>
        <v>708800</v>
      </c>
      <c r="O853" s="7" t="b">
        <v>0</v>
      </c>
      <c r="P853" s="7"/>
      <c r="Q853" s="7"/>
      <c r="R853" s="7"/>
      <c r="S853" s="7" t="s">
        <v>3604</v>
      </c>
      <c r="T853" s="7"/>
      <c r="U853" s="1">
        <v>701</v>
      </c>
      <c r="V853" s="5">
        <f t="shared" si="131"/>
        <v>18560</v>
      </c>
      <c r="W853" s="2"/>
      <c r="Z853" s="6">
        <f t="shared" si="132"/>
        <v>100000</v>
      </c>
    </row>
    <row r="854" spans="1:26" s="1" customFormat="1">
      <c r="A854" s="2">
        <v>200852</v>
      </c>
      <c r="B854" s="1" t="s">
        <v>87</v>
      </c>
      <c r="C854" s="1" t="s">
        <v>84</v>
      </c>
      <c r="D854" s="1" t="s">
        <v>85</v>
      </c>
      <c r="E854" s="1" t="s">
        <v>86</v>
      </c>
      <c r="F854" s="2">
        <f t="shared" si="125"/>
        <v>62100000</v>
      </c>
      <c r="G854" s="2">
        <v>62200000</v>
      </c>
      <c r="H854" s="2">
        <f t="shared" si="133"/>
        <v>100000</v>
      </c>
      <c r="I854" s="2" t="b">
        <f t="shared" si="126"/>
        <v>1</v>
      </c>
      <c r="J854" s="2" t="b">
        <f t="shared" si="127"/>
        <v>1</v>
      </c>
      <c r="K854" s="2" t="b">
        <f t="shared" si="128"/>
        <v>1</v>
      </c>
      <c r="L854" s="2">
        <f t="shared" si="129"/>
        <v>10</v>
      </c>
      <c r="M854" s="7">
        <v>71002</v>
      </c>
      <c r="N854" s="7">
        <f t="shared" si="130"/>
        <v>710020</v>
      </c>
      <c r="O854" s="7" t="b">
        <v>0</v>
      </c>
      <c r="P854" s="7"/>
      <c r="Q854" s="7"/>
      <c r="R854" s="7"/>
      <c r="S854" s="7" t="s">
        <v>3605</v>
      </c>
      <c r="T854" s="7"/>
      <c r="U854" s="1">
        <v>702</v>
      </c>
      <c r="V854" s="5">
        <f t="shared" si="131"/>
        <v>18600</v>
      </c>
      <c r="W854" s="2"/>
      <c r="Z854" s="6">
        <f t="shared" si="132"/>
        <v>100000</v>
      </c>
    </row>
    <row r="855" spans="1:26" s="1" customFormat="1">
      <c r="A855" s="2">
        <v>200853</v>
      </c>
      <c r="B855" s="1" t="s">
        <v>87</v>
      </c>
      <c r="C855" s="1" t="s">
        <v>84</v>
      </c>
      <c r="D855" s="1" t="s">
        <v>85</v>
      </c>
      <c r="E855" s="1" t="s">
        <v>86</v>
      </c>
      <c r="F855" s="2">
        <f t="shared" si="125"/>
        <v>62200000</v>
      </c>
      <c r="G855" s="2">
        <v>62300000</v>
      </c>
      <c r="H855" s="2">
        <f t="shared" si="133"/>
        <v>100000</v>
      </c>
      <c r="I855" s="2" t="b">
        <f t="shared" si="126"/>
        <v>1</v>
      </c>
      <c r="J855" s="2" t="b">
        <f t="shared" si="127"/>
        <v>1</v>
      </c>
      <c r="K855" s="2" t="b">
        <f t="shared" si="128"/>
        <v>1</v>
      </c>
      <c r="L855" s="2">
        <f t="shared" si="129"/>
        <v>10</v>
      </c>
      <c r="M855" s="7">
        <v>71124</v>
      </c>
      <c r="N855" s="7">
        <f t="shared" si="130"/>
        <v>711240</v>
      </c>
      <c r="O855" s="7" t="b">
        <v>0</v>
      </c>
      <c r="P855" s="7"/>
      <c r="Q855" s="7"/>
      <c r="R855" s="7"/>
      <c r="S855" s="7" t="s">
        <v>3606</v>
      </c>
      <c r="T855" s="7"/>
      <c r="U855" s="1">
        <v>703</v>
      </c>
      <c r="V855" s="5">
        <f t="shared" si="131"/>
        <v>18640</v>
      </c>
      <c r="W855" s="2"/>
      <c r="Z855" s="6">
        <f t="shared" si="132"/>
        <v>100000</v>
      </c>
    </row>
    <row r="856" spans="1:26" s="1" customFormat="1">
      <c r="A856" s="2">
        <v>200854</v>
      </c>
      <c r="B856" s="1" t="s">
        <v>87</v>
      </c>
      <c r="C856" s="1" t="s">
        <v>84</v>
      </c>
      <c r="D856" s="1" t="s">
        <v>85</v>
      </c>
      <c r="E856" s="1" t="s">
        <v>86</v>
      </c>
      <c r="F856" s="2">
        <f t="shared" si="125"/>
        <v>62300000</v>
      </c>
      <c r="G856" s="2">
        <v>62400000</v>
      </c>
      <c r="H856" s="2">
        <f t="shared" si="133"/>
        <v>100000</v>
      </c>
      <c r="I856" s="2" t="b">
        <f t="shared" si="126"/>
        <v>1</v>
      </c>
      <c r="J856" s="2" t="b">
        <f t="shared" si="127"/>
        <v>1</v>
      </c>
      <c r="K856" s="2" t="b">
        <f t="shared" si="128"/>
        <v>1</v>
      </c>
      <c r="L856" s="2">
        <f t="shared" si="129"/>
        <v>10</v>
      </c>
      <c r="M856" s="7">
        <v>71246</v>
      </c>
      <c r="N856" s="7">
        <f t="shared" si="130"/>
        <v>712460</v>
      </c>
      <c r="O856" s="7" t="b">
        <v>0</v>
      </c>
      <c r="P856" s="7"/>
      <c r="Q856" s="7"/>
      <c r="R856" s="7"/>
      <c r="S856" s="7" t="s">
        <v>3607</v>
      </c>
      <c r="T856" s="7"/>
      <c r="U856" s="1">
        <v>704</v>
      </c>
      <c r="V856" s="5">
        <f t="shared" si="131"/>
        <v>18680</v>
      </c>
      <c r="W856" s="2"/>
      <c r="Z856" s="6">
        <f t="shared" si="132"/>
        <v>100000</v>
      </c>
    </row>
    <row r="857" spans="1:26" s="1" customFormat="1">
      <c r="A857" s="2">
        <v>200855</v>
      </c>
      <c r="B857" s="1" t="s">
        <v>87</v>
      </c>
      <c r="C857" s="1" t="s">
        <v>84</v>
      </c>
      <c r="D857" s="1" t="s">
        <v>85</v>
      </c>
      <c r="E857" s="1" t="s">
        <v>86</v>
      </c>
      <c r="F857" s="2">
        <f t="shared" si="125"/>
        <v>62400000</v>
      </c>
      <c r="G857" s="2">
        <v>62500000</v>
      </c>
      <c r="H857" s="2">
        <f t="shared" si="133"/>
        <v>100000</v>
      </c>
      <c r="I857" s="2" t="b">
        <f t="shared" si="126"/>
        <v>1</v>
      </c>
      <c r="J857" s="2" t="b">
        <f t="shared" si="127"/>
        <v>1</v>
      </c>
      <c r="K857" s="2" t="b">
        <f t="shared" si="128"/>
        <v>1</v>
      </c>
      <c r="L857" s="2">
        <f t="shared" si="129"/>
        <v>10</v>
      </c>
      <c r="M857" s="7">
        <v>71368</v>
      </c>
      <c r="N857" s="7">
        <f t="shared" si="130"/>
        <v>713680</v>
      </c>
      <c r="O857" s="7" t="b">
        <v>0</v>
      </c>
      <c r="P857" s="7"/>
      <c r="Q857" s="7"/>
      <c r="R857" s="7"/>
      <c r="S857" s="7" t="s">
        <v>3608</v>
      </c>
      <c r="T857" s="7"/>
      <c r="U857" s="1">
        <v>705</v>
      </c>
      <c r="V857" s="5">
        <f t="shared" si="131"/>
        <v>18720</v>
      </c>
      <c r="W857" s="2"/>
      <c r="Z857" s="6">
        <f t="shared" si="132"/>
        <v>100000</v>
      </c>
    </row>
    <row r="858" spans="1:26" s="1" customFormat="1">
      <c r="A858" s="2">
        <v>200856</v>
      </c>
      <c r="B858" s="1" t="s">
        <v>87</v>
      </c>
      <c r="C858" s="1" t="s">
        <v>84</v>
      </c>
      <c r="D858" s="1" t="s">
        <v>85</v>
      </c>
      <c r="E858" s="1" t="s">
        <v>86</v>
      </c>
      <c r="F858" s="2">
        <f t="shared" si="125"/>
        <v>62500000</v>
      </c>
      <c r="G858" s="2">
        <v>62600000</v>
      </c>
      <c r="H858" s="2">
        <f t="shared" si="133"/>
        <v>100000</v>
      </c>
      <c r="I858" s="2" t="b">
        <f t="shared" si="126"/>
        <v>1</v>
      </c>
      <c r="J858" s="2" t="b">
        <f t="shared" si="127"/>
        <v>1</v>
      </c>
      <c r="K858" s="2" t="b">
        <f t="shared" si="128"/>
        <v>1</v>
      </c>
      <c r="L858" s="2">
        <f t="shared" si="129"/>
        <v>10</v>
      </c>
      <c r="M858" s="7">
        <v>71490</v>
      </c>
      <c r="N858" s="7">
        <f t="shared" si="130"/>
        <v>714900</v>
      </c>
      <c r="O858" s="7" t="b">
        <v>0</v>
      </c>
      <c r="P858" s="7"/>
      <c r="Q858" s="7"/>
      <c r="R858" s="7"/>
      <c r="S858" s="7" t="s">
        <v>3609</v>
      </c>
      <c r="T858" s="7"/>
      <c r="U858" s="1">
        <v>706</v>
      </c>
      <c r="V858" s="5">
        <f t="shared" si="131"/>
        <v>18759</v>
      </c>
      <c r="W858" s="2"/>
      <c r="Z858" s="6">
        <f t="shared" si="132"/>
        <v>100000</v>
      </c>
    </row>
    <row r="859" spans="1:26" s="1" customFormat="1">
      <c r="A859" s="2">
        <v>200857</v>
      </c>
      <c r="B859" s="1" t="s">
        <v>87</v>
      </c>
      <c r="C859" s="1" t="s">
        <v>84</v>
      </c>
      <c r="D859" s="1" t="s">
        <v>85</v>
      </c>
      <c r="E859" s="1" t="s">
        <v>86</v>
      </c>
      <c r="F859" s="2">
        <f t="shared" si="125"/>
        <v>62600000</v>
      </c>
      <c r="G859" s="2">
        <v>62700000</v>
      </c>
      <c r="H859" s="2">
        <f t="shared" si="133"/>
        <v>100000</v>
      </c>
      <c r="I859" s="2" t="b">
        <f t="shared" si="126"/>
        <v>1</v>
      </c>
      <c r="J859" s="2" t="b">
        <f t="shared" si="127"/>
        <v>1</v>
      </c>
      <c r="K859" s="2" t="b">
        <f t="shared" si="128"/>
        <v>1</v>
      </c>
      <c r="L859" s="2">
        <f t="shared" si="129"/>
        <v>10</v>
      </c>
      <c r="M859" s="7">
        <v>71612</v>
      </c>
      <c r="N859" s="7">
        <f t="shared" si="130"/>
        <v>716120</v>
      </c>
      <c r="O859" s="7" t="b">
        <v>0</v>
      </c>
      <c r="P859" s="7"/>
      <c r="Q859" s="7"/>
      <c r="R859" s="7"/>
      <c r="S859" s="7" t="s">
        <v>3610</v>
      </c>
      <c r="T859" s="7"/>
      <c r="U859" s="1">
        <v>707</v>
      </c>
      <c r="V859" s="5">
        <f t="shared" si="131"/>
        <v>18799</v>
      </c>
      <c r="W859" s="2"/>
      <c r="Z859" s="6">
        <f t="shared" si="132"/>
        <v>100000</v>
      </c>
    </row>
    <row r="860" spans="1:26" s="1" customFormat="1">
      <c r="A860" s="2">
        <v>200858</v>
      </c>
      <c r="B860" s="1" t="s">
        <v>87</v>
      </c>
      <c r="C860" s="1" t="s">
        <v>84</v>
      </c>
      <c r="D860" s="1" t="s">
        <v>85</v>
      </c>
      <c r="E860" s="1" t="s">
        <v>86</v>
      </c>
      <c r="F860" s="2">
        <f t="shared" si="125"/>
        <v>62700000</v>
      </c>
      <c r="G860" s="2">
        <v>62800000</v>
      </c>
      <c r="H860" s="2">
        <f t="shared" si="133"/>
        <v>100000</v>
      </c>
      <c r="I860" s="2" t="b">
        <f t="shared" si="126"/>
        <v>1</v>
      </c>
      <c r="J860" s="2" t="b">
        <f t="shared" si="127"/>
        <v>1</v>
      </c>
      <c r="K860" s="2" t="b">
        <f t="shared" si="128"/>
        <v>1</v>
      </c>
      <c r="L860" s="2">
        <f t="shared" si="129"/>
        <v>10</v>
      </c>
      <c r="M860" s="7">
        <v>71734</v>
      </c>
      <c r="N860" s="7">
        <f t="shared" si="130"/>
        <v>717340</v>
      </c>
      <c r="O860" s="7" t="b">
        <v>0</v>
      </c>
      <c r="P860" s="7"/>
      <c r="Q860" s="7"/>
      <c r="R860" s="7"/>
      <c r="S860" s="7" t="s">
        <v>3611</v>
      </c>
      <c r="T860" s="7"/>
      <c r="U860" s="1">
        <v>708</v>
      </c>
      <c r="V860" s="5">
        <f t="shared" si="131"/>
        <v>18839</v>
      </c>
      <c r="W860" s="2"/>
      <c r="Z860" s="6">
        <f t="shared" si="132"/>
        <v>100000</v>
      </c>
    </row>
    <row r="861" spans="1:26" s="1" customFormat="1">
      <c r="A861" s="2">
        <v>200859</v>
      </c>
      <c r="B861" s="1" t="s">
        <v>87</v>
      </c>
      <c r="C861" s="1" t="s">
        <v>84</v>
      </c>
      <c r="D861" s="1" t="s">
        <v>85</v>
      </c>
      <c r="E861" s="1" t="s">
        <v>86</v>
      </c>
      <c r="F861" s="2">
        <f t="shared" si="125"/>
        <v>62800000</v>
      </c>
      <c r="G861" s="2">
        <v>62900000</v>
      </c>
      <c r="H861" s="2">
        <f t="shared" si="133"/>
        <v>100000</v>
      </c>
      <c r="I861" s="2" t="b">
        <f t="shared" si="126"/>
        <v>1</v>
      </c>
      <c r="J861" s="2" t="b">
        <f t="shared" si="127"/>
        <v>1</v>
      </c>
      <c r="K861" s="2" t="b">
        <f t="shared" si="128"/>
        <v>1</v>
      </c>
      <c r="L861" s="2">
        <f t="shared" si="129"/>
        <v>10</v>
      </c>
      <c r="M861" s="7">
        <v>71856</v>
      </c>
      <c r="N861" s="7">
        <f t="shared" si="130"/>
        <v>718560</v>
      </c>
      <c r="O861" s="7" t="b">
        <v>0</v>
      </c>
      <c r="P861" s="7"/>
      <c r="Q861" s="7"/>
      <c r="R861" s="7"/>
      <c r="S861" s="7" t="s">
        <v>3612</v>
      </c>
      <c r="T861" s="7"/>
      <c r="U861" s="1">
        <v>709</v>
      </c>
      <c r="V861" s="5">
        <f t="shared" si="131"/>
        <v>18879</v>
      </c>
      <c r="W861" s="2"/>
      <c r="Z861" s="6">
        <f t="shared" si="132"/>
        <v>100000</v>
      </c>
    </row>
    <row r="862" spans="1:26" s="1" customFormat="1">
      <c r="A862" s="2">
        <v>200860</v>
      </c>
      <c r="B862" s="1" t="s">
        <v>87</v>
      </c>
      <c r="C862" s="1" t="s">
        <v>84</v>
      </c>
      <c r="D862" s="1" t="s">
        <v>85</v>
      </c>
      <c r="E862" s="1" t="s">
        <v>86</v>
      </c>
      <c r="F862" s="2">
        <f t="shared" si="125"/>
        <v>62900000</v>
      </c>
      <c r="G862" s="2">
        <v>63000000</v>
      </c>
      <c r="H862" s="2">
        <f t="shared" si="133"/>
        <v>100000</v>
      </c>
      <c r="I862" s="2" t="b">
        <f t="shared" si="126"/>
        <v>1</v>
      </c>
      <c r="J862" s="2" t="b">
        <f t="shared" si="127"/>
        <v>1</v>
      </c>
      <c r="K862" s="2" t="b">
        <f t="shared" si="128"/>
        <v>1</v>
      </c>
      <c r="L862" s="2">
        <f t="shared" si="129"/>
        <v>10</v>
      </c>
      <c r="M862" s="7">
        <v>71978</v>
      </c>
      <c r="N862" s="7">
        <f t="shared" si="130"/>
        <v>719780</v>
      </c>
      <c r="O862" s="7" t="b">
        <v>0</v>
      </c>
      <c r="P862" s="7"/>
      <c r="Q862" s="7"/>
      <c r="R862" s="7"/>
      <c r="S862" s="7" t="s">
        <v>3613</v>
      </c>
      <c r="T862" s="7"/>
      <c r="U862" s="1">
        <v>710</v>
      </c>
      <c r="V862" s="5">
        <f t="shared" si="131"/>
        <v>18919</v>
      </c>
      <c r="W862" s="2"/>
      <c r="Z862" s="6">
        <f t="shared" si="132"/>
        <v>100000</v>
      </c>
    </row>
    <row r="863" spans="1:26" s="1" customFormat="1">
      <c r="A863" s="2">
        <v>200861</v>
      </c>
      <c r="B863" s="1" t="s">
        <v>87</v>
      </c>
      <c r="C863" s="1" t="s">
        <v>84</v>
      </c>
      <c r="D863" s="1" t="s">
        <v>85</v>
      </c>
      <c r="E863" s="1" t="s">
        <v>86</v>
      </c>
      <c r="F863" s="2">
        <f t="shared" si="125"/>
        <v>63000000</v>
      </c>
      <c r="G863" s="2">
        <v>63100000</v>
      </c>
      <c r="H863" s="2">
        <f t="shared" si="133"/>
        <v>100000</v>
      </c>
      <c r="I863" s="2" t="b">
        <f t="shared" si="126"/>
        <v>1</v>
      </c>
      <c r="J863" s="2" t="b">
        <f t="shared" si="127"/>
        <v>1</v>
      </c>
      <c r="K863" s="2" t="b">
        <f t="shared" si="128"/>
        <v>1</v>
      </c>
      <c r="L863" s="2">
        <f t="shared" si="129"/>
        <v>10</v>
      </c>
      <c r="M863" s="7">
        <v>72100</v>
      </c>
      <c r="N863" s="7">
        <f t="shared" si="130"/>
        <v>721000</v>
      </c>
      <c r="O863" s="7" t="b">
        <v>0</v>
      </c>
      <c r="P863" s="7"/>
      <c r="Q863" s="7"/>
      <c r="R863" s="7"/>
      <c r="S863" s="7" t="s">
        <v>3614</v>
      </c>
      <c r="T863" s="7"/>
      <c r="U863" s="1">
        <v>711</v>
      </c>
      <c r="V863" s="5">
        <f t="shared" si="131"/>
        <v>18959</v>
      </c>
      <c r="W863" s="2"/>
      <c r="Z863" s="6">
        <f t="shared" si="132"/>
        <v>100000</v>
      </c>
    </row>
    <row r="864" spans="1:26" s="1" customFormat="1">
      <c r="A864" s="2">
        <v>200862</v>
      </c>
      <c r="B864" s="1" t="s">
        <v>87</v>
      </c>
      <c r="C864" s="1" t="s">
        <v>84</v>
      </c>
      <c r="D864" s="1" t="s">
        <v>85</v>
      </c>
      <c r="E864" s="1" t="s">
        <v>86</v>
      </c>
      <c r="F864" s="2">
        <f t="shared" si="125"/>
        <v>63100000</v>
      </c>
      <c r="G864" s="2">
        <v>63200000</v>
      </c>
      <c r="H864" s="2">
        <f t="shared" si="133"/>
        <v>100000</v>
      </c>
      <c r="I864" s="2" t="b">
        <f t="shared" si="126"/>
        <v>1</v>
      </c>
      <c r="J864" s="2" t="b">
        <f t="shared" si="127"/>
        <v>1</v>
      </c>
      <c r="K864" s="2" t="b">
        <f t="shared" si="128"/>
        <v>1</v>
      </c>
      <c r="L864" s="2">
        <f t="shared" si="129"/>
        <v>10</v>
      </c>
      <c r="M864" s="7">
        <v>72222</v>
      </c>
      <c r="N864" s="7">
        <f t="shared" si="130"/>
        <v>722220</v>
      </c>
      <c r="O864" s="7" t="b">
        <v>0</v>
      </c>
      <c r="P864" s="7"/>
      <c r="Q864" s="7"/>
      <c r="R864" s="7"/>
      <c r="S864" s="7" t="s">
        <v>3615</v>
      </c>
      <c r="T864" s="7"/>
      <c r="U864" s="1">
        <v>712</v>
      </c>
      <c r="V864" s="5">
        <f t="shared" si="131"/>
        <v>18999</v>
      </c>
      <c r="W864" s="2"/>
      <c r="Z864" s="6">
        <f t="shared" si="132"/>
        <v>100000</v>
      </c>
    </row>
    <row r="865" spans="1:26" s="1" customFormat="1">
      <c r="A865" s="2">
        <v>200863</v>
      </c>
      <c r="B865" s="1" t="s">
        <v>87</v>
      </c>
      <c r="C865" s="1" t="s">
        <v>84</v>
      </c>
      <c r="D865" s="1" t="s">
        <v>85</v>
      </c>
      <c r="E865" s="1" t="s">
        <v>86</v>
      </c>
      <c r="F865" s="2">
        <f t="shared" si="125"/>
        <v>63200000</v>
      </c>
      <c r="G865" s="2">
        <v>63300000</v>
      </c>
      <c r="H865" s="2">
        <f t="shared" si="133"/>
        <v>100000</v>
      </c>
      <c r="I865" s="2" t="b">
        <f t="shared" si="126"/>
        <v>1</v>
      </c>
      <c r="J865" s="2" t="b">
        <f t="shared" si="127"/>
        <v>1</v>
      </c>
      <c r="K865" s="2" t="b">
        <f t="shared" si="128"/>
        <v>1</v>
      </c>
      <c r="L865" s="2">
        <f t="shared" si="129"/>
        <v>10</v>
      </c>
      <c r="M865" s="7">
        <v>72344</v>
      </c>
      <c r="N865" s="7">
        <f t="shared" si="130"/>
        <v>723440</v>
      </c>
      <c r="O865" s="7" t="b">
        <v>0</v>
      </c>
      <c r="P865" s="7"/>
      <c r="Q865" s="7"/>
      <c r="R865" s="7"/>
      <c r="S865" s="7" t="s">
        <v>3616</v>
      </c>
      <c r="T865" s="7"/>
      <c r="U865" s="1">
        <v>713</v>
      </c>
      <c r="V865" s="5">
        <f t="shared" si="131"/>
        <v>19039</v>
      </c>
      <c r="W865" s="2"/>
      <c r="Z865" s="6">
        <f t="shared" si="132"/>
        <v>100000</v>
      </c>
    </row>
    <row r="866" spans="1:26" s="1" customFormat="1">
      <c r="A866" s="2">
        <v>200864</v>
      </c>
      <c r="B866" s="1" t="s">
        <v>87</v>
      </c>
      <c r="C866" s="1" t="s">
        <v>84</v>
      </c>
      <c r="D866" s="1" t="s">
        <v>85</v>
      </c>
      <c r="E866" s="1" t="s">
        <v>86</v>
      </c>
      <c r="F866" s="2">
        <f t="shared" si="125"/>
        <v>63300000</v>
      </c>
      <c r="G866" s="2">
        <v>63400000</v>
      </c>
      <c r="H866" s="2">
        <f t="shared" si="133"/>
        <v>100000</v>
      </c>
      <c r="I866" s="2" t="b">
        <f t="shared" si="126"/>
        <v>1</v>
      </c>
      <c r="J866" s="2" t="b">
        <f t="shared" si="127"/>
        <v>1</v>
      </c>
      <c r="K866" s="2" t="b">
        <f t="shared" si="128"/>
        <v>1</v>
      </c>
      <c r="L866" s="2">
        <f t="shared" si="129"/>
        <v>10</v>
      </c>
      <c r="M866" s="7">
        <v>72466</v>
      </c>
      <c r="N866" s="7">
        <f t="shared" si="130"/>
        <v>724660</v>
      </c>
      <c r="O866" s="7" t="b">
        <v>0</v>
      </c>
      <c r="P866" s="7"/>
      <c r="Q866" s="7"/>
      <c r="R866" s="7"/>
      <c r="S866" s="7" t="s">
        <v>3617</v>
      </c>
      <c r="T866" s="7"/>
      <c r="U866" s="1">
        <v>714</v>
      </c>
      <c r="V866" s="5">
        <f t="shared" si="131"/>
        <v>19079</v>
      </c>
      <c r="W866" s="2"/>
      <c r="Z866" s="6">
        <f t="shared" si="132"/>
        <v>100000</v>
      </c>
    </row>
    <row r="867" spans="1:26" s="1" customFormat="1">
      <c r="A867" s="2">
        <v>200865</v>
      </c>
      <c r="B867" s="1" t="s">
        <v>87</v>
      </c>
      <c r="C867" s="1" t="s">
        <v>84</v>
      </c>
      <c r="D867" s="1" t="s">
        <v>85</v>
      </c>
      <c r="E867" s="1" t="s">
        <v>86</v>
      </c>
      <c r="F867" s="2">
        <f t="shared" si="125"/>
        <v>63400000</v>
      </c>
      <c r="G867" s="2">
        <v>63500000</v>
      </c>
      <c r="H867" s="2">
        <f t="shared" si="133"/>
        <v>100000</v>
      </c>
      <c r="I867" s="2" t="b">
        <f t="shared" si="126"/>
        <v>1</v>
      </c>
      <c r="J867" s="2" t="b">
        <f t="shared" si="127"/>
        <v>1</v>
      </c>
      <c r="K867" s="2" t="b">
        <f t="shared" si="128"/>
        <v>1</v>
      </c>
      <c r="L867" s="2">
        <f t="shared" si="129"/>
        <v>10</v>
      </c>
      <c r="M867" s="7">
        <v>72588</v>
      </c>
      <c r="N867" s="7">
        <f t="shared" si="130"/>
        <v>725880</v>
      </c>
      <c r="O867" s="7" t="b">
        <v>0</v>
      </c>
      <c r="P867" s="7"/>
      <c r="Q867" s="7"/>
      <c r="R867" s="7"/>
      <c r="S867" s="7" t="s">
        <v>3618</v>
      </c>
      <c r="T867" s="7"/>
      <c r="U867" s="1">
        <v>715</v>
      </c>
      <c r="V867" s="5">
        <f t="shared" si="131"/>
        <v>19119</v>
      </c>
      <c r="W867" s="2"/>
      <c r="Z867" s="6">
        <f t="shared" si="132"/>
        <v>100000</v>
      </c>
    </row>
    <row r="868" spans="1:26" s="1" customFormat="1">
      <c r="A868" s="2">
        <v>200866</v>
      </c>
      <c r="B868" s="1" t="s">
        <v>87</v>
      </c>
      <c r="C868" s="1" t="s">
        <v>84</v>
      </c>
      <c r="D868" s="1" t="s">
        <v>85</v>
      </c>
      <c r="E868" s="1" t="s">
        <v>86</v>
      </c>
      <c r="F868" s="2">
        <f t="shared" si="125"/>
        <v>63500000</v>
      </c>
      <c r="G868" s="2">
        <v>63600000</v>
      </c>
      <c r="H868" s="2">
        <f t="shared" si="133"/>
        <v>100000</v>
      </c>
      <c r="I868" s="2" t="b">
        <f t="shared" si="126"/>
        <v>1</v>
      </c>
      <c r="J868" s="2" t="b">
        <f t="shared" si="127"/>
        <v>1</v>
      </c>
      <c r="K868" s="2" t="b">
        <f t="shared" si="128"/>
        <v>1</v>
      </c>
      <c r="L868" s="2">
        <f t="shared" si="129"/>
        <v>10</v>
      </c>
      <c r="M868" s="7">
        <v>72710</v>
      </c>
      <c r="N868" s="7">
        <f t="shared" si="130"/>
        <v>727100</v>
      </c>
      <c r="O868" s="7" t="b">
        <v>0</v>
      </c>
      <c r="P868" s="7"/>
      <c r="Q868" s="7"/>
      <c r="R868" s="7"/>
      <c r="S868" s="7" t="s">
        <v>3619</v>
      </c>
      <c r="T868" s="7"/>
      <c r="U868" s="1">
        <v>716</v>
      </c>
      <c r="V868" s="5">
        <f t="shared" si="131"/>
        <v>19159</v>
      </c>
      <c r="W868" s="2"/>
      <c r="Z868" s="6">
        <f t="shared" si="132"/>
        <v>100000</v>
      </c>
    </row>
    <row r="869" spans="1:26" s="1" customFormat="1">
      <c r="A869" s="2">
        <v>200867</v>
      </c>
      <c r="B869" s="1" t="s">
        <v>87</v>
      </c>
      <c r="C869" s="1" t="s">
        <v>84</v>
      </c>
      <c r="D869" s="1" t="s">
        <v>85</v>
      </c>
      <c r="E869" s="1" t="s">
        <v>86</v>
      </c>
      <c r="F869" s="2">
        <f t="shared" si="125"/>
        <v>63600000</v>
      </c>
      <c r="G869" s="2">
        <v>63700000</v>
      </c>
      <c r="H869" s="2">
        <f t="shared" si="133"/>
        <v>100000</v>
      </c>
      <c r="I869" s="2" t="b">
        <f t="shared" si="126"/>
        <v>1</v>
      </c>
      <c r="J869" s="2" t="b">
        <f t="shared" si="127"/>
        <v>1</v>
      </c>
      <c r="K869" s="2" t="b">
        <f t="shared" si="128"/>
        <v>1</v>
      </c>
      <c r="L869" s="2">
        <f t="shared" si="129"/>
        <v>10</v>
      </c>
      <c r="M869" s="7">
        <v>72832</v>
      </c>
      <c r="N869" s="7">
        <f t="shared" si="130"/>
        <v>728320</v>
      </c>
      <c r="O869" s="7" t="b">
        <v>0</v>
      </c>
      <c r="P869" s="7"/>
      <c r="Q869" s="7"/>
      <c r="R869" s="7"/>
      <c r="S869" s="7" t="s">
        <v>3620</v>
      </c>
      <c r="T869" s="7"/>
      <c r="U869" s="1">
        <v>717</v>
      </c>
      <c r="V869" s="5">
        <f t="shared" si="131"/>
        <v>19200</v>
      </c>
      <c r="W869" s="2"/>
      <c r="Z869" s="6">
        <f t="shared" si="132"/>
        <v>100000</v>
      </c>
    </row>
    <row r="870" spans="1:26" s="1" customFormat="1">
      <c r="A870" s="2">
        <v>200868</v>
      </c>
      <c r="B870" s="1" t="s">
        <v>87</v>
      </c>
      <c r="C870" s="1" t="s">
        <v>84</v>
      </c>
      <c r="D870" s="1" t="s">
        <v>85</v>
      </c>
      <c r="E870" s="1" t="s">
        <v>86</v>
      </c>
      <c r="F870" s="2">
        <f t="shared" si="125"/>
        <v>63700000</v>
      </c>
      <c r="G870" s="2">
        <v>63800000</v>
      </c>
      <c r="H870" s="2">
        <f t="shared" si="133"/>
        <v>100000</v>
      </c>
      <c r="I870" s="2" t="b">
        <f t="shared" si="126"/>
        <v>1</v>
      </c>
      <c r="J870" s="2" t="b">
        <f t="shared" si="127"/>
        <v>1</v>
      </c>
      <c r="K870" s="2" t="b">
        <f t="shared" si="128"/>
        <v>1</v>
      </c>
      <c r="L870" s="2">
        <f t="shared" si="129"/>
        <v>10</v>
      </c>
      <c r="M870" s="7">
        <v>72954</v>
      </c>
      <c r="N870" s="7">
        <f t="shared" si="130"/>
        <v>729540</v>
      </c>
      <c r="O870" s="7" t="b">
        <v>0</v>
      </c>
      <c r="P870" s="7"/>
      <c r="Q870" s="7"/>
      <c r="R870" s="7"/>
      <c r="S870" s="7" t="s">
        <v>3621</v>
      </c>
      <c r="T870" s="7"/>
      <c r="U870" s="1">
        <v>718</v>
      </c>
      <c r="V870" s="5">
        <f t="shared" si="131"/>
        <v>19240</v>
      </c>
      <c r="W870" s="2"/>
      <c r="Z870" s="6">
        <f t="shared" si="132"/>
        <v>100000</v>
      </c>
    </row>
    <row r="871" spans="1:26" s="1" customFormat="1">
      <c r="A871" s="2">
        <v>200869</v>
      </c>
      <c r="B871" s="1" t="s">
        <v>87</v>
      </c>
      <c r="C871" s="1" t="s">
        <v>84</v>
      </c>
      <c r="D871" s="1" t="s">
        <v>85</v>
      </c>
      <c r="E871" s="1" t="s">
        <v>86</v>
      </c>
      <c r="F871" s="2">
        <f t="shared" si="125"/>
        <v>63800000</v>
      </c>
      <c r="G871" s="2">
        <v>63900000</v>
      </c>
      <c r="H871" s="2">
        <f t="shared" si="133"/>
        <v>100000</v>
      </c>
      <c r="I871" s="2" t="b">
        <f t="shared" si="126"/>
        <v>1</v>
      </c>
      <c r="J871" s="2" t="b">
        <f t="shared" si="127"/>
        <v>1</v>
      </c>
      <c r="K871" s="2" t="b">
        <f t="shared" si="128"/>
        <v>1</v>
      </c>
      <c r="L871" s="2">
        <f t="shared" si="129"/>
        <v>10</v>
      </c>
      <c r="M871" s="7">
        <v>73076</v>
      </c>
      <c r="N871" s="7">
        <f t="shared" si="130"/>
        <v>730760</v>
      </c>
      <c r="O871" s="7" t="b">
        <v>0</v>
      </c>
      <c r="P871" s="7"/>
      <c r="Q871" s="7"/>
      <c r="R871" s="7"/>
      <c r="S871" s="7" t="s">
        <v>3622</v>
      </c>
      <c r="T871" s="7"/>
      <c r="U871" s="1">
        <v>719</v>
      </c>
      <c r="V871" s="5">
        <f t="shared" si="131"/>
        <v>19280</v>
      </c>
      <c r="W871" s="2"/>
      <c r="Z871" s="6">
        <f t="shared" si="132"/>
        <v>100000</v>
      </c>
    </row>
    <row r="872" spans="1:26" s="1" customFormat="1">
      <c r="A872" s="2">
        <v>200870</v>
      </c>
      <c r="B872" s="1" t="s">
        <v>87</v>
      </c>
      <c r="C872" s="1" t="s">
        <v>84</v>
      </c>
      <c r="D872" s="1" t="s">
        <v>85</v>
      </c>
      <c r="E872" s="1" t="s">
        <v>86</v>
      </c>
      <c r="F872" s="2">
        <f t="shared" si="125"/>
        <v>63900000</v>
      </c>
      <c r="G872" s="2">
        <v>64000000</v>
      </c>
      <c r="H872" s="2">
        <f t="shared" si="133"/>
        <v>100000</v>
      </c>
      <c r="I872" s="2" t="b">
        <f t="shared" si="126"/>
        <v>1</v>
      </c>
      <c r="J872" s="2" t="b">
        <f t="shared" si="127"/>
        <v>1</v>
      </c>
      <c r="K872" s="2" t="b">
        <f t="shared" si="128"/>
        <v>1</v>
      </c>
      <c r="L872" s="2">
        <f t="shared" si="129"/>
        <v>10</v>
      </c>
      <c r="M872" s="7">
        <v>73198</v>
      </c>
      <c r="N872" s="7">
        <f t="shared" si="130"/>
        <v>731980</v>
      </c>
      <c r="O872" s="7" t="b">
        <v>0</v>
      </c>
      <c r="P872" s="7"/>
      <c r="Q872" s="7"/>
      <c r="R872" s="7"/>
      <c r="S872" s="7" t="s">
        <v>3623</v>
      </c>
      <c r="T872" s="7"/>
      <c r="U872" s="1">
        <v>720</v>
      </c>
      <c r="V872" s="5">
        <f t="shared" si="131"/>
        <v>19320</v>
      </c>
      <c r="W872" s="2"/>
      <c r="Z872" s="6">
        <f t="shared" si="132"/>
        <v>100000</v>
      </c>
    </row>
    <row r="873" spans="1:26" s="1" customFormat="1">
      <c r="A873" s="2">
        <v>200871</v>
      </c>
      <c r="B873" s="1" t="s">
        <v>87</v>
      </c>
      <c r="C873" s="1" t="s">
        <v>84</v>
      </c>
      <c r="D873" s="1" t="s">
        <v>85</v>
      </c>
      <c r="E873" s="1" t="s">
        <v>86</v>
      </c>
      <c r="F873" s="2">
        <f t="shared" si="125"/>
        <v>64000000</v>
      </c>
      <c r="G873" s="2">
        <v>64100000</v>
      </c>
      <c r="H873" s="2">
        <f t="shared" si="133"/>
        <v>100000</v>
      </c>
      <c r="I873" s="2" t="b">
        <f t="shared" si="126"/>
        <v>1</v>
      </c>
      <c r="J873" s="2" t="b">
        <f t="shared" si="127"/>
        <v>1</v>
      </c>
      <c r="K873" s="2" t="b">
        <f t="shared" si="128"/>
        <v>1</v>
      </c>
      <c r="L873" s="2">
        <f t="shared" si="129"/>
        <v>10</v>
      </c>
      <c r="M873" s="7">
        <v>73320</v>
      </c>
      <c r="N873" s="7">
        <f t="shared" si="130"/>
        <v>733200</v>
      </c>
      <c r="O873" s="7" t="b">
        <v>0</v>
      </c>
      <c r="P873" s="7"/>
      <c r="Q873" s="7"/>
      <c r="R873" s="7"/>
      <c r="S873" s="7" t="s">
        <v>3624</v>
      </c>
      <c r="T873" s="7"/>
      <c r="U873" s="1">
        <v>721</v>
      </c>
      <c r="V873" s="5">
        <f t="shared" si="131"/>
        <v>19360</v>
      </c>
      <c r="W873" s="2"/>
      <c r="Z873" s="6">
        <f t="shared" si="132"/>
        <v>100000</v>
      </c>
    </row>
    <row r="874" spans="1:26" s="1" customFormat="1">
      <c r="A874" s="2">
        <v>200872</v>
      </c>
      <c r="B874" s="1" t="s">
        <v>87</v>
      </c>
      <c r="C874" s="1" t="s">
        <v>84</v>
      </c>
      <c r="D874" s="1" t="s">
        <v>85</v>
      </c>
      <c r="E874" s="1" t="s">
        <v>86</v>
      </c>
      <c r="F874" s="2">
        <f t="shared" si="125"/>
        <v>64100000</v>
      </c>
      <c r="G874" s="2">
        <v>64200000</v>
      </c>
      <c r="H874" s="2">
        <f t="shared" si="133"/>
        <v>100000</v>
      </c>
      <c r="I874" s="2" t="b">
        <f t="shared" si="126"/>
        <v>1</v>
      </c>
      <c r="J874" s="2" t="b">
        <f t="shared" si="127"/>
        <v>1</v>
      </c>
      <c r="K874" s="2" t="b">
        <f t="shared" si="128"/>
        <v>1</v>
      </c>
      <c r="L874" s="2">
        <f t="shared" si="129"/>
        <v>10</v>
      </c>
      <c r="M874" s="7">
        <v>73442</v>
      </c>
      <c r="N874" s="7">
        <f t="shared" si="130"/>
        <v>734420</v>
      </c>
      <c r="O874" s="7" t="b">
        <v>0</v>
      </c>
      <c r="P874" s="7"/>
      <c r="Q874" s="7"/>
      <c r="R874" s="7"/>
      <c r="S874" s="7" t="s">
        <v>3625</v>
      </c>
      <c r="T874" s="7"/>
      <c r="U874" s="1">
        <v>722</v>
      </c>
      <c r="V874" s="5">
        <f t="shared" si="131"/>
        <v>19401</v>
      </c>
      <c r="W874" s="2"/>
      <c r="Z874" s="6">
        <f t="shared" si="132"/>
        <v>100000</v>
      </c>
    </row>
    <row r="875" spans="1:26" s="1" customFormat="1">
      <c r="A875" s="2">
        <v>200873</v>
      </c>
      <c r="B875" s="1" t="s">
        <v>87</v>
      </c>
      <c r="C875" s="1" t="s">
        <v>84</v>
      </c>
      <c r="D875" s="1" t="s">
        <v>85</v>
      </c>
      <c r="E875" s="1" t="s">
        <v>86</v>
      </c>
      <c r="F875" s="2">
        <f t="shared" si="125"/>
        <v>64200000</v>
      </c>
      <c r="G875" s="2">
        <v>64300000</v>
      </c>
      <c r="H875" s="2">
        <f t="shared" si="133"/>
        <v>100000</v>
      </c>
      <c r="I875" s="2" t="b">
        <f t="shared" si="126"/>
        <v>1</v>
      </c>
      <c r="J875" s="2" t="b">
        <f t="shared" si="127"/>
        <v>1</v>
      </c>
      <c r="K875" s="2" t="b">
        <f t="shared" si="128"/>
        <v>1</v>
      </c>
      <c r="L875" s="2">
        <f t="shared" si="129"/>
        <v>10</v>
      </c>
      <c r="M875" s="7">
        <v>73564</v>
      </c>
      <c r="N875" s="7">
        <f t="shared" si="130"/>
        <v>735640</v>
      </c>
      <c r="O875" s="7" t="b">
        <v>0</v>
      </c>
      <c r="P875" s="7"/>
      <c r="Q875" s="7"/>
      <c r="R875" s="7"/>
      <c r="S875" s="7" t="s">
        <v>3626</v>
      </c>
      <c r="T875" s="7"/>
      <c r="U875" s="1">
        <v>723</v>
      </c>
      <c r="V875" s="5">
        <f t="shared" si="131"/>
        <v>19441</v>
      </c>
      <c r="W875" s="2"/>
      <c r="Z875" s="6">
        <f t="shared" si="132"/>
        <v>100000</v>
      </c>
    </row>
    <row r="876" spans="1:26" s="1" customFormat="1">
      <c r="A876" s="2">
        <v>200874</v>
      </c>
      <c r="B876" s="1" t="s">
        <v>87</v>
      </c>
      <c r="C876" s="1" t="s">
        <v>84</v>
      </c>
      <c r="D876" s="1" t="s">
        <v>85</v>
      </c>
      <c r="E876" s="1" t="s">
        <v>86</v>
      </c>
      <c r="F876" s="2">
        <f t="shared" si="125"/>
        <v>64300000</v>
      </c>
      <c r="G876" s="2">
        <v>64400000</v>
      </c>
      <c r="H876" s="2">
        <f t="shared" si="133"/>
        <v>100000</v>
      </c>
      <c r="I876" s="2" t="b">
        <f t="shared" si="126"/>
        <v>1</v>
      </c>
      <c r="J876" s="2" t="b">
        <f t="shared" si="127"/>
        <v>1</v>
      </c>
      <c r="K876" s="2" t="b">
        <f t="shared" si="128"/>
        <v>1</v>
      </c>
      <c r="L876" s="2">
        <f t="shared" si="129"/>
        <v>10</v>
      </c>
      <c r="M876" s="7">
        <v>73686</v>
      </c>
      <c r="N876" s="7">
        <f t="shared" si="130"/>
        <v>736860</v>
      </c>
      <c r="O876" s="7" t="b">
        <v>0</v>
      </c>
      <c r="P876" s="7"/>
      <c r="Q876" s="7"/>
      <c r="R876" s="7"/>
      <c r="S876" s="7" t="s">
        <v>3627</v>
      </c>
      <c r="T876" s="7"/>
      <c r="U876" s="1">
        <v>724</v>
      </c>
      <c r="V876" s="5">
        <f t="shared" si="131"/>
        <v>19481</v>
      </c>
      <c r="W876" s="2"/>
      <c r="Z876" s="6">
        <f t="shared" si="132"/>
        <v>100000</v>
      </c>
    </row>
    <row r="877" spans="1:26" s="1" customFormat="1">
      <c r="A877" s="2">
        <v>200875</v>
      </c>
      <c r="B877" s="1" t="s">
        <v>87</v>
      </c>
      <c r="C877" s="1" t="s">
        <v>84</v>
      </c>
      <c r="D877" s="1" t="s">
        <v>85</v>
      </c>
      <c r="E877" s="1" t="s">
        <v>86</v>
      </c>
      <c r="F877" s="2">
        <f t="shared" si="125"/>
        <v>64400000</v>
      </c>
      <c r="G877" s="2">
        <v>64500000</v>
      </c>
      <c r="H877" s="2">
        <f t="shared" si="133"/>
        <v>100000</v>
      </c>
      <c r="I877" s="2" t="b">
        <f t="shared" si="126"/>
        <v>1</v>
      </c>
      <c r="J877" s="2" t="b">
        <f t="shared" si="127"/>
        <v>1</v>
      </c>
      <c r="K877" s="2" t="b">
        <f t="shared" si="128"/>
        <v>1</v>
      </c>
      <c r="L877" s="2">
        <f t="shared" si="129"/>
        <v>10</v>
      </c>
      <c r="M877" s="7">
        <v>73808</v>
      </c>
      <c r="N877" s="7">
        <f t="shared" si="130"/>
        <v>738080</v>
      </c>
      <c r="O877" s="7" t="b">
        <v>0</v>
      </c>
      <c r="P877" s="7"/>
      <c r="Q877" s="7"/>
      <c r="R877" s="7"/>
      <c r="S877" s="7" t="s">
        <v>3628</v>
      </c>
      <c r="T877" s="7"/>
      <c r="U877" s="1">
        <v>725</v>
      </c>
      <c r="V877" s="5">
        <f t="shared" si="131"/>
        <v>19522</v>
      </c>
      <c r="W877" s="2"/>
      <c r="Z877" s="6">
        <f t="shared" si="132"/>
        <v>100000</v>
      </c>
    </row>
    <row r="878" spans="1:26" s="1" customFormat="1">
      <c r="A878" s="2">
        <v>200876</v>
      </c>
      <c r="B878" s="1" t="s">
        <v>87</v>
      </c>
      <c r="C878" s="1" t="s">
        <v>84</v>
      </c>
      <c r="D878" s="1" t="s">
        <v>85</v>
      </c>
      <c r="E878" s="1" t="s">
        <v>86</v>
      </c>
      <c r="F878" s="2">
        <f t="shared" si="125"/>
        <v>64500000</v>
      </c>
      <c r="G878" s="2">
        <v>64600000</v>
      </c>
      <c r="H878" s="2">
        <f t="shared" si="133"/>
        <v>100000</v>
      </c>
      <c r="I878" s="2" t="b">
        <f t="shared" si="126"/>
        <v>1</v>
      </c>
      <c r="J878" s="2" t="b">
        <f t="shared" si="127"/>
        <v>1</v>
      </c>
      <c r="K878" s="2" t="b">
        <f t="shared" si="128"/>
        <v>1</v>
      </c>
      <c r="L878" s="2">
        <f t="shared" si="129"/>
        <v>10</v>
      </c>
      <c r="M878" s="7">
        <v>73930</v>
      </c>
      <c r="N878" s="7">
        <f t="shared" si="130"/>
        <v>739300</v>
      </c>
      <c r="O878" s="7" t="b">
        <v>0</v>
      </c>
      <c r="P878" s="7"/>
      <c r="Q878" s="7"/>
      <c r="R878" s="7"/>
      <c r="S878" s="7" t="s">
        <v>3629</v>
      </c>
      <c r="T878" s="7"/>
      <c r="U878" s="1">
        <v>726</v>
      </c>
      <c r="V878" s="5">
        <f t="shared" si="131"/>
        <v>19562</v>
      </c>
      <c r="W878" s="2"/>
      <c r="Z878" s="6">
        <f t="shared" si="132"/>
        <v>100000</v>
      </c>
    </row>
    <row r="879" spans="1:26" s="1" customFormat="1">
      <c r="A879" s="2">
        <v>200877</v>
      </c>
      <c r="B879" s="1" t="s">
        <v>87</v>
      </c>
      <c r="C879" s="1" t="s">
        <v>84</v>
      </c>
      <c r="D879" s="1" t="s">
        <v>85</v>
      </c>
      <c r="E879" s="1" t="s">
        <v>86</v>
      </c>
      <c r="F879" s="2">
        <f t="shared" ref="F879:F942" si="134">G878</f>
        <v>64600000</v>
      </c>
      <c r="G879" s="2">
        <v>64700000</v>
      </c>
      <c r="H879" s="2">
        <f t="shared" si="133"/>
        <v>100000</v>
      </c>
      <c r="I879" s="2" t="b">
        <f t="shared" ref="I879:I942" si="135">MOD(G879,100)=0</f>
        <v>1</v>
      </c>
      <c r="J879" s="2" t="b">
        <f t="shared" ref="J879:J942" si="136">MOD(G879,1000)=0</f>
        <v>1</v>
      </c>
      <c r="K879" s="2" t="b">
        <f t="shared" ref="K879:K942" si="137">MOD(G879,10000)=0</f>
        <v>1</v>
      </c>
      <c r="L879" s="2">
        <f t="shared" ref="L879:L942" si="138">1+I879*2+J879*3+K879*4</f>
        <v>10</v>
      </c>
      <c r="M879" s="7">
        <v>74052</v>
      </c>
      <c r="N879" s="7">
        <f t="shared" ref="N879:N942" si="139">L879*M879</f>
        <v>740520</v>
      </c>
      <c r="O879" s="7" t="b">
        <v>0</v>
      </c>
      <c r="P879" s="7"/>
      <c r="Q879" s="7"/>
      <c r="R879" s="7"/>
      <c r="S879" s="7" t="s">
        <v>3630</v>
      </c>
      <c r="T879" s="7"/>
      <c r="U879" s="1">
        <v>727</v>
      </c>
      <c r="V879" s="5">
        <f t="shared" ref="V879:V942" si="140">_xlfn.CEILING.MATH(POWER(U879,1.5))</f>
        <v>19603</v>
      </c>
      <c r="W879" s="2"/>
      <c r="Z879" s="6">
        <f t="shared" ref="Z879:Z942" si="141">G879-F879</f>
        <v>100000</v>
      </c>
    </row>
    <row r="880" spans="1:26" s="1" customFormat="1">
      <c r="A880" s="2">
        <v>200878</v>
      </c>
      <c r="B880" s="1" t="s">
        <v>87</v>
      </c>
      <c r="C880" s="1" t="s">
        <v>84</v>
      </c>
      <c r="D880" s="1" t="s">
        <v>85</v>
      </c>
      <c r="E880" s="1" t="s">
        <v>86</v>
      </c>
      <c r="F880" s="2">
        <f t="shared" si="134"/>
        <v>64700000</v>
      </c>
      <c r="G880" s="2">
        <v>64800000</v>
      </c>
      <c r="H880" s="2">
        <f t="shared" si="133"/>
        <v>100000</v>
      </c>
      <c r="I880" s="2" t="b">
        <f t="shared" si="135"/>
        <v>1</v>
      </c>
      <c r="J880" s="2" t="b">
        <f t="shared" si="136"/>
        <v>1</v>
      </c>
      <c r="K880" s="2" t="b">
        <f t="shared" si="137"/>
        <v>1</v>
      </c>
      <c r="L880" s="2">
        <f t="shared" si="138"/>
        <v>10</v>
      </c>
      <c r="M880" s="7">
        <v>74174</v>
      </c>
      <c r="N880" s="7">
        <f t="shared" si="139"/>
        <v>741740</v>
      </c>
      <c r="O880" s="7" t="b">
        <v>0</v>
      </c>
      <c r="P880" s="7"/>
      <c r="Q880" s="7"/>
      <c r="R880" s="7"/>
      <c r="S880" s="7" t="s">
        <v>3631</v>
      </c>
      <c r="T880" s="7"/>
      <c r="U880" s="1">
        <v>728</v>
      </c>
      <c r="V880" s="5">
        <f t="shared" si="140"/>
        <v>19643</v>
      </c>
      <c r="W880" s="2"/>
      <c r="Z880" s="6">
        <f t="shared" si="141"/>
        <v>100000</v>
      </c>
    </row>
    <row r="881" spans="1:26" s="1" customFormat="1">
      <c r="A881" s="2">
        <v>200879</v>
      </c>
      <c r="B881" s="1" t="s">
        <v>87</v>
      </c>
      <c r="C881" s="1" t="s">
        <v>84</v>
      </c>
      <c r="D881" s="1" t="s">
        <v>85</v>
      </c>
      <c r="E881" s="1" t="s">
        <v>86</v>
      </c>
      <c r="F881" s="2">
        <f t="shared" si="134"/>
        <v>64800000</v>
      </c>
      <c r="G881" s="2">
        <v>64900000</v>
      </c>
      <c r="H881" s="2">
        <f t="shared" si="133"/>
        <v>100000</v>
      </c>
      <c r="I881" s="2" t="b">
        <f t="shared" si="135"/>
        <v>1</v>
      </c>
      <c r="J881" s="2" t="b">
        <f t="shared" si="136"/>
        <v>1</v>
      </c>
      <c r="K881" s="2" t="b">
        <f t="shared" si="137"/>
        <v>1</v>
      </c>
      <c r="L881" s="2">
        <f t="shared" si="138"/>
        <v>10</v>
      </c>
      <c r="M881" s="7">
        <v>74296</v>
      </c>
      <c r="N881" s="7">
        <f t="shared" si="139"/>
        <v>742960</v>
      </c>
      <c r="O881" s="7" t="b">
        <v>0</v>
      </c>
      <c r="P881" s="7"/>
      <c r="Q881" s="7"/>
      <c r="R881" s="7"/>
      <c r="S881" s="7" t="s">
        <v>3632</v>
      </c>
      <c r="T881" s="7"/>
      <c r="U881" s="1">
        <v>729</v>
      </c>
      <c r="V881" s="5">
        <f t="shared" si="140"/>
        <v>19683</v>
      </c>
      <c r="W881" s="2"/>
      <c r="Z881" s="6">
        <f t="shared" si="141"/>
        <v>100000</v>
      </c>
    </row>
    <row r="882" spans="1:26" s="1" customFormat="1">
      <c r="A882" s="2">
        <v>200880</v>
      </c>
      <c r="B882" s="1" t="s">
        <v>87</v>
      </c>
      <c r="C882" s="1" t="s">
        <v>84</v>
      </c>
      <c r="D882" s="1" t="s">
        <v>85</v>
      </c>
      <c r="E882" s="1" t="s">
        <v>86</v>
      </c>
      <c r="F882" s="2">
        <f t="shared" si="134"/>
        <v>64900000</v>
      </c>
      <c r="G882" s="2">
        <v>65000000</v>
      </c>
      <c r="H882" s="2">
        <f t="shared" si="133"/>
        <v>100000</v>
      </c>
      <c r="I882" s="2" t="b">
        <f t="shared" si="135"/>
        <v>1</v>
      </c>
      <c r="J882" s="2" t="b">
        <f t="shared" si="136"/>
        <v>1</v>
      </c>
      <c r="K882" s="2" t="b">
        <f t="shared" si="137"/>
        <v>1</v>
      </c>
      <c r="L882" s="2">
        <f t="shared" si="138"/>
        <v>10</v>
      </c>
      <c r="M882" s="7">
        <v>74418</v>
      </c>
      <c r="N882" s="7">
        <f t="shared" si="139"/>
        <v>744180</v>
      </c>
      <c r="O882" s="7" t="b">
        <v>0</v>
      </c>
      <c r="P882" s="7"/>
      <c r="Q882" s="7"/>
      <c r="R882" s="7"/>
      <c r="S882" s="7" t="s">
        <v>3633</v>
      </c>
      <c r="T882" s="7"/>
      <c r="U882" s="1">
        <v>730</v>
      </c>
      <c r="V882" s="5">
        <f t="shared" si="140"/>
        <v>19724</v>
      </c>
      <c r="W882" s="2"/>
      <c r="Z882" s="6">
        <f t="shared" si="141"/>
        <v>100000</v>
      </c>
    </row>
    <row r="883" spans="1:26" s="1" customFormat="1">
      <c r="A883" s="2">
        <v>200881</v>
      </c>
      <c r="B883" s="1" t="s">
        <v>87</v>
      </c>
      <c r="C883" s="1" t="s">
        <v>84</v>
      </c>
      <c r="D883" s="1" t="s">
        <v>85</v>
      </c>
      <c r="E883" s="1" t="s">
        <v>86</v>
      </c>
      <c r="F883" s="2">
        <f t="shared" si="134"/>
        <v>65000000</v>
      </c>
      <c r="G883" s="2">
        <v>65100000</v>
      </c>
      <c r="H883" s="2">
        <f t="shared" si="133"/>
        <v>100000</v>
      </c>
      <c r="I883" s="2" t="b">
        <f t="shared" si="135"/>
        <v>1</v>
      </c>
      <c r="J883" s="2" t="b">
        <f t="shared" si="136"/>
        <v>1</v>
      </c>
      <c r="K883" s="2" t="b">
        <f t="shared" si="137"/>
        <v>1</v>
      </c>
      <c r="L883" s="2">
        <f t="shared" si="138"/>
        <v>10</v>
      </c>
      <c r="M883" s="7">
        <v>74540</v>
      </c>
      <c r="N883" s="7">
        <f t="shared" si="139"/>
        <v>745400</v>
      </c>
      <c r="O883" s="7" t="b">
        <v>0</v>
      </c>
      <c r="P883" s="7"/>
      <c r="Q883" s="7"/>
      <c r="R883" s="7"/>
      <c r="S883" s="7" t="s">
        <v>3634</v>
      </c>
      <c r="T883" s="7"/>
      <c r="U883" s="1">
        <v>731</v>
      </c>
      <c r="V883" s="5">
        <f t="shared" si="140"/>
        <v>19765</v>
      </c>
      <c r="W883" s="2"/>
      <c r="Z883" s="6">
        <f t="shared" si="141"/>
        <v>100000</v>
      </c>
    </row>
    <row r="884" spans="1:26" s="1" customFormat="1">
      <c r="A884" s="2">
        <v>200882</v>
      </c>
      <c r="B884" s="1" t="s">
        <v>87</v>
      </c>
      <c r="C884" s="1" t="s">
        <v>84</v>
      </c>
      <c r="D884" s="1" t="s">
        <v>85</v>
      </c>
      <c r="E884" s="1" t="s">
        <v>86</v>
      </c>
      <c r="F884" s="2">
        <f t="shared" si="134"/>
        <v>65100000</v>
      </c>
      <c r="G884" s="2">
        <v>65200000</v>
      </c>
      <c r="H884" s="2">
        <f t="shared" si="133"/>
        <v>100000</v>
      </c>
      <c r="I884" s="2" t="b">
        <f t="shared" si="135"/>
        <v>1</v>
      </c>
      <c r="J884" s="2" t="b">
        <f t="shared" si="136"/>
        <v>1</v>
      </c>
      <c r="K884" s="2" t="b">
        <f t="shared" si="137"/>
        <v>1</v>
      </c>
      <c r="L884" s="2">
        <f t="shared" si="138"/>
        <v>10</v>
      </c>
      <c r="M884" s="7">
        <v>74662</v>
      </c>
      <c r="N884" s="7">
        <f t="shared" si="139"/>
        <v>746620</v>
      </c>
      <c r="O884" s="7" t="b">
        <v>0</v>
      </c>
      <c r="P884" s="7"/>
      <c r="Q884" s="7"/>
      <c r="R884" s="7"/>
      <c r="S884" s="7" t="s">
        <v>3635</v>
      </c>
      <c r="T884" s="7"/>
      <c r="U884" s="1">
        <v>732</v>
      </c>
      <c r="V884" s="5">
        <f t="shared" si="140"/>
        <v>19805</v>
      </c>
      <c r="W884" s="2"/>
      <c r="Z884" s="6">
        <f t="shared" si="141"/>
        <v>100000</v>
      </c>
    </row>
    <row r="885" spans="1:26" s="1" customFormat="1">
      <c r="A885" s="2">
        <v>200883</v>
      </c>
      <c r="B885" s="1" t="s">
        <v>87</v>
      </c>
      <c r="C885" s="1" t="s">
        <v>84</v>
      </c>
      <c r="D885" s="1" t="s">
        <v>85</v>
      </c>
      <c r="E885" s="1" t="s">
        <v>86</v>
      </c>
      <c r="F885" s="2">
        <f t="shared" si="134"/>
        <v>65200000</v>
      </c>
      <c r="G885" s="2">
        <v>65300000</v>
      </c>
      <c r="H885" s="2">
        <f t="shared" si="133"/>
        <v>100000</v>
      </c>
      <c r="I885" s="2" t="b">
        <f t="shared" si="135"/>
        <v>1</v>
      </c>
      <c r="J885" s="2" t="b">
        <f t="shared" si="136"/>
        <v>1</v>
      </c>
      <c r="K885" s="2" t="b">
        <f t="shared" si="137"/>
        <v>1</v>
      </c>
      <c r="L885" s="2">
        <f t="shared" si="138"/>
        <v>10</v>
      </c>
      <c r="M885" s="7">
        <v>74784</v>
      </c>
      <c r="N885" s="7">
        <f t="shared" si="139"/>
        <v>747840</v>
      </c>
      <c r="O885" s="7" t="b">
        <v>0</v>
      </c>
      <c r="P885" s="7"/>
      <c r="Q885" s="7"/>
      <c r="R885" s="7"/>
      <c r="S885" s="7" t="s">
        <v>3636</v>
      </c>
      <c r="T885" s="7"/>
      <c r="U885" s="1">
        <v>733</v>
      </c>
      <c r="V885" s="5">
        <f t="shared" si="140"/>
        <v>19846</v>
      </c>
      <c r="W885" s="2"/>
      <c r="Z885" s="6">
        <f t="shared" si="141"/>
        <v>100000</v>
      </c>
    </row>
    <row r="886" spans="1:26" s="1" customFormat="1">
      <c r="A886" s="2">
        <v>200884</v>
      </c>
      <c r="B886" s="1" t="s">
        <v>87</v>
      </c>
      <c r="C886" s="1" t="s">
        <v>84</v>
      </c>
      <c r="D886" s="1" t="s">
        <v>85</v>
      </c>
      <c r="E886" s="1" t="s">
        <v>86</v>
      </c>
      <c r="F886" s="2">
        <f t="shared" si="134"/>
        <v>65300000</v>
      </c>
      <c r="G886" s="2">
        <v>65400000</v>
      </c>
      <c r="H886" s="2">
        <f t="shared" si="133"/>
        <v>100000</v>
      </c>
      <c r="I886" s="2" t="b">
        <f t="shared" si="135"/>
        <v>1</v>
      </c>
      <c r="J886" s="2" t="b">
        <f t="shared" si="136"/>
        <v>1</v>
      </c>
      <c r="K886" s="2" t="b">
        <f t="shared" si="137"/>
        <v>1</v>
      </c>
      <c r="L886" s="2">
        <f t="shared" si="138"/>
        <v>10</v>
      </c>
      <c r="M886" s="7">
        <v>74906</v>
      </c>
      <c r="N886" s="7">
        <f t="shared" si="139"/>
        <v>749060</v>
      </c>
      <c r="O886" s="7" t="b">
        <v>0</v>
      </c>
      <c r="P886" s="7"/>
      <c r="Q886" s="7"/>
      <c r="R886" s="7"/>
      <c r="S886" s="7" t="s">
        <v>3637</v>
      </c>
      <c r="T886" s="7"/>
      <c r="U886" s="1">
        <v>734</v>
      </c>
      <c r="V886" s="5">
        <f t="shared" si="140"/>
        <v>19886</v>
      </c>
      <c r="W886" s="2"/>
      <c r="Z886" s="6">
        <f t="shared" si="141"/>
        <v>100000</v>
      </c>
    </row>
    <row r="887" spans="1:26" s="1" customFormat="1">
      <c r="A887" s="2">
        <v>200885</v>
      </c>
      <c r="B887" s="1" t="s">
        <v>87</v>
      </c>
      <c r="C887" s="1" t="s">
        <v>84</v>
      </c>
      <c r="D887" s="1" t="s">
        <v>85</v>
      </c>
      <c r="E887" s="1" t="s">
        <v>86</v>
      </c>
      <c r="F887" s="2">
        <f t="shared" si="134"/>
        <v>65400000</v>
      </c>
      <c r="G887" s="2">
        <v>65500000</v>
      </c>
      <c r="H887" s="2">
        <f t="shared" si="133"/>
        <v>100000</v>
      </c>
      <c r="I887" s="2" t="b">
        <f t="shared" si="135"/>
        <v>1</v>
      </c>
      <c r="J887" s="2" t="b">
        <f t="shared" si="136"/>
        <v>1</v>
      </c>
      <c r="K887" s="2" t="b">
        <f t="shared" si="137"/>
        <v>1</v>
      </c>
      <c r="L887" s="2">
        <f t="shared" si="138"/>
        <v>10</v>
      </c>
      <c r="M887" s="7">
        <v>75028</v>
      </c>
      <c r="N887" s="7">
        <f t="shared" si="139"/>
        <v>750280</v>
      </c>
      <c r="O887" s="7" t="b">
        <v>0</v>
      </c>
      <c r="P887" s="7"/>
      <c r="Q887" s="7"/>
      <c r="R887" s="7"/>
      <c r="S887" s="7" t="s">
        <v>3638</v>
      </c>
      <c r="T887" s="7"/>
      <c r="U887" s="1">
        <v>735</v>
      </c>
      <c r="V887" s="5">
        <f t="shared" si="140"/>
        <v>19927</v>
      </c>
      <c r="W887" s="2"/>
      <c r="Z887" s="6">
        <f t="shared" si="141"/>
        <v>100000</v>
      </c>
    </row>
    <row r="888" spans="1:26" s="1" customFormat="1">
      <c r="A888" s="2">
        <v>200886</v>
      </c>
      <c r="B888" s="1" t="s">
        <v>87</v>
      </c>
      <c r="C888" s="1" t="s">
        <v>84</v>
      </c>
      <c r="D888" s="1" t="s">
        <v>85</v>
      </c>
      <c r="E888" s="1" t="s">
        <v>86</v>
      </c>
      <c r="F888" s="2">
        <f t="shared" si="134"/>
        <v>65500000</v>
      </c>
      <c r="G888" s="2">
        <v>65600000</v>
      </c>
      <c r="H888" s="2">
        <f t="shared" si="133"/>
        <v>100000</v>
      </c>
      <c r="I888" s="2" t="b">
        <f t="shared" si="135"/>
        <v>1</v>
      </c>
      <c r="J888" s="2" t="b">
        <f t="shared" si="136"/>
        <v>1</v>
      </c>
      <c r="K888" s="2" t="b">
        <f t="shared" si="137"/>
        <v>1</v>
      </c>
      <c r="L888" s="2">
        <f t="shared" si="138"/>
        <v>10</v>
      </c>
      <c r="M888" s="7">
        <v>75150</v>
      </c>
      <c r="N888" s="7">
        <f t="shared" si="139"/>
        <v>751500</v>
      </c>
      <c r="O888" s="7" t="b">
        <v>0</v>
      </c>
      <c r="P888" s="7"/>
      <c r="Q888" s="7"/>
      <c r="R888" s="7"/>
      <c r="S888" s="7" t="s">
        <v>3639</v>
      </c>
      <c r="T888" s="7"/>
      <c r="U888" s="1">
        <v>736</v>
      </c>
      <c r="V888" s="5">
        <f t="shared" si="140"/>
        <v>19968</v>
      </c>
      <c r="W888" s="2"/>
      <c r="Z888" s="6">
        <f t="shared" si="141"/>
        <v>100000</v>
      </c>
    </row>
    <row r="889" spans="1:26" s="1" customFormat="1">
      <c r="A889" s="2">
        <v>200887</v>
      </c>
      <c r="B889" s="1" t="s">
        <v>87</v>
      </c>
      <c r="C889" s="1" t="s">
        <v>84</v>
      </c>
      <c r="D889" s="1" t="s">
        <v>85</v>
      </c>
      <c r="E889" s="1" t="s">
        <v>86</v>
      </c>
      <c r="F889" s="2">
        <f t="shared" si="134"/>
        <v>65600000</v>
      </c>
      <c r="G889" s="2">
        <v>65700000</v>
      </c>
      <c r="H889" s="2">
        <f t="shared" si="133"/>
        <v>100000</v>
      </c>
      <c r="I889" s="2" t="b">
        <f t="shared" si="135"/>
        <v>1</v>
      </c>
      <c r="J889" s="2" t="b">
        <f t="shared" si="136"/>
        <v>1</v>
      </c>
      <c r="K889" s="2" t="b">
        <f t="shared" si="137"/>
        <v>1</v>
      </c>
      <c r="L889" s="2">
        <f t="shared" si="138"/>
        <v>10</v>
      </c>
      <c r="M889" s="7">
        <v>75272</v>
      </c>
      <c r="N889" s="7">
        <f t="shared" si="139"/>
        <v>752720</v>
      </c>
      <c r="O889" s="7" t="b">
        <v>0</v>
      </c>
      <c r="P889" s="7"/>
      <c r="Q889" s="7"/>
      <c r="R889" s="7"/>
      <c r="S889" s="7" t="s">
        <v>3640</v>
      </c>
      <c r="T889" s="7"/>
      <c r="U889" s="1">
        <v>737</v>
      </c>
      <c r="V889" s="5">
        <f t="shared" si="140"/>
        <v>20008</v>
      </c>
      <c r="W889" s="2"/>
      <c r="Z889" s="6">
        <f t="shared" si="141"/>
        <v>100000</v>
      </c>
    </row>
    <row r="890" spans="1:26" s="1" customFormat="1">
      <c r="A890" s="2">
        <v>200888</v>
      </c>
      <c r="B890" s="1" t="s">
        <v>87</v>
      </c>
      <c r="C890" s="1" t="s">
        <v>84</v>
      </c>
      <c r="D890" s="1" t="s">
        <v>85</v>
      </c>
      <c r="E890" s="1" t="s">
        <v>86</v>
      </c>
      <c r="F890" s="2">
        <f t="shared" si="134"/>
        <v>65700000</v>
      </c>
      <c r="G890" s="2">
        <v>65800000</v>
      </c>
      <c r="H890" s="2">
        <f t="shared" si="133"/>
        <v>100000</v>
      </c>
      <c r="I890" s="2" t="b">
        <f t="shared" si="135"/>
        <v>1</v>
      </c>
      <c r="J890" s="2" t="b">
        <f t="shared" si="136"/>
        <v>1</v>
      </c>
      <c r="K890" s="2" t="b">
        <f t="shared" si="137"/>
        <v>1</v>
      </c>
      <c r="L890" s="2">
        <f t="shared" si="138"/>
        <v>10</v>
      </c>
      <c r="M890" s="7">
        <v>75394</v>
      </c>
      <c r="N890" s="7">
        <f t="shared" si="139"/>
        <v>753940</v>
      </c>
      <c r="O890" s="7" t="b">
        <v>0</v>
      </c>
      <c r="P890" s="7"/>
      <c r="Q890" s="7"/>
      <c r="R890" s="7"/>
      <c r="S890" s="7" t="s">
        <v>3641</v>
      </c>
      <c r="T890" s="7"/>
      <c r="U890" s="1">
        <v>738</v>
      </c>
      <c r="V890" s="5">
        <f t="shared" si="140"/>
        <v>20049</v>
      </c>
      <c r="W890" s="2"/>
      <c r="Z890" s="6">
        <f t="shared" si="141"/>
        <v>100000</v>
      </c>
    </row>
    <row r="891" spans="1:26" s="1" customFormat="1">
      <c r="A891" s="2">
        <v>200889</v>
      </c>
      <c r="B891" s="1" t="s">
        <v>87</v>
      </c>
      <c r="C891" s="1" t="s">
        <v>84</v>
      </c>
      <c r="D891" s="1" t="s">
        <v>85</v>
      </c>
      <c r="E891" s="1" t="s">
        <v>86</v>
      </c>
      <c r="F891" s="2">
        <f t="shared" si="134"/>
        <v>65800000</v>
      </c>
      <c r="G891" s="2">
        <v>65900000</v>
      </c>
      <c r="H891" s="2">
        <f t="shared" si="133"/>
        <v>100000</v>
      </c>
      <c r="I891" s="2" t="b">
        <f t="shared" si="135"/>
        <v>1</v>
      </c>
      <c r="J891" s="2" t="b">
        <f t="shared" si="136"/>
        <v>1</v>
      </c>
      <c r="K891" s="2" t="b">
        <f t="shared" si="137"/>
        <v>1</v>
      </c>
      <c r="L891" s="2">
        <f t="shared" si="138"/>
        <v>10</v>
      </c>
      <c r="M891" s="7">
        <v>75516</v>
      </c>
      <c r="N891" s="7">
        <f t="shared" si="139"/>
        <v>755160</v>
      </c>
      <c r="O891" s="7" t="b">
        <v>0</v>
      </c>
      <c r="P891" s="7"/>
      <c r="Q891" s="7"/>
      <c r="R891" s="7"/>
      <c r="S891" s="7" t="s">
        <v>3642</v>
      </c>
      <c r="T891" s="7"/>
      <c r="U891" s="1">
        <v>739</v>
      </c>
      <c r="V891" s="5">
        <f t="shared" si="140"/>
        <v>20090</v>
      </c>
      <c r="W891" s="2"/>
      <c r="Z891" s="6">
        <f t="shared" si="141"/>
        <v>100000</v>
      </c>
    </row>
    <row r="892" spans="1:26" s="1" customFormat="1">
      <c r="A892" s="2">
        <v>200890</v>
      </c>
      <c r="B892" s="1" t="s">
        <v>87</v>
      </c>
      <c r="C892" s="1" t="s">
        <v>84</v>
      </c>
      <c r="D892" s="1" t="s">
        <v>85</v>
      </c>
      <c r="E892" s="1" t="s">
        <v>86</v>
      </c>
      <c r="F892" s="2">
        <f t="shared" si="134"/>
        <v>65900000</v>
      </c>
      <c r="G892" s="2">
        <v>66000000</v>
      </c>
      <c r="H892" s="2">
        <f t="shared" si="133"/>
        <v>100000</v>
      </c>
      <c r="I892" s="2" t="b">
        <f t="shared" si="135"/>
        <v>1</v>
      </c>
      <c r="J892" s="2" t="b">
        <f t="shared" si="136"/>
        <v>1</v>
      </c>
      <c r="K892" s="2" t="b">
        <f t="shared" si="137"/>
        <v>1</v>
      </c>
      <c r="L892" s="2">
        <f t="shared" si="138"/>
        <v>10</v>
      </c>
      <c r="M892" s="7">
        <v>75638</v>
      </c>
      <c r="N892" s="7">
        <f t="shared" si="139"/>
        <v>756380</v>
      </c>
      <c r="O892" s="7" t="b">
        <v>0</v>
      </c>
      <c r="P892" s="7"/>
      <c r="Q892" s="7"/>
      <c r="R892" s="7"/>
      <c r="S892" s="7" t="s">
        <v>3643</v>
      </c>
      <c r="T892" s="7"/>
      <c r="U892" s="1">
        <v>740</v>
      </c>
      <c r="V892" s="5">
        <f t="shared" si="140"/>
        <v>20131</v>
      </c>
      <c r="W892" s="2"/>
      <c r="Z892" s="6">
        <f t="shared" si="141"/>
        <v>100000</v>
      </c>
    </row>
    <row r="893" spans="1:26" s="1" customFormat="1">
      <c r="A893" s="2">
        <v>200891</v>
      </c>
      <c r="B893" s="1" t="s">
        <v>87</v>
      </c>
      <c r="C893" s="1" t="s">
        <v>84</v>
      </c>
      <c r="D893" s="1" t="s">
        <v>85</v>
      </c>
      <c r="E893" s="1" t="s">
        <v>86</v>
      </c>
      <c r="F893" s="2">
        <f t="shared" si="134"/>
        <v>66000000</v>
      </c>
      <c r="G893" s="2">
        <v>66100000</v>
      </c>
      <c r="H893" s="2">
        <f t="shared" si="133"/>
        <v>100000</v>
      </c>
      <c r="I893" s="2" t="b">
        <f t="shared" si="135"/>
        <v>1</v>
      </c>
      <c r="J893" s="2" t="b">
        <f t="shared" si="136"/>
        <v>1</v>
      </c>
      <c r="K893" s="2" t="b">
        <f t="shared" si="137"/>
        <v>1</v>
      </c>
      <c r="L893" s="2">
        <f t="shared" si="138"/>
        <v>10</v>
      </c>
      <c r="M893" s="7">
        <v>75760</v>
      </c>
      <c r="N893" s="7">
        <f t="shared" si="139"/>
        <v>757600</v>
      </c>
      <c r="O893" s="7" t="b">
        <v>0</v>
      </c>
      <c r="P893" s="7"/>
      <c r="Q893" s="7"/>
      <c r="R893" s="7"/>
      <c r="S893" s="7" t="s">
        <v>3644</v>
      </c>
      <c r="T893" s="7"/>
      <c r="U893" s="1">
        <v>741</v>
      </c>
      <c r="V893" s="5">
        <f t="shared" si="140"/>
        <v>20171</v>
      </c>
      <c r="W893" s="2"/>
      <c r="Z893" s="6">
        <f t="shared" si="141"/>
        <v>100000</v>
      </c>
    </row>
    <row r="894" spans="1:26" s="1" customFormat="1">
      <c r="A894" s="2">
        <v>200892</v>
      </c>
      <c r="B894" s="1" t="s">
        <v>87</v>
      </c>
      <c r="C894" s="1" t="s">
        <v>84</v>
      </c>
      <c r="D894" s="1" t="s">
        <v>85</v>
      </c>
      <c r="E894" s="1" t="s">
        <v>86</v>
      </c>
      <c r="F894" s="2">
        <f t="shared" si="134"/>
        <v>66100000</v>
      </c>
      <c r="G894" s="2">
        <v>66200000</v>
      </c>
      <c r="H894" s="2">
        <f t="shared" si="133"/>
        <v>100000</v>
      </c>
      <c r="I894" s="2" t="b">
        <f t="shared" si="135"/>
        <v>1</v>
      </c>
      <c r="J894" s="2" t="b">
        <f t="shared" si="136"/>
        <v>1</v>
      </c>
      <c r="K894" s="2" t="b">
        <f t="shared" si="137"/>
        <v>1</v>
      </c>
      <c r="L894" s="2">
        <f t="shared" si="138"/>
        <v>10</v>
      </c>
      <c r="M894" s="7">
        <v>75882</v>
      </c>
      <c r="N894" s="7">
        <f t="shared" si="139"/>
        <v>758820</v>
      </c>
      <c r="O894" s="7" t="b">
        <v>0</v>
      </c>
      <c r="P894" s="7"/>
      <c r="Q894" s="7"/>
      <c r="R894" s="7"/>
      <c r="S894" s="7" t="s">
        <v>3645</v>
      </c>
      <c r="T894" s="7"/>
      <c r="U894" s="1">
        <v>742</v>
      </c>
      <c r="V894" s="5">
        <f t="shared" si="140"/>
        <v>20212</v>
      </c>
      <c r="W894" s="2"/>
      <c r="Z894" s="6">
        <f t="shared" si="141"/>
        <v>100000</v>
      </c>
    </row>
    <row r="895" spans="1:26" s="1" customFormat="1">
      <c r="A895" s="2">
        <v>200893</v>
      </c>
      <c r="B895" s="1" t="s">
        <v>87</v>
      </c>
      <c r="C895" s="1" t="s">
        <v>84</v>
      </c>
      <c r="D895" s="1" t="s">
        <v>85</v>
      </c>
      <c r="E895" s="1" t="s">
        <v>86</v>
      </c>
      <c r="F895" s="2">
        <f t="shared" si="134"/>
        <v>66200000</v>
      </c>
      <c r="G895" s="2">
        <v>66300000</v>
      </c>
      <c r="H895" s="2">
        <f t="shared" si="133"/>
        <v>100000</v>
      </c>
      <c r="I895" s="2" t="b">
        <f t="shared" si="135"/>
        <v>1</v>
      </c>
      <c r="J895" s="2" t="b">
        <f t="shared" si="136"/>
        <v>1</v>
      </c>
      <c r="K895" s="2" t="b">
        <f t="shared" si="137"/>
        <v>1</v>
      </c>
      <c r="L895" s="2">
        <f t="shared" si="138"/>
        <v>10</v>
      </c>
      <c r="M895" s="7">
        <v>76004</v>
      </c>
      <c r="N895" s="7">
        <f t="shared" si="139"/>
        <v>760040</v>
      </c>
      <c r="O895" s="7" t="b">
        <v>0</v>
      </c>
      <c r="P895" s="7"/>
      <c r="Q895" s="7"/>
      <c r="R895" s="7"/>
      <c r="S895" s="7" t="s">
        <v>3646</v>
      </c>
      <c r="T895" s="7"/>
      <c r="U895" s="1">
        <v>743</v>
      </c>
      <c r="V895" s="5">
        <f t="shared" si="140"/>
        <v>20253</v>
      </c>
      <c r="W895" s="2"/>
      <c r="Z895" s="6">
        <f t="shared" si="141"/>
        <v>100000</v>
      </c>
    </row>
    <row r="896" spans="1:26" s="1" customFormat="1">
      <c r="A896" s="2">
        <v>200894</v>
      </c>
      <c r="B896" s="1" t="s">
        <v>87</v>
      </c>
      <c r="C896" s="1" t="s">
        <v>84</v>
      </c>
      <c r="D896" s="1" t="s">
        <v>85</v>
      </c>
      <c r="E896" s="1" t="s">
        <v>86</v>
      </c>
      <c r="F896" s="2">
        <f t="shared" si="134"/>
        <v>66300000</v>
      </c>
      <c r="G896" s="2">
        <v>66400000</v>
      </c>
      <c r="H896" s="2">
        <f t="shared" si="133"/>
        <v>100000</v>
      </c>
      <c r="I896" s="2" t="b">
        <f t="shared" si="135"/>
        <v>1</v>
      </c>
      <c r="J896" s="2" t="b">
        <f t="shared" si="136"/>
        <v>1</v>
      </c>
      <c r="K896" s="2" t="b">
        <f t="shared" si="137"/>
        <v>1</v>
      </c>
      <c r="L896" s="2">
        <f t="shared" si="138"/>
        <v>10</v>
      </c>
      <c r="M896" s="7">
        <v>76126</v>
      </c>
      <c r="N896" s="7">
        <f t="shared" si="139"/>
        <v>761260</v>
      </c>
      <c r="O896" s="7" t="b">
        <v>0</v>
      </c>
      <c r="P896" s="7"/>
      <c r="Q896" s="7"/>
      <c r="R896" s="7"/>
      <c r="S896" s="7" t="s">
        <v>3647</v>
      </c>
      <c r="T896" s="7"/>
      <c r="U896" s="1">
        <v>744</v>
      </c>
      <c r="V896" s="5">
        <f t="shared" si="140"/>
        <v>20294</v>
      </c>
      <c r="W896" s="2"/>
      <c r="Z896" s="6">
        <f t="shared" si="141"/>
        <v>100000</v>
      </c>
    </row>
    <row r="897" spans="1:26" s="1" customFormat="1">
      <c r="A897" s="2">
        <v>200895</v>
      </c>
      <c r="B897" s="1" t="s">
        <v>87</v>
      </c>
      <c r="C897" s="1" t="s">
        <v>84</v>
      </c>
      <c r="D897" s="1" t="s">
        <v>85</v>
      </c>
      <c r="E897" s="1" t="s">
        <v>86</v>
      </c>
      <c r="F897" s="2">
        <f t="shared" si="134"/>
        <v>66400000</v>
      </c>
      <c r="G897" s="2">
        <v>66500000</v>
      </c>
      <c r="H897" s="2">
        <f t="shared" si="133"/>
        <v>100000</v>
      </c>
      <c r="I897" s="2" t="b">
        <f t="shared" si="135"/>
        <v>1</v>
      </c>
      <c r="J897" s="2" t="b">
        <f t="shared" si="136"/>
        <v>1</v>
      </c>
      <c r="K897" s="2" t="b">
        <f t="shared" si="137"/>
        <v>1</v>
      </c>
      <c r="L897" s="2">
        <f t="shared" si="138"/>
        <v>10</v>
      </c>
      <c r="M897" s="7">
        <v>76248</v>
      </c>
      <c r="N897" s="7">
        <f t="shared" si="139"/>
        <v>762480</v>
      </c>
      <c r="O897" s="7" t="b">
        <v>0</v>
      </c>
      <c r="P897" s="7"/>
      <c r="Q897" s="7"/>
      <c r="R897" s="7"/>
      <c r="S897" s="7" t="s">
        <v>3648</v>
      </c>
      <c r="T897" s="7"/>
      <c r="U897" s="1">
        <v>745</v>
      </c>
      <c r="V897" s="5">
        <f t="shared" si="140"/>
        <v>20335</v>
      </c>
      <c r="W897" s="2"/>
      <c r="Z897" s="6">
        <f t="shared" si="141"/>
        <v>100000</v>
      </c>
    </row>
    <row r="898" spans="1:26" s="1" customFormat="1">
      <c r="A898" s="2">
        <v>200896</v>
      </c>
      <c r="B898" s="1" t="s">
        <v>87</v>
      </c>
      <c r="C898" s="1" t="s">
        <v>84</v>
      </c>
      <c r="D898" s="1" t="s">
        <v>85</v>
      </c>
      <c r="E898" s="1" t="s">
        <v>86</v>
      </c>
      <c r="F898" s="2">
        <f t="shared" si="134"/>
        <v>66500000</v>
      </c>
      <c r="G898" s="2">
        <v>66600000</v>
      </c>
      <c r="H898" s="2">
        <f t="shared" si="133"/>
        <v>100000</v>
      </c>
      <c r="I898" s="2" t="b">
        <f t="shared" si="135"/>
        <v>1</v>
      </c>
      <c r="J898" s="2" t="b">
        <f t="shared" si="136"/>
        <v>1</v>
      </c>
      <c r="K898" s="2" t="b">
        <f t="shared" si="137"/>
        <v>1</v>
      </c>
      <c r="L898" s="2">
        <f t="shared" si="138"/>
        <v>10</v>
      </c>
      <c r="M898" s="7">
        <v>76370</v>
      </c>
      <c r="N898" s="7">
        <f t="shared" si="139"/>
        <v>763700</v>
      </c>
      <c r="O898" s="7" t="b">
        <v>0</v>
      </c>
      <c r="P898" s="7"/>
      <c r="Q898" s="7"/>
      <c r="R898" s="7"/>
      <c r="S898" s="7" t="s">
        <v>3649</v>
      </c>
      <c r="T898" s="7"/>
      <c r="U898" s="1">
        <v>746</v>
      </c>
      <c r="V898" s="5">
        <f t="shared" si="140"/>
        <v>20376</v>
      </c>
      <c r="W898" s="2"/>
      <c r="Z898" s="6">
        <f t="shared" si="141"/>
        <v>100000</v>
      </c>
    </row>
    <row r="899" spans="1:26" s="1" customFormat="1">
      <c r="A899" s="2">
        <v>200897</v>
      </c>
      <c r="B899" s="1" t="s">
        <v>87</v>
      </c>
      <c r="C899" s="1" t="s">
        <v>84</v>
      </c>
      <c r="D899" s="1" t="s">
        <v>85</v>
      </c>
      <c r="E899" s="1" t="s">
        <v>86</v>
      </c>
      <c r="F899" s="2">
        <f t="shared" si="134"/>
        <v>66600000</v>
      </c>
      <c r="G899" s="2">
        <v>66700000</v>
      </c>
      <c r="H899" s="2">
        <f t="shared" si="133"/>
        <v>100000</v>
      </c>
      <c r="I899" s="2" t="b">
        <f t="shared" si="135"/>
        <v>1</v>
      </c>
      <c r="J899" s="2" t="b">
        <f t="shared" si="136"/>
        <v>1</v>
      </c>
      <c r="K899" s="2" t="b">
        <f t="shared" si="137"/>
        <v>1</v>
      </c>
      <c r="L899" s="2">
        <f t="shared" si="138"/>
        <v>10</v>
      </c>
      <c r="M899" s="7">
        <v>76492</v>
      </c>
      <c r="N899" s="7">
        <f t="shared" si="139"/>
        <v>764920</v>
      </c>
      <c r="O899" s="7" t="b">
        <v>0</v>
      </c>
      <c r="P899" s="7"/>
      <c r="Q899" s="7"/>
      <c r="R899" s="7"/>
      <c r="S899" s="7" t="s">
        <v>3650</v>
      </c>
      <c r="T899" s="7"/>
      <c r="U899" s="1">
        <v>747</v>
      </c>
      <c r="V899" s="5">
        <f t="shared" si="140"/>
        <v>20417</v>
      </c>
      <c r="W899" s="2"/>
      <c r="Z899" s="6">
        <f t="shared" si="141"/>
        <v>100000</v>
      </c>
    </row>
    <row r="900" spans="1:26" s="1" customFormat="1">
      <c r="A900" s="2">
        <v>200898</v>
      </c>
      <c r="B900" s="1" t="s">
        <v>87</v>
      </c>
      <c r="C900" s="1" t="s">
        <v>84</v>
      </c>
      <c r="D900" s="1" t="s">
        <v>85</v>
      </c>
      <c r="E900" s="1" t="s">
        <v>86</v>
      </c>
      <c r="F900" s="2">
        <f t="shared" si="134"/>
        <v>66700000</v>
      </c>
      <c r="G900" s="2">
        <v>66800000</v>
      </c>
      <c r="H900" s="2">
        <f t="shared" si="133"/>
        <v>100000</v>
      </c>
      <c r="I900" s="2" t="b">
        <f t="shared" si="135"/>
        <v>1</v>
      </c>
      <c r="J900" s="2" t="b">
        <f t="shared" si="136"/>
        <v>1</v>
      </c>
      <c r="K900" s="2" t="b">
        <f t="shared" si="137"/>
        <v>1</v>
      </c>
      <c r="L900" s="2">
        <f t="shared" si="138"/>
        <v>10</v>
      </c>
      <c r="M900" s="7">
        <v>76614</v>
      </c>
      <c r="N900" s="7">
        <f t="shared" si="139"/>
        <v>766140</v>
      </c>
      <c r="O900" s="7" t="b">
        <v>0</v>
      </c>
      <c r="P900" s="7"/>
      <c r="Q900" s="7"/>
      <c r="R900" s="7"/>
      <c r="S900" s="7" t="s">
        <v>3651</v>
      </c>
      <c r="T900" s="7"/>
      <c r="U900" s="1">
        <v>748</v>
      </c>
      <c r="V900" s="5">
        <f t="shared" si="140"/>
        <v>20458</v>
      </c>
      <c r="W900" s="2"/>
      <c r="Z900" s="6">
        <f t="shared" si="141"/>
        <v>100000</v>
      </c>
    </row>
    <row r="901" spans="1:26" s="1" customFormat="1">
      <c r="A901" s="2">
        <v>200899</v>
      </c>
      <c r="B901" s="1" t="s">
        <v>87</v>
      </c>
      <c r="C901" s="1" t="s">
        <v>84</v>
      </c>
      <c r="D901" s="1" t="s">
        <v>85</v>
      </c>
      <c r="E901" s="1" t="s">
        <v>86</v>
      </c>
      <c r="F901" s="2">
        <f t="shared" si="134"/>
        <v>66800000</v>
      </c>
      <c r="G901" s="2">
        <v>66900000</v>
      </c>
      <c r="H901" s="2">
        <f t="shared" ref="H901:H964" si="142">G901-G900</f>
        <v>100000</v>
      </c>
      <c r="I901" s="2" t="b">
        <f t="shared" si="135"/>
        <v>1</v>
      </c>
      <c r="J901" s="2" t="b">
        <f t="shared" si="136"/>
        <v>1</v>
      </c>
      <c r="K901" s="2" t="b">
        <f t="shared" si="137"/>
        <v>1</v>
      </c>
      <c r="L901" s="2">
        <f t="shared" si="138"/>
        <v>10</v>
      </c>
      <c r="M901" s="7">
        <v>76736</v>
      </c>
      <c r="N901" s="7">
        <f t="shared" si="139"/>
        <v>767360</v>
      </c>
      <c r="O901" s="7" t="b">
        <v>0</v>
      </c>
      <c r="P901" s="7"/>
      <c r="Q901" s="7"/>
      <c r="R901" s="7"/>
      <c r="S901" s="7" t="s">
        <v>3652</v>
      </c>
      <c r="T901" s="7"/>
      <c r="U901" s="1">
        <v>749</v>
      </c>
      <c r="V901" s="5">
        <f t="shared" si="140"/>
        <v>20499</v>
      </c>
      <c r="W901" s="2"/>
      <c r="Z901" s="6">
        <f t="shared" si="141"/>
        <v>100000</v>
      </c>
    </row>
    <row r="902" spans="1:26" s="1" customFormat="1">
      <c r="A902" s="2">
        <v>200900</v>
      </c>
      <c r="B902" s="1" t="s">
        <v>87</v>
      </c>
      <c r="C902" s="1" t="s">
        <v>84</v>
      </c>
      <c r="D902" s="1" t="s">
        <v>85</v>
      </c>
      <c r="E902" s="1" t="s">
        <v>86</v>
      </c>
      <c r="F902" s="2">
        <f t="shared" si="134"/>
        <v>66900000</v>
      </c>
      <c r="G902" s="2">
        <v>67000000</v>
      </c>
      <c r="H902" s="2">
        <f t="shared" si="142"/>
        <v>100000</v>
      </c>
      <c r="I902" s="2" t="b">
        <f t="shared" si="135"/>
        <v>1</v>
      </c>
      <c r="J902" s="2" t="b">
        <f t="shared" si="136"/>
        <v>1</v>
      </c>
      <c r="K902" s="2" t="b">
        <f t="shared" si="137"/>
        <v>1</v>
      </c>
      <c r="L902" s="2">
        <f t="shared" si="138"/>
        <v>10</v>
      </c>
      <c r="M902" s="7">
        <v>76858</v>
      </c>
      <c r="N902" s="7">
        <f t="shared" si="139"/>
        <v>768580</v>
      </c>
      <c r="O902" s="7" t="b">
        <v>0</v>
      </c>
      <c r="P902" s="7"/>
      <c r="Q902" s="7"/>
      <c r="R902" s="7"/>
      <c r="S902" s="7" t="s">
        <v>3653</v>
      </c>
      <c r="T902" s="7"/>
      <c r="U902" s="1">
        <v>750</v>
      </c>
      <c r="V902" s="5">
        <f t="shared" si="140"/>
        <v>20540</v>
      </c>
      <c r="W902" s="2"/>
      <c r="Z902" s="6">
        <f t="shared" si="141"/>
        <v>100000</v>
      </c>
    </row>
    <row r="903" spans="1:26" s="1" customFormat="1">
      <c r="A903" s="2">
        <v>200901</v>
      </c>
      <c r="B903" s="1" t="s">
        <v>87</v>
      </c>
      <c r="C903" s="1" t="s">
        <v>84</v>
      </c>
      <c r="D903" s="1" t="s">
        <v>85</v>
      </c>
      <c r="E903" s="1" t="s">
        <v>86</v>
      </c>
      <c r="F903" s="2">
        <f t="shared" si="134"/>
        <v>67000000</v>
      </c>
      <c r="G903" s="2">
        <v>67100000</v>
      </c>
      <c r="H903" s="2">
        <f t="shared" si="142"/>
        <v>100000</v>
      </c>
      <c r="I903" s="2" t="b">
        <f t="shared" si="135"/>
        <v>1</v>
      </c>
      <c r="J903" s="2" t="b">
        <f t="shared" si="136"/>
        <v>1</v>
      </c>
      <c r="K903" s="2" t="b">
        <f t="shared" si="137"/>
        <v>1</v>
      </c>
      <c r="L903" s="2">
        <f t="shared" si="138"/>
        <v>10</v>
      </c>
      <c r="M903" s="7">
        <v>76980</v>
      </c>
      <c r="N903" s="7">
        <f t="shared" si="139"/>
        <v>769800</v>
      </c>
      <c r="O903" s="7" t="b">
        <v>0</v>
      </c>
      <c r="P903" s="7"/>
      <c r="Q903" s="7"/>
      <c r="R903" s="7"/>
      <c r="S903" s="7" t="s">
        <v>3654</v>
      </c>
      <c r="T903" s="7"/>
      <c r="U903" s="1">
        <v>751</v>
      </c>
      <c r="V903" s="5">
        <f t="shared" si="140"/>
        <v>20581</v>
      </c>
      <c r="W903" s="2"/>
      <c r="Z903" s="6">
        <f t="shared" si="141"/>
        <v>100000</v>
      </c>
    </row>
    <row r="904" spans="1:26" s="1" customFormat="1">
      <c r="A904" s="2">
        <v>200902</v>
      </c>
      <c r="B904" s="1" t="s">
        <v>87</v>
      </c>
      <c r="C904" s="1" t="s">
        <v>84</v>
      </c>
      <c r="D904" s="1" t="s">
        <v>85</v>
      </c>
      <c r="E904" s="1" t="s">
        <v>86</v>
      </c>
      <c r="F904" s="2">
        <f t="shared" si="134"/>
        <v>67100000</v>
      </c>
      <c r="G904" s="2">
        <v>67200000</v>
      </c>
      <c r="H904" s="2">
        <f t="shared" si="142"/>
        <v>100000</v>
      </c>
      <c r="I904" s="2" t="b">
        <f t="shared" si="135"/>
        <v>1</v>
      </c>
      <c r="J904" s="2" t="b">
        <f t="shared" si="136"/>
        <v>1</v>
      </c>
      <c r="K904" s="2" t="b">
        <f t="shared" si="137"/>
        <v>1</v>
      </c>
      <c r="L904" s="2">
        <f t="shared" si="138"/>
        <v>10</v>
      </c>
      <c r="M904" s="7">
        <v>77102</v>
      </c>
      <c r="N904" s="7">
        <f t="shared" si="139"/>
        <v>771020</v>
      </c>
      <c r="O904" s="7" t="b">
        <v>0</v>
      </c>
      <c r="P904" s="7"/>
      <c r="Q904" s="7"/>
      <c r="R904" s="7"/>
      <c r="S904" s="7" t="s">
        <v>3655</v>
      </c>
      <c r="T904" s="7"/>
      <c r="U904" s="1">
        <v>752</v>
      </c>
      <c r="V904" s="5">
        <f t="shared" si="140"/>
        <v>20622</v>
      </c>
      <c r="W904" s="2"/>
      <c r="Z904" s="6">
        <f t="shared" si="141"/>
        <v>100000</v>
      </c>
    </row>
    <row r="905" spans="1:26" s="1" customFormat="1">
      <c r="A905" s="2">
        <v>200903</v>
      </c>
      <c r="B905" s="1" t="s">
        <v>87</v>
      </c>
      <c r="C905" s="1" t="s">
        <v>84</v>
      </c>
      <c r="D905" s="1" t="s">
        <v>85</v>
      </c>
      <c r="E905" s="1" t="s">
        <v>86</v>
      </c>
      <c r="F905" s="2">
        <f t="shared" si="134"/>
        <v>67200000</v>
      </c>
      <c r="G905" s="2">
        <v>67300000</v>
      </c>
      <c r="H905" s="2">
        <f t="shared" si="142"/>
        <v>100000</v>
      </c>
      <c r="I905" s="2" t="b">
        <f t="shared" si="135"/>
        <v>1</v>
      </c>
      <c r="J905" s="2" t="b">
        <f t="shared" si="136"/>
        <v>1</v>
      </c>
      <c r="K905" s="2" t="b">
        <f t="shared" si="137"/>
        <v>1</v>
      </c>
      <c r="L905" s="2">
        <f t="shared" si="138"/>
        <v>10</v>
      </c>
      <c r="M905" s="7">
        <v>77224</v>
      </c>
      <c r="N905" s="7">
        <f t="shared" si="139"/>
        <v>772240</v>
      </c>
      <c r="O905" s="7" t="b">
        <v>0</v>
      </c>
      <c r="P905" s="7"/>
      <c r="Q905" s="7"/>
      <c r="R905" s="7"/>
      <c r="S905" s="7" t="s">
        <v>3656</v>
      </c>
      <c r="T905" s="7"/>
      <c r="U905" s="1">
        <v>753</v>
      </c>
      <c r="V905" s="5">
        <f t="shared" si="140"/>
        <v>20663</v>
      </c>
      <c r="W905" s="2"/>
      <c r="Z905" s="6">
        <f t="shared" si="141"/>
        <v>100000</v>
      </c>
    </row>
    <row r="906" spans="1:26" s="1" customFormat="1">
      <c r="A906" s="2">
        <v>200904</v>
      </c>
      <c r="B906" s="1" t="s">
        <v>87</v>
      </c>
      <c r="C906" s="1" t="s">
        <v>84</v>
      </c>
      <c r="D906" s="1" t="s">
        <v>85</v>
      </c>
      <c r="E906" s="1" t="s">
        <v>86</v>
      </c>
      <c r="F906" s="2">
        <f t="shared" si="134"/>
        <v>67300000</v>
      </c>
      <c r="G906" s="2">
        <v>67400000</v>
      </c>
      <c r="H906" s="2">
        <f t="shared" si="142"/>
        <v>100000</v>
      </c>
      <c r="I906" s="2" t="b">
        <f t="shared" si="135"/>
        <v>1</v>
      </c>
      <c r="J906" s="2" t="b">
        <f t="shared" si="136"/>
        <v>1</v>
      </c>
      <c r="K906" s="2" t="b">
        <f t="shared" si="137"/>
        <v>1</v>
      </c>
      <c r="L906" s="2">
        <f t="shared" si="138"/>
        <v>10</v>
      </c>
      <c r="M906" s="7">
        <v>77346</v>
      </c>
      <c r="N906" s="7">
        <f t="shared" si="139"/>
        <v>773460</v>
      </c>
      <c r="O906" s="7" t="b">
        <v>0</v>
      </c>
      <c r="P906" s="7"/>
      <c r="Q906" s="7"/>
      <c r="R906" s="7"/>
      <c r="S906" s="7" t="s">
        <v>3657</v>
      </c>
      <c r="T906" s="7"/>
      <c r="U906" s="1">
        <v>754</v>
      </c>
      <c r="V906" s="5">
        <f t="shared" si="140"/>
        <v>20705</v>
      </c>
      <c r="W906" s="2"/>
      <c r="Z906" s="6">
        <f t="shared" si="141"/>
        <v>100000</v>
      </c>
    </row>
    <row r="907" spans="1:26" s="1" customFormat="1">
      <c r="A907" s="2">
        <v>200905</v>
      </c>
      <c r="B907" s="1" t="s">
        <v>87</v>
      </c>
      <c r="C907" s="1" t="s">
        <v>84</v>
      </c>
      <c r="D907" s="1" t="s">
        <v>85</v>
      </c>
      <c r="E907" s="1" t="s">
        <v>86</v>
      </c>
      <c r="F907" s="2">
        <f t="shared" si="134"/>
        <v>67400000</v>
      </c>
      <c r="G907" s="2">
        <v>67500000</v>
      </c>
      <c r="H907" s="2">
        <f t="shared" si="142"/>
        <v>100000</v>
      </c>
      <c r="I907" s="2" t="b">
        <f t="shared" si="135"/>
        <v>1</v>
      </c>
      <c r="J907" s="2" t="b">
        <f t="shared" si="136"/>
        <v>1</v>
      </c>
      <c r="K907" s="2" t="b">
        <f t="shared" si="137"/>
        <v>1</v>
      </c>
      <c r="L907" s="2">
        <f t="shared" si="138"/>
        <v>10</v>
      </c>
      <c r="M907" s="7">
        <v>77468</v>
      </c>
      <c r="N907" s="7">
        <f t="shared" si="139"/>
        <v>774680</v>
      </c>
      <c r="O907" s="7" t="b">
        <v>0</v>
      </c>
      <c r="P907" s="7"/>
      <c r="Q907" s="7"/>
      <c r="R907" s="7"/>
      <c r="S907" s="7" t="s">
        <v>3658</v>
      </c>
      <c r="T907" s="7"/>
      <c r="U907" s="1">
        <v>755</v>
      </c>
      <c r="V907" s="5">
        <f t="shared" si="140"/>
        <v>20746</v>
      </c>
      <c r="W907" s="2"/>
      <c r="Z907" s="6">
        <f t="shared" si="141"/>
        <v>100000</v>
      </c>
    </row>
    <row r="908" spans="1:26" s="1" customFormat="1">
      <c r="A908" s="2">
        <v>200906</v>
      </c>
      <c r="B908" s="1" t="s">
        <v>87</v>
      </c>
      <c r="C908" s="1" t="s">
        <v>84</v>
      </c>
      <c r="D908" s="1" t="s">
        <v>85</v>
      </c>
      <c r="E908" s="1" t="s">
        <v>86</v>
      </c>
      <c r="F908" s="2">
        <f t="shared" si="134"/>
        <v>67500000</v>
      </c>
      <c r="G908" s="2">
        <v>67600000</v>
      </c>
      <c r="H908" s="2">
        <f t="shared" si="142"/>
        <v>100000</v>
      </c>
      <c r="I908" s="2" t="b">
        <f t="shared" si="135"/>
        <v>1</v>
      </c>
      <c r="J908" s="2" t="b">
        <f t="shared" si="136"/>
        <v>1</v>
      </c>
      <c r="K908" s="2" t="b">
        <f t="shared" si="137"/>
        <v>1</v>
      </c>
      <c r="L908" s="2">
        <f t="shared" si="138"/>
        <v>10</v>
      </c>
      <c r="M908" s="7">
        <v>77590</v>
      </c>
      <c r="N908" s="7">
        <f t="shared" si="139"/>
        <v>775900</v>
      </c>
      <c r="O908" s="7" t="b">
        <v>0</v>
      </c>
      <c r="P908" s="7"/>
      <c r="Q908" s="7"/>
      <c r="R908" s="7"/>
      <c r="S908" s="7" t="s">
        <v>3659</v>
      </c>
      <c r="T908" s="7"/>
      <c r="U908" s="1">
        <v>756</v>
      </c>
      <c r="V908" s="5">
        <f t="shared" si="140"/>
        <v>20787</v>
      </c>
      <c r="W908" s="2"/>
      <c r="Z908" s="6">
        <f t="shared" si="141"/>
        <v>100000</v>
      </c>
    </row>
    <row r="909" spans="1:26" s="1" customFormat="1">
      <c r="A909" s="2">
        <v>200907</v>
      </c>
      <c r="B909" s="1" t="s">
        <v>87</v>
      </c>
      <c r="C909" s="1" t="s">
        <v>84</v>
      </c>
      <c r="D909" s="1" t="s">
        <v>85</v>
      </c>
      <c r="E909" s="1" t="s">
        <v>86</v>
      </c>
      <c r="F909" s="2">
        <f t="shared" si="134"/>
        <v>67600000</v>
      </c>
      <c r="G909" s="2">
        <v>67700000</v>
      </c>
      <c r="H909" s="2">
        <f t="shared" si="142"/>
        <v>100000</v>
      </c>
      <c r="I909" s="2" t="b">
        <f t="shared" si="135"/>
        <v>1</v>
      </c>
      <c r="J909" s="2" t="b">
        <f t="shared" si="136"/>
        <v>1</v>
      </c>
      <c r="K909" s="2" t="b">
        <f t="shared" si="137"/>
        <v>1</v>
      </c>
      <c r="L909" s="2">
        <f t="shared" si="138"/>
        <v>10</v>
      </c>
      <c r="M909" s="7">
        <v>77712</v>
      </c>
      <c r="N909" s="7">
        <f t="shared" si="139"/>
        <v>777120</v>
      </c>
      <c r="O909" s="7" t="b">
        <v>0</v>
      </c>
      <c r="P909" s="7"/>
      <c r="Q909" s="7"/>
      <c r="R909" s="7"/>
      <c r="S909" s="7" t="s">
        <v>3660</v>
      </c>
      <c r="T909" s="7"/>
      <c r="U909" s="1">
        <v>757</v>
      </c>
      <c r="V909" s="5">
        <f t="shared" si="140"/>
        <v>20828</v>
      </c>
      <c r="W909" s="2"/>
      <c r="Z909" s="6">
        <f t="shared" si="141"/>
        <v>100000</v>
      </c>
    </row>
    <row r="910" spans="1:26" s="1" customFormat="1">
      <c r="A910" s="2">
        <v>200908</v>
      </c>
      <c r="B910" s="1" t="s">
        <v>87</v>
      </c>
      <c r="C910" s="1" t="s">
        <v>84</v>
      </c>
      <c r="D910" s="1" t="s">
        <v>85</v>
      </c>
      <c r="E910" s="1" t="s">
        <v>86</v>
      </c>
      <c r="F910" s="2">
        <f t="shared" si="134"/>
        <v>67700000</v>
      </c>
      <c r="G910" s="2">
        <v>67800000</v>
      </c>
      <c r="H910" s="2">
        <f t="shared" si="142"/>
        <v>100000</v>
      </c>
      <c r="I910" s="2" t="b">
        <f t="shared" si="135"/>
        <v>1</v>
      </c>
      <c r="J910" s="2" t="b">
        <f t="shared" si="136"/>
        <v>1</v>
      </c>
      <c r="K910" s="2" t="b">
        <f t="shared" si="137"/>
        <v>1</v>
      </c>
      <c r="L910" s="2">
        <f t="shared" si="138"/>
        <v>10</v>
      </c>
      <c r="M910" s="7">
        <v>77834</v>
      </c>
      <c r="N910" s="7">
        <f t="shared" si="139"/>
        <v>778340</v>
      </c>
      <c r="O910" s="7" t="b">
        <v>0</v>
      </c>
      <c r="P910" s="7"/>
      <c r="Q910" s="7"/>
      <c r="R910" s="7"/>
      <c r="S910" s="7" t="s">
        <v>3661</v>
      </c>
      <c r="T910" s="7"/>
      <c r="U910" s="1">
        <v>758</v>
      </c>
      <c r="V910" s="5">
        <f t="shared" si="140"/>
        <v>20870</v>
      </c>
      <c r="W910" s="2"/>
      <c r="Z910" s="6">
        <f t="shared" si="141"/>
        <v>100000</v>
      </c>
    </row>
    <row r="911" spans="1:26" s="1" customFormat="1">
      <c r="A911" s="2">
        <v>200909</v>
      </c>
      <c r="B911" s="1" t="s">
        <v>87</v>
      </c>
      <c r="C911" s="1" t="s">
        <v>84</v>
      </c>
      <c r="D911" s="1" t="s">
        <v>85</v>
      </c>
      <c r="E911" s="1" t="s">
        <v>86</v>
      </c>
      <c r="F911" s="2">
        <f t="shared" si="134"/>
        <v>67800000</v>
      </c>
      <c r="G911" s="2">
        <v>67900000</v>
      </c>
      <c r="H911" s="2">
        <f t="shared" si="142"/>
        <v>100000</v>
      </c>
      <c r="I911" s="2" t="b">
        <f t="shared" si="135"/>
        <v>1</v>
      </c>
      <c r="J911" s="2" t="b">
        <f t="shared" si="136"/>
        <v>1</v>
      </c>
      <c r="K911" s="2" t="b">
        <f t="shared" si="137"/>
        <v>1</v>
      </c>
      <c r="L911" s="2">
        <f t="shared" si="138"/>
        <v>10</v>
      </c>
      <c r="M911" s="7">
        <v>77956</v>
      </c>
      <c r="N911" s="7">
        <f t="shared" si="139"/>
        <v>779560</v>
      </c>
      <c r="O911" s="7" t="b">
        <v>0</v>
      </c>
      <c r="P911" s="7"/>
      <c r="Q911" s="7"/>
      <c r="R911" s="7"/>
      <c r="S911" s="7" t="s">
        <v>3662</v>
      </c>
      <c r="T911" s="7"/>
      <c r="U911" s="1">
        <v>759</v>
      </c>
      <c r="V911" s="5">
        <f t="shared" si="140"/>
        <v>20911</v>
      </c>
      <c r="W911" s="2"/>
      <c r="Z911" s="6">
        <f t="shared" si="141"/>
        <v>100000</v>
      </c>
    </row>
    <row r="912" spans="1:26" s="1" customFormat="1">
      <c r="A912" s="2">
        <v>200910</v>
      </c>
      <c r="B912" s="1" t="s">
        <v>87</v>
      </c>
      <c r="C912" s="1" t="s">
        <v>84</v>
      </c>
      <c r="D912" s="1" t="s">
        <v>85</v>
      </c>
      <c r="E912" s="1" t="s">
        <v>86</v>
      </c>
      <c r="F912" s="2">
        <f t="shared" si="134"/>
        <v>67900000</v>
      </c>
      <c r="G912" s="2">
        <v>68000000</v>
      </c>
      <c r="H912" s="2">
        <f t="shared" si="142"/>
        <v>100000</v>
      </c>
      <c r="I912" s="2" t="b">
        <f t="shared" si="135"/>
        <v>1</v>
      </c>
      <c r="J912" s="2" t="b">
        <f t="shared" si="136"/>
        <v>1</v>
      </c>
      <c r="K912" s="2" t="b">
        <f t="shared" si="137"/>
        <v>1</v>
      </c>
      <c r="L912" s="2">
        <f t="shared" si="138"/>
        <v>10</v>
      </c>
      <c r="M912" s="7">
        <v>78078</v>
      </c>
      <c r="N912" s="7">
        <f t="shared" si="139"/>
        <v>780780</v>
      </c>
      <c r="O912" s="7" t="b">
        <v>0</v>
      </c>
      <c r="P912" s="7"/>
      <c r="Q912" s="7"/>
      <c r="R912" s="7"/>
      <c r="S912" s="7" t="s">
        <v>3663</v>
      </c>
      <c r="T912" s="7"/>
      <c r="U912" s="1">
        <v>760</v>
      </c>
      <c r="V912" s="5">
        <f t="shared" si="140"/>
        <v>20952</v>
      </c>
      <c r="W912" s="2"/>
      <c r="Z912" s="6">
        <f t="shared" si="141"/>
        <v>100000</v>
      </c>
    </row>
    <row r="913" spans="1:26" s="1" customFormat="1">
      <c r="A913" s="2">
        <v>200911</v>
      </c>
      <c r="B913" s="1" t="s">
        <v>87</v>
      </c>
      <c r="C913" s="1" t="s">
        <v>84</v>
      </c>
      <c r="D913" s="1" t="s">
        <v>85</v>
      </c>
      <c r="E913" s="1" t="s">
        <v>86</v>
      </c>
      <c r="F913" s="2">
        <f t="shared" si="134"/>
        <v>68000000</v>
      </c>
      <c r="G913" s="2">
        <v>68100000</v>
      </c>
      <c r="H913" s="2">
        <f t="shared" si="142"/>
        <v>100000</v>
      </c>
      <c r="I913" s="2" t="b">
        <f t="shared" si="135"/>
        <v>1</v>
      </c>
      <c r="J913" s="2" t="b">
        <f t="shared" si="136"/>
        <v>1</v>
      </c>
      <c r="K913" s="2" t="b">
        <f t="shared" si="137"/>
        <v>1</v>
      </c>
      <c r="L913" s="2">
        <f t="shared" si="138"/>
        <v>10</v>
      </c>
      <c r="M913" s="7">
        <v>78200</v>
      </c>
      <c r="N913" s="7">
        <f t="shared" si="139"/>
        <v>782000</v>
      </c>
      <c r="O913" s="7" t="b">
        <v>0</v>
      </c>
      <c r="P913" s="7"/>
      <c r="Q913" s="7"/>
      <c r="R913" s="7"/>
      <c r="S913" s="7" t="s">
        <v>3664</v>
      </c>
      <c r="T913" s="7"/>
      <c r="U913" s="1">
        <v>761</v>
      </c>
      <c r="V913" s="5">
        <f t="shared" si="140"/>
        <v>20994</v>
      </c>
      <c r="W913" s="2"/>
      <c r="Z913" s="6">
        <f t="shared" si="141"/>
        <v>100000</v>
      </c>
    </row>
    <row r="914" spans="1:26" s="1" customFormat="1">
      <c r="A914" s="2">
        <v>200912</v>
      </c>
      <c r="B914" s="1" t="s">
        <v>87</v>
      </c>
      <c r="C914" s="1" t="s">
        <v>84</v>
      </c>
      <c r="D914" s="1" t="s">
        <v>85</v>
      </c>
      <c r="E914" s="1" t="s">
        <v>86</v>
      </c>
      <c r="F914" s="2">
        <f t="shared" si="134"/>
        <v>68100000</v>
      </c>
      <c r="G914" s="2">
        <v>68200000</v>
      </c>
      <c r="H914" s="2">
        <f t="shared" si="142"/>
        <v>100000</v>
      </c>
      <c r="I914" s="2" t="b">
        <f t="shared" si="135"/>
        <v>1</v>
      </c>
      <c r="J914" s="2" t="b">
        <f t="shared" si="136"/>
        <v>1</v>
      </c>
      <c r="K914" s="2" t="b">
        <f t="shared" si="137"/>
        <v>1</v>
      </c>
      <c r="L914" s="2">
        <f t="shared" si="138"/>
        <v>10</v>
      </c>
      <c r="M914" s="7">
        <v>78322</v>
      </c>
      <c r="N914" s="7">
        <f t="shared" si="139"/>
        <v>783220</v>
      </c>
      <c r="O914" s="7" t="b">
        <v>0</v>
      </c>
      <c r="P914" s="7"/>
      <c r="Q914" s="7"/>
      <c r="R914" s="7"/>
      <c r="S914" s="7" t="s">
        <v>3665</v>
      </c>
      <c r="T914" s="7"/>
      <c r="U914" s="1">
        <v>762</v>
      </c>
      <c r="V914" s="5">
        <f t="shared" si="140"/>
        <v>21035</v>
      </c>
      <c r="W914" s="2"/>
      <c r="Z914" s="6">
        <f t="shared" si="141"/>
        <v>100000</v>
      </c>
    </row>
    <row r="915" spans="1:26" s="1" customFormat="1">
      <c r="A915" s="2">
        <v>200913</v>
      </c>
      <c r="B915" s="1" t="s">
        <v>87</v>
      </c>
      <c r="C915" s="1" t="s">
        <v>84</v>
      </c>
      <c r="D915" s="1" t="s">
        <v>85</v>
      </c>
      <c r="E915" s="1" t="s">
        <v>86</v>
      </c>
      <c r="F915" s="2">
        <f t="shared" si="134"/>
        <v>68200000</v>
      </c>
      <c r="G915" s="2">
        <v>68300000</v>
      </c>
      <c r="H915" s="2">
        <f t="shared" si="142"/>
        <v>100000</v>
      </c>
      <c r="I915" s="2" t="b">
        <f t="shared" si="135"/>
        <v>1</v>
      </c>
      <c r="J915" s="2" t="b">
        <f t="shared" si="136"/>
        <v>1</v>
      </c>
      <c r="K915" s="2" t="b">
        <f t="shared" si="137"/>
        <v>1</v>
      </c>
      <c r="L915" s="2">
        <f t="shared" si="138"/>
        <v>10</v>
      </c>
      <c r="M915" s="7">
        <v>78444</v>
      </c>
      <c r="N915" s="7">
        <f t="shared" si="139"/>
        <v>784440</v>
      </c>
      <c r="O915" s="7" t="b">
        <v>0</v>
      </c>
      <c r="P915" s="7"/>
      <c r="Q915" s="7"/>
      <c r="R915" s="7"/>
      <c r="S915" s="7" t="s">
        <v>3666</v>
      </c>
      <c r="T915" s="7"/>
      <c r="U915" s="1">
        <v>763</v>
      </c>
      <c r="V915" s="5">
        <f t="shared" si="140"/>
        <v>21076</v>
      </c>
      <c r="W915" s="2"/>
      <c r="Z915" s="6">
        <f t="shared" si="141"/>
        <v>100000</v>
      </c>
    </row>
    <row r="916" spans="1:26" s="1" customFormat="1">
      <c r="A916" s="2">
        <v>200914</v>
      </c>
      <c r="B916" s="1" t="s">
        <v>87</v>
      </c>
      <c r="C916" s="1" t="s">
        <v>84</v>
      </c>
      <c r="D916" s="1" t="s">
        <v>85</v>
      </c>
      <c r="E916" s="1" t="s">
        <v>86</v>
      </c>
      <c r="F916" s="2">
        <f t="shared" si="134"/>
        <v>68300000</v>
      </c>
      <c r="G916" s="2">
        <v>68400000</v>
      </c>
      <c r="H916" s="2">
        <f t="shared" si="142"/>
        <v>100000</v>
      </c>
      <c r="I916" s="2" t="b">
        <f t="shared" si="135"/>
        <v>1</v>
      </c>
      <c r="J916" s="2" t="b">
        <f t="shared" si="136"/>
        <v>1</v>
      </c>
      <c r="K916" s="2" t="b">
        <f t="shared" si="137"/>
        <v>1</v>
      </c>
      <c r="L916" s="2">
        <f t="shared" si="138"/>
        <v>10</v>
      </c>
      <c r="M916" s="7">
        <v>78566</v>
      </c>
      <c r="N916" s="7">
        <f t="shared" si="139"/>
        <v>785660</v>
      </c>
      <c r="O916" s="7" t="b">
        <v>0</v>
      </c>
      <c r="P916" s="7"/>
      <c r="Q916" s="7"/>
      <c r="R916" s="7"/>
      <c r="S916" s="7" t="s">
        <v>3667</v>
      </c>
      <c r="T916" s="7"/>
      <c r="U916" s="1">
        <v>764</v>
      </c>
      <c r="V916" s="5">
        <f t="shared" si="140"/>
        <v>21118</v>
      </c>
      <c r="W916" s="2"/>
      <c r="Z916" s="6">
        <f t="shared" si="141"/>
        <v>100000</v>
      </c>
    </row>
    <row r="917" spans="1:26" s="1" customFormat="1">
      <c r="A917" s="2">
        <v>200915</v>
      </c>
      <c r="B917" s="1" t="s">
        <v>87</v>
      </c>
      <c r="C917" s="1" t="s">
        <v>84</v>
      </c>
      <c r="D917" s="1" t="s">
        <v>85</v>
      </c>
      <c r="E917" s="1" t="s">
        <v>86</v>
      </c>
      <c r="F917" s="2">
        <f t="shared" si="134"/>
        <v>68400000</v>
      </c>
      <c r="G917" s="2">
        <v>68500000</v>
      </c>
      <c r="H917" s="2">
        <f t="shared" si="142"/>
        <v>100000</v>
      </c>
      <c r="I917" s="2" t="b">
        <f t="shared" si="135"/>
        <v>1</v>
      </c>
      <c r="J917" s="2" t="b">
        <f t="shared" si="136"/>
        <v>1</v>
      </c>
      <c r="K917" s="2" t="b">
        <f t="shared" si="137"/>
        <v>1</v>
      </c>
      <c r="L917" s="2">
        <f t="shared" si="138"/>
        <v>10</v>
      </c>
      <c r="M917" s="7">
        <v>78688</v>
      </c>
      <c r="N917" s="7">
        <f t="shared" si="139"/>
        <v>786880</v>
      </c>
      <c r="O917" s="7" t="b">
        <v>0</v>
      </c>
      <c r="P917" s="7"/>
      <c r="Q917" s="7"/>
      <c r="R917" s="7"/>
      <c r="S917" s="7" t="s">
        <v>3668</v>
      </c>
      <c r="T917" s="7"/>
      <c r="U917" s="1">
        <v>765</v>
      </c>
      <c r="V917" s="5">
        <f t="shared" si="140"/>
        <v>21159</v>
      </c>
      <c r="W917" s="2"/>
      <c r="Z917" s="6">
        <f t="shared" si="141"/>
        <v>100000</v>
      </c>
    </row>
    <row r="918" spans="1:26" s="1" customFormat="1">
      <c r="A918" s="2">
        <v>200916</v>
      </c>
      <c r="B918" s="1" t="s">
        <v>87</v>
      </c>
      <c r="C918" s="1" t="s">
        <v>84</v>
      </c>
      <c r="D918" s="1" t="s">
        <v>85</v>
      </c>
      <c r="E918" s="1" t="s">
        <v>86</v>
      </c>
      <c r="F918" s="2">
        <f t="shared" si="134"/>
        <v>68500000</v>
      </c>
      <c r="G918" s="2">
        <v>68600000</v>
      </c>
      <c r="H918" s="2">
        <f t="shared" si="142"/>
        <v>100000</v>
      </c>
      <c r="I918" s="2" t="b">
        <f t="shared" si="135"/>
        <v>1</v>
      </c>
      <c r="J918" s="2" t="b">
        <f t="shared" si="136"/>
        <v>1</v>
      </c>
      <c r="K918" s="2" t="b">
        <f t="shared" si="137"/>
        <v>1</v>
      </c>
      <c r="L918" s="2">
        <f t="shared" si="138"/>
        <v>10</v>
      </c>
      <c r="M918" s="7">
        <v>78810</v>
      </c>
      <c r="N918" s="7">
        <f t="shared" si="139"/>
        <v>788100</v>
      </c>
      <c r="O918" s="7" t="b">
        <v>0</v>
      </c>
      <c r="P918" s="7"/>
      <c r="Q918" s="7"/>
      <c r="R918" s="7"/>
      <c r="S918" s="7" t="s">
        <v>3669</v>
      </c>
      <c r="T918" s="7"/>
      <c r="U918" s="1">
        <v>766</v>
      </c>
      <c r="V918" s="5">
        <f t="shared" si="140"/>
        <v>21201</v>
      </c>
      <c r="W918" s="2"/>
      <c r="Z918" s="6">
        <f t="shared" si="141"/>
        <v>100000</v>
      </c>
    </row>
    <row r="919" spans="1:26" s="1" customFormat="1">
      <c r="A919" s="2">
        <v>200917</v>
      </c>
      <c r="B919" s="1" t="s">
        <v>87</v>
      </c>
      <c r="C919" s="1" t="s">
        <v>84</v>
      </c>
      <c r="D919" s="1" t="s">
        <v>85</v>
      </c>
      <c r="E919" s="1" t="s">
        <v>86</v>
      </c>
      <c r="F919" s="2">
        <f t="shared" si="134"/>
        <v>68600000</v>
      </c>
      <c r="G919" s="2">
        <v>68700000</v>
      </c>
      <c r="H919" s="2">
        <f t="shared" si="142"/>
        <v>100000</v>
      </c>
      <c r="I919" s="2" t="b">
        <f t="shared" si="135"/>
        <v>1</v>
      </c>
      <c r="J919" s="2" t="b">
        <f t="shared" si="136"/>
        <v>1</v>
      </c>
      <c r="K919" s="2" t="b">
        <f t="shared" si="137"/>
        <v>1</v>
      </c>
      <c r="L919" s="2">
        <f t="shared" si="138"/>
        <v>10</v>
      </c>
      <c r="M919" s="7">
        <v>78932</v>
      </c>
      <c r="N919" s="7">
        <f t="shared" si="139"/>
        <v>789320</v>
      </c>
      <c r="O919" s="7" t="b">
        <v>0</v>
      </c>
      <c r="P919" s="7"/>
      <c r="Q919" s="7"/>
      <c r="R919" s="7"/>
      <c r="S919" s="7" t="s">
        <v>3670</v>
      </c>
      <c r="T919" s="7"/>
      <c r="U919" s="1">
        <v>767</v>
      </c>
      <c r="V919" s="5">
        <f t="shared" si="140"/>
        <v>21242</v>
      </c>
      <c r="W919" s="2"/>
      <c r="Z919" s="6">
        <f t="shared" si="141"/>
        <v>100000</v>
      </c>
    </row>
    <row r="920" spans="1:26" s="1" customFormat="1">
      <c r="A920" s="2">
        <v>200918</v>
      </c>
      <c r="B920" s="1" t="s">
        <v>87</v>
      </c>
      <c r="C920" s="1" t="s">
        <v>84</v>
      </c>
      <c r="D920" s="1" t="s">
        <v>85</v>
      </c>
      <c r="E920" s="1" t="s">
        <v>86</v>
      </c>
      <c r="F920" s="2">
        <f t="shared" si="134"/>
        <v>68700000</v>
      </c>
      <c r="G920" s="2">
        <v>68800000</v>
      </c>
      <c r="H920" s="2">
        <f t="shared" si="142"/>
        <v>100000</v>
      </c>
      <c r="I920" s="2" t="b">
        <f t="shared" si="135"/>
        <v>1</v>
      </c>
      <c r="J920" s="2" t="b">
        <f t="shared" si="136"/>
        <v>1</v>
      </c>
      <c r="K920" s="2" t="b">
        <f t="shared" si="137"/>
        <v>1</v>
      </c>
      <c r="L920" s="2">
        <f t="shared" si="138"/>
        <v>10</v>
      </c>
      <c r="M920" s="7">
        <v>79054</v>
      </c>
      <c r="N920" s="7">
        <f t="shared" si="139"/>
        <v>790540</v>
      </c>
      <c r="O920" s="7" t="b">
        <v>0</v>
      </c>
      <c r="P920" s="7"/>
      <c r="Q920" s="7"/>
      <c r="R920" s="7"/>
      <c r="S920" s="7" t="s">
        <v>3671</v>
      </c>
      <c r="T920" s="7"/>
      <c r="U920" s="1">
        <v>768</v>
      </c>
      <c r="V920" s="5">
        <f t="shared" si="140"/>
        <v>21284</v>
      </c>
      <c r="W920" s="2"/>
      <c r="Z920" s="6">
        <f t="shared" si="141"/>
        <v>100000</v>
      </c>
    </row>
    <row r="921" spans="1:26" s="1" customFormat="1">
      <c r="A921" s="2">
        <v>200919</v>
      </c>
      <c r="B921" s="1" t="s">
        <v>87</v>
      </c>
      <c r="C921" s="1" t="s">
        <v>84</v>
      </c>
      <c r="D921" s="1" t="s">
        <v>85</v>
      </c>
      <c r="E921" s="1" t="s">
        <v>86</v>
      </c>
      <c r="F921" s="2">
        <f t="shared" si="134"/>
        <v>68800000</v>
      </c>
      <c r="G921" s="2">
        <v>68900000</v>
      </c>
      <c r="H921" s="2">
        <f t="shared" si="142"/>
        <v>100000</v>
      </c>
      <c r="I921" s="2" t="b">
        <f t="shared" si="135"/>
        <v>1</v>
      </c>
      <c r="J921" s="2" t="b">
        <f t="shared" si="136"/>
        <v>1</v>
      </c>
      <c r="K921" s="2" t="b">
        <f t="shared" si="137"/>
        <v>1</v>
      </c>
      <c r="L921" s="2">
        <f t="shared" si="138"/>
        <v>10</v>
      </c>
      <c r="M921" s="7">
        <v>79176</v>
      </c>
      <c r="N921" s="7">
        <f t="shared" si="139"/>
        <v>791760</v>
      </c>
      <c r="O921" s="7" t="b">
        <v>0</v>
      </c>
      <c r="P921" s="7"/>
      <c r="Q921" s="7"/>
      <c r="R921" s="7"/>
      <c r="S921" s="7" t="s">
        <v>3672</v>
      </c>
      <c r="T921" s="7"/>
      <c r="U921" s="1">
        <v>769</v>
      </c>
      <c r="V921" s="5">
        <f t="shared" si="140"/>
        <v>21326</v>
      </c>
      <c r="W921" s="2"/>
      <c r="Z921" s="6">
        <f t="shared" si="141"/>
        <v>100000</v>
      </c>
    </row>
    <row r="922" spans="1:26" s="1" customFormat="1">
      <c r="A922" s="2">
        <v>200920</v>
      </c>
      <c r="B922" s="1" t="s">
        <v>87</v>
      </c>
      <c r="C922" s="1" t="s">
        <v>84</v>
      </c>
      <c r="D922" s="1" t="s">
        <v>85</v>
      </c>
      <c r="E922" s="1" t="s">
        <v>86</v>
      </c>
      <c r="F922" s="2">
        <f t="shared" si="134"/>
        <v>68900000</v>
      </c>
      <c r="G922" s="2">
        <v>69000000</v>
      </c>
      <c r="H922" s="2">
        <f t="shared" si="142"/>
        <v>100000</v>
      </c>
      <c r="I922" s="2" t="b">
        <f t="shared" si="135"/>
        <v>1</v>
      </c>
      <c r="J922" s="2" t="b">
        <f t="shared" si="136"/>
        <v>1</v>
      </c>
      <c r="K922" s="2" t="b">
        <f t="shared" si="137"/>
        <v>1</v>
      </c>
      <c r="L922" s="2">
        <f t="shared" si="138"/>
        <v>10</v>
      </c>
      <c r="M922" s="7">
        <v>79298</v>
      </c>
      <c r="N922" s="7">
        <f t="shared" si="139"/>
        <v>792980</v>
      </c>
      <c r="O922" s="7" t="b">
        <v>0</v>
      </c>
      <c r="P922" s="7"/>
      <c r="Q922" s="7"/>
      <c r="R922" s="7"/>
      <c r="S922" s="7" t="s">
        <v>3673</v>
      </c>
      <c r="T922" s="7"/>
      <c r="U922" s="1">
        <v>770</v>
      </c>
      <c r="V922" s="5">
        <f t="shared" si="140"/>
        <v>21367</v>
      </c>
      <c r="W922" s="2"/>
      <c r="Z922" s="6">
        <f t="shared" si="141"/>
        <v>100000</v>
      </c>
    </row>
    <row r="923" spans="1:26" s="1" customFormat="1">
      <c r="A923" s="2">
        <v>200921</v>
      </c>
      <c r="B923" s="1" t="s">
        <v>87</v>
      </c>
      <c r="C923" s="1" t="s">
        <v>84</v>
      </c>
      <c r="D923" s="1" t="s">
        <v>85</v>
      </c>
      <c r="E923" s="1" t="s">
        <v>86</v>
      </c>
      <c r="F923" s="2">
        <f t="shared" si="134"/>
        <v>69000000</v>
      </c>
      <c r="G923" s="2">
        <v>69100000</v>
      </c>
      <c r="H923" s="2">
        <f t="shared" si="142"/>
        <v>100000</v>
      </c>
      <c r="I923" s="2" t="b">
        <f t="shared" si="135"/>
        <v>1</v>
      </c>
      <c r="J923" s="2" t="b">
        <f t="shared" si="136"/>
        <v>1</v>
      </c>
      <c r="K923" s="2" t="b">
        <f t="shared" si="137"/>
        <v>1</v>
      </c>
      <c r="L923" s="2">
        <f t="shared" si="138"/>
        <v>10</v>
      </c>
      <c r="M923" s="7">
        <v>79420</v>
      </c>
      <c r="N923" s="7">
        <f t="shared" si="139"/>
        <v>794200</v>
      </c>
      <c r="O923" s="7" t="b">
        <v>0</v>
      </c>
      <c r="P923" s="7"/>
      <c r="Q923" s="7"/>
      <c r="R923" s="7"/>
      <c r="S923" s="7" t="s">
        <v>3674</v>
      </c>
      <c r="T923" s="7"/>
      <c r="U923" s="1">
        <v>771</v>
      </c>
      <c r="V923" s="5">
        <f t="shared" si="140"/>
        <v>21409</v>
      </c>
      <c r="W923" s="2"/>
      <c r="Z923" s="6">
        <f t="shared" si="141"/>
        <v>100000</v>
      </c>
    </row>
    <row r="924" spans="1:26" s="1" customFormat="1">
      <c r="A924" s="2">
        <v>200922</v>
      </c>
      <c r="B924" s="1" t="s">
        <v>87</v>
      </c>
      <c r="C924" s="1" t="s">
        <v>84</v>
      </c>
      <c r="D924" s="1" t="s">
        <v>85</v>
      </c>
      <c r="E924" s="1" t="s">
        <v>86</v>
      </c>
      <c r="F924" s="2">
        <f t="shared" si="134"/>
        <v>69100000</v>
      </c>
      <c r="G924" s="2">
        <v>69200000</v>
      </c>
      <c r="H924" s="2">
        <f t="shared" si="142"/>
        <v>100000</v>
      </c>
      <c r="I924" s="2" t="b">
        <f t="shared" si="135"/>
        <v>1</v>
      </c>
      <c r="J924" s="2" t="b">
        <f t="shared" si="136"/>
        <v>1</v>
      </c>
      <c r="K924" s="2" t="b">
        <f t="shared" si="137"/>
        <v>1</v>
      </c>
      <c r="L924" s="2">
        <f t="shared" si="138"/>
        <v>10</v>
      </c>
      <c r="M924" s="7">
        <v>79542</v>
      </c>
      <c r="N924" s="7">
        <f t="shared" si="139"/>
        <v>795420</v>
      </c>
      <c r="O924" s="7" t="b">
        <v>0</v>
      </c>
      <c r="P924" s="7"/>
      <c r="Q924" s="7"/>
      <c r="R924" s="7"/>
      <c r="S924" s="7" t="s">
        <v>3675</v>
      </c>
      <c r="T924" s="7"/>
      <c r="U924" s="1">
        <v>772</v>
      </c>
      <c r="V924" s="5">
        <f t="shared" si="140"/>
        <v>21450</v>
      </c>
      <c r="W924" s="2"/>
      <c r="Z924" s="6">
        <f t="shared" si="141"/>
        <v>100000</v>
      </c>
    </row>
    <row r="925" spans="1:26" s="1" customFormat="1">
      <c r="A925" s="2">
        <v>200923</v>
      </c>
      <c r="B925" s="1" t="s">
        <v>87</v>
      </c>
      <c r="C925" s="1" t="s">
        <v>84</v>
      </c>
      <c r="D925" s="1" t="s">
        <v>85</v>
      </c>
      <c r="E925" s="1" t="s">
        <v>86</v>
      </c>
      <c r="F925" s="2">
        <f t="shared" si="134"/>
        <v>69200000</v>
      </c>
      <c r="G925" s="2">
        <v>69300000</v>
      </c>
      <c r="H925" s="2">
        <f t="shared" si="142"/>
        <v>100000</v>
      </c>
      <c r="I925" s="2" t="b">
        <f t="shared" si="135"/>
        <v>1</v>
      </c>
      <c r="J925" s="2" t="b">
        <f t="shared" si="136"/>
        <v>1</v>
      </c>
      <c r="K925" s="2" t="b">
        <f t="shared" si="137"/>
        <v>1</v>
      </c>
      <c r="L925" s="2">
        <f t="shared" si="138"/>
        <v>10</v>
      </c>
      <c r="M925" s="7">
        <v>79664</v>
      </c>
      <c r="N925" s="7">
        <f t="shared" si="139"/>
        <v>796640</v>
      </c>
      <c r="O925" s="7" t="b">
        <v>0</v>
      </c>
      <c r="P925" s="7"/>
      <c r="Q925" s="7"/>
      <c r="R925" s="7"/>
      <c r="S925" s="7" t="s">
        <v>3676</v>
      </c>
      <c r="T925" s="7"/>
      <c r="U925" s="1">
        <v>773</v>
      </c>
      <c r="V925" s="5">
        <f t="shared" si="140"/>
        <v>21492</v>
      </c>
      <c r="W925" s="2"/>
      <c r="Z925" s="6">
        <f t="shared" si="141"/>
        <v>100000</v>
      </c>
    </row>
    <row r="926" spans="1:26" s="1" customFormat="1">
      <c r="A926" s="2">
        <v>200924</v>
      </c>
      <c r="B926" s="1" t="s">
        <v>87</v>
      </c>
      <c r="C926" s="1" t="s">
        <v>84</v>
      </c>
      <c r="D926" s="1" t="s">
        <v>85</v>
      </c>
      <c r="E926" s="1" t="s">
        <v>86</v>
      </c>
      <c r="F926" s="2">
        <f t="shared" si="134"/>
        <v>69300000</v>
      </c>
      <c r="G926" s="2">
        <v>69400000</v>
      </c>
      <c r="H926" s="2">
        <f t="shared" si="142"/>
        <v>100000</v>
      </c>
      <c r="I926" s="2" t="b">
        <f t="shared" si="135"/>
        <v>1</v>
      </c>
      <c r="J926" s="2" t="b">
        <f t="shared" si="136"/>
        <v>1</v>
      </c>
      <c r="K926" s="2" t="b">
        <f t="shared" si="137"/>
        <v>1</v>
      </c>
      <c r="L926" s="2">
        <f t="shared" si="138"/>
        <v>10</v>
      </c>
      <c r="M926" s="7">
        <v>79786</v>
      </c>
      <c r="N926" s="7">
        <f t="shared" si="139"/>
        <v>797860</v>
      </c>
      <c r="O926" s="7" t="b">
        <v>0</v>
      </c>
      <c r="P926" s="7"/>
      <c r="Q926" s="7"/>
      <c r="R926" s="7"/>
      <c r="S926" s="7" t="s">
        <v>3677</v>
      </c>
      <c r="T926" s="7"/>
      <c r="U926" s="1">
        <v>774</v>
      </c>
      <c r="V926" s="5">
        <f t="shared" si="140"/>
        <v>21534</v>
      </c>
      <c r="W926" s="2"/>
      <c r="Z926" s="6">
        <f t="shared" si="141"/>
        <v>100000</v>
      </c>
    </row>
    <row r="927" spans="1:26" s="1" customFormat="1">
      <c r="A927" s="2">
        <v>200925</v>
      </c>
      <c r="B927" s="1" t="s">
        <v>87</v>
      </c>
      <c r="C927" s="1" t="s">
        <v>84</v>
      </c>
      <c r="D927" s="1" t="s">
        <v>85</v>
      </c>
      <c r="E927" s="1" t="s">
        <v>86</v>
      </c>
      <c r="F927" s="2">
        <f t="shared" si="134"/>
        <v>69400000</v>
      </c>
      <c r="G927" s="2">
        <v>69500000</v>
      </c>
      <c r="H927" s="2">
        <f t="shared" si="142"/>
        <v>100000</v>
      </c>
      <c r="I927" s="2" t="b">
        <f t="shared" si="135"/>
        <v>1</v>
      </c>
      <c r="J927" s="2" t="b">
        <f t="shared" si="136"/>
        <v>1</v>
      </c>
      <c r="K927" s="2" t="b">
        <f t="shared" si="137"/>
        <v>1</v>
      </c>
      <c r="L927" s="2">
        <f t="shared" si="138"/>
        <v>10</v>
      </c>
      <c r="M927" s="7">
        <v>79908</v>
      </c>
      <c r="N927" s="7">
        <f t="shared" si="139"/>
        <v>799080</v>
      </c>
      <c r="O927" s="7" t="b">
        <v>0</v>
      </c>
      <c r="P927" s="7"/>
      <c r="Q927" s="7"/>
      <c r="R927" s="7"/>
      <c r="S927" s="7" t="s">
        <v>3678</v>
      </c>
      <c r="T927" s="7"/>
      <c r="U927" s="1">
        <v>775</v>
      </c>
      <c r="V927" s="5">
        <f t="shared" si="140"/>
        <v>21576</v>
      </c>
      <c r="W927" s="2"/>
      <c r="Z927" s="6">
        <f t="shared" si="141"/>
        <v>100000</v>
      </c>
    </row>
    <row r="928" spans="1:26" s="1" customFormat="1">
      <c r="A928" s="2">
        <v>200926</v>
      </c>
      <c r="B928" s="1" t="s">
        <v>87</v>
      </c>
      <c r="C928" s="1" t="s">
        <v>84</v>
      </c>
      <c r="D928" s="1" t="s">
        <v>85</v>
      </c>
      <c r="E928" s="1" t="s">
        <v>86</v>
      </c>
      <c r="F928" s="2">
        <f t="shared" si="134"/>
        <v>69500000</v>
      </c>
      <c r="G928" s="2">
        <v>69600000</v>
      </c>
      <c r="H928" s="2">
        <f t="shared" si="142"/>
        <v>100000</v>
      </c>
      <c r="I928" s="2" t="b">
        <f t="shared" si="135"/>
        <v>1</v>
      </c>
      <c r="J928" s="2" t="b">
        <f t="shared" si="136"/>
        <v>1</v>
      </c>
      <c r="K928" s="2" t="b">
        <f t="shared" si="137"/>
        <v>1</v>
      </c>
      <c r="L928" s="2">
        <f t="shared" si="138"/>
        <v>10</v>
      </c>
      <c r="M928" s="7">
        <v>80030</v>
      </c>
      <c r="N928" s="7">
        <f t="shared" si="139"/>
        <v>800300</v>
      </c>
      <c r="O928" s="7" t="b">
        <v>0</v>
      </c>
      <c r="P928" s="7"/>
      <c r="Q928" s="7"/>
      <c r="R928" s="7"/>
      <c r="S928" s="7" t="s">
        <v>3679</v>
      </c>
      <c r="T928" s="7"/>
      <c r="U928" s="1">
        <v>776</v>
      </c>
      <c r="V928" s="5">
        <f t="shared" si="140"/>
        <v>21617</v>
      </c>
      <c r="W928" s="2"/>
      <c r="Z928" s="6">
        <f t="shared" si="141"/>
        <v>100000</v>
      </c>
    </row>
    <row r="929" spans="1:26" s="1" customFormat="1">
      <c r="A929" s="2">
        <v>200927</v>
      </c>
      <c r="B929" s="1" t="s">
        <v>87</v>
      </c>
      <c r="C929" s="1" t="s">
        <v>84</v>
      </c>
      <c r="D929" s="1" t="s">
        <v>85</v>
      </c>
      <c r="E929" s="1" t="s">
        <v>86</v>
      </c>
      <c r="F929" s="2">
        <f t="shared" si="134"/>
        <v>69600000</v>
      </c>
      <c r="G929" s="2">
        <v>69700000</v>
      </c>
      <c r="H929" s="2">
        <f t="shared" si="142"/>
        <v>100000</v>
      </c>
      <c r="I929" s="2" t="b">
        <f t="shared" si="135"/>
        <v>1</v>
      </c>
      <c r="J929" s="2" t="b">
        <f t="shared" si="136"/>
        <v>1</v>
      </c>
      <c r="K929" s="2" t="b">
        <f t="shared" si="137"/>
        <v>1</v>
      </c>
      <c r="L929" s="2">
        <f t="shared" si="138"/>
        <v>10</v>
      </c>
      <c r="M929" s="7">
        <v>80152</v>
      </c>
      <c r="N929" s="7">
        <f t="shared" si="139"/>
        <v>801520</v>
      </c>
      <c r="O929" s="7" t="b">
        <v>0</v>
      </c>
      <c r="P929" s="7"/>
      <c r="Q929" s="7"/>
      <c r="R929" s="7"/>
      <c r="S929" s="7" t="s">
        <v>3680</v>
      </c>
      <c r="T929" s="7"/>
      <c r="U929" s="1">
        <v>777</v>
      </c>
      <c r="V929" s="5">
        <f t="shared" si="140"/>
        <v>21659</v>
      </c>
      <c r="W929" s="2"/>
      <c r="Z929" s="6">
        <f t="shared" si="141"/>
        <v>100000</v>
      </c>
    </row>
    <row r="930" spans="1:26" s="1" customFormat="1">
      <c r="A930" s="2">
        <v>200928</v>
      </c>
      <c r="B930" s="1" t="s">
        <v>87</v>
      </c>
      <c r="C930" s="1" t="s">
        <v>84</v>
      </c>
      <c r="D930" s="1" t="s">
        <v>85</v>
      </c>
      <c r="E930" s="1" t="s">
        <v>86</v>
      </c>
      <c r="F930" s="2">
        <f t="shared" si="134"/>
        <v>69700000</v>
      </c>
      <c r="G930" s="2">
        <v>69800000</v>
      </c>
      <c r="H930" s="2">
        <f t="shared" si="142"/>
        <v>100000</v>
      </c>
      <c r="I930" s="2" t="b">
        <f t="shared" si="135"/>
        <v>1</v>
      </c>
      <c r="J930" s="2" t="b">
        <f t="shared" si="136"/>
        <v>1</v>
      </c>
      <c r="K930" s="2" t="b">
        <f t="shared" si="137"/>
        <v>1</v>
      </c>
      <c r="L930" s="2">
        <f t="shared" si="138"/>
        <v>10</v>
      </c>
      <c r="M930" s="7">
        <v>80274</v>
      </c>
      <c r="N930" s="7">
        <f t="shared" si="139"/>
        <v>802740</v>
      </c>
      <c r="O930" s="7" t="b">
        <v>0</v>
      </c>
      <c r="P930" s="7"/>
      <c r="Q930" s="7"/>
      <c r="R930" s="7"/>
      <c r="S930" s="7" t="s">
        <v>3681</v>
      </c>
      <c r="T930" s="7"/>
      <c r="U930" s="1">
        <v>778</v>
      </c>
      <c r="V930" s="5">
        <f t="shared" si="140"/>
        <v>21701</v>
      </c>
      <c r="W930" s="2"/>
      <c r="Z930" s="6">
        <f t="shared" si="141"/>
        <v>100000</v>
      </c>
    </row>
    <row r="931" spans="1:26" s="1" customFormat="1">
      <c r="A931" s="2">
        <v>200929</v>
      </c>
      <c r="B931" s="1" t="s">
        <v>87</v>
      </c>
      <c r="C931" s="1" t="s">
        <v>84</v>
      </c>
      <c r="D931" s="1" t="s">
        <v>85</v>
      </c>
      <c r="E931" s="1" t="s">
        <v>86</v>
      </c>
      <c r="F931" s="2">
        <f t="shared" si="134"/>
        <v>69800000</v>
      </c>
      <c r="G931" s="2">
        <v>69900000</v>
      </c>
      <c r="H931" s="2">
        <f t="shared" si="142"/>
        <v>100000</v>
      </c>
      <c r="I931" s="2" t="b">
        <f t="shared" si="135"/>
        <v>1</v>
      </c>
      <c r="J931" s="2" t="b">
        <f t="shared" si="136"/>
        <v>1</v>
      </c>
      <c r="K931" s="2" t="b">
        <f t="shared" si="137"/>
        <v>1</v>
      </c>
      <c r="L931" s="2">
        <f t="shared" si="138"/>
        <v>10</v>
      </c>
      <c r="M931" s="7">
        <v>80396</v>
      </c>
      <c r="N931" s="7">
        <f t="shared" si="139"/>
        <v>803960</v>
      </c>
      <c r="O931" s="7" t="b">
        <v>0</v>
      </c>
      <c r="P931" s="7"/>
      <c r="Q931" s="7"/>
      <c r="R931" s="7"/>
      <c r="S931" s="7" t="s">
        <v>3682</v>
      </c>
      <c r="T931" s="7"/>
      <c r="U931" s="1">
        <v>779</v>
      </c>
      <c r="V931" s="5">
        <f t="shared" si="140"/>
        <v>21743</v>
      </c>
      <c r="W931" s="2"/>
      <c r="Z931" s="6">
        <f t="shared" si="141"/>
        <v>100000</v>
      </c>
    </row>
    <row r="932" spans="1:26" s="1" customFormat="1">
      <c r="A932" s="2">
        <v>200930</v>
      </c>
      <c r="B932" s="1" t="s">
        <v>87</v>
      </c>
      <c r="C932" s="1" t="s">
        <v>84</v>
      </c>
      <c r="D932" s="1" t="s">
        <v>85</v>
      </c>
      <c r="E932" s="1" t="s">
        <v>86</v>
      </c>
      <c r="F932" s="2">
        <f t="shared" si="134"/>
        <v>69900000</v>
      </c>
      <c r="G932" s="2">
        <v>70000000</v>
      </c>
      <c r="H932" s="2">
        <f t="shared" si="142"/>
        <v>100000</v>
      </c>
      <c r="I932" s="2" t="b">
        <f t="shared" si="135"/>
        <v>1</v>
      </c>
      <c r="J932" s="2" t="b">
        <f t="shared" si="136"/>
        <v>1</v>
      </c>
      <c r="K932" s="2" t="b">
        <f t="shared" si="137"/>
        <v>1</v>
      </c>
      <c r="L932" s="2">
        <f t="shared" si="138"/>
        <v>10</v>
      </c>
      <c r="M932" s="7">
        <v>80518</v>
      </c>
      <c r="N932" s="7">
        <f t="shared" si="139"/>
        <v>805180</v>
      </c>
      <c r="O932" s="7" t="b">
        <v>0</v>
      </c>
      <c r="P932" s="7"/>
      <c r="Q932" s="7"/>
      <c r="R932" s="7"/>
      <c r="S932" s="7" t="s">
        <v>3683</v>
      </c>
      <c r="T932" s="7"/>
      <c r="U932" s="1">
        <v>780</v>
      </c>
      <c r="V932" s="5">
        <f t="shared" si="140"/>
        <v>21785</v>
      </c>
      <c r="W932" s="2"/>
      <c r="Z932" s="6">
        <f t="shared" si="141"/>
        <v>100000</v>
      </c>
    </row>
    <row r="933" spans="1:26" s="1" customFormat="1">
      <c r="A933" s="2">
        <v>200931</v>
      </c>
      <c r="B933" s="1" t="s">
        <v>87</v>
      </c>
      <c r="C933" s="1" t="s">
        <v>84</v>
      </c>
      <c r="D933" s="1" t="s">
        <v>85</v>
      </c>
      <c r="E933" s="1" t="s">
        <v>86</v>
      </c>
      <c r="F933" s="2">
        <f t="shared" si="134"/>
        <v>70000000</v>
      </c>
      <c r="G933" s="2">
        <v>70100000</v>
      </c>
      <c r="H933" s="2">
        <f t="shared" si="142"/>
        <v>100000</v>
      </c>
      <c r="I933" s="2" t="b">
        <f t="shared" si="135"/>
        <v>1</v>
      </c>
      <c r="J933" s="2" t="b">
        <f t="shared" si="136"/>
        <v>1</v>
      </c>
      <c r="K933" s="2" t="b">
        <f t="shared" si="137"/>
        <v>1</v>
      </c>
      <c r="L933" s="2">
        <f t="shared" si="138"/>
        <v>10</v>
      </c>
      <c r="M933" s="7">
        <v>80640</v>
      </c>
      <c r="N933" s="7">
        <f t="shared" si="139"/>
        <v>806400</v>
      </c>
      <c r="O933" s="7" t="b">
        <v>0</v>
      </c>
      <c r="P933" s="7"/>
      <c r="Q933" s="7"/>
      <c r="R933" s="7"/>
      <c r="S933" s="7" t="s">
        <v>3684</v>
      </c>
      <c r="T933" s="7"/>
      <c r="U933" s="1">
        <v>781</v>
      </c>
      <c r="V933" s="5">
        <f t="shared" si="140"/>
        <v>21827</v>
      </c>
      <c r="W933" s="2"/>
      <c r="Z933" s="6">
        <f t="shared" si="141"/>
        <v>100000</v>
      </c>
    </row>
    <row r="934" spans="1:26" s="1" customFormat="1">
      <c r="A934" s="2">
        <v>200932</v>
      </c>
      <c r="B934" s="1" t="s">
        <v>87</v>
      </c>
      <c r="C934" s="1" t="s">
        <v>84</v>
      </c>
      <c r="D934" s="1" t="s">
        <v>85</v>
      </c>
      <c r="E934" s="1" t="s">
        <v>86</v>
      </c>
      <c r="F934" s="2">
        <f t="shared" si="134"/>
        <v>70100000</v>
      </c>
      <c r="G934" s="2">
        <v>70200000</v>
      </c>
      <c r="H934" s="2">
        <f t="shared" si="142"/>
        <v>100000</v>
      </c>
      <c r="I934" s="2" t="b">
        <f t="shared" si="135"/>
        <v>1</v>
      </c>
      <c r="J934" s="2" t="b">
        <f t="shared" si="136"/>
        <v>1</v>
      </c>
      <c r="K934" s="2" t="b">
        <f t="shared" si="137"/>
        <v>1</v>
      </c>
      <c r="L934" s="2">
        <f t="shared" si="138"/>
        <v>10</v>
      </c>
      <c r="M934" s="7">
        <v>80762</v>
      </c>
      <c r="N934" s="7">
        <f t="shared" si="139"/>
        <v>807620</v>
      </c>
      <c r="O934" s="7" t="b">
        <v>0</v>
      </c>
      <c r="P934" s="7"/>
      <c r="Q934" s="7"/>
      <c r="R934" s="7"/>
      <c r="S934" s="7" t="s">
        <v>3685</v>
      </c>
      <c r="T934" s="7"/>
      <c r="U934" s="1">
        <v>782</v>
      </c>
      <c r="V934" s="5">
        <f t="shared" si="140"/>
        <v>21869</v>
      </c>
      <c r="W934" s="2"/>
      <c r="Z934" s="6">
        <f t="shared" si="141"/>
        <v>100000</v>
      </c>
    </row>
    <row r="935" spans="1:26" s="1" customFormat="1">
      <c r="A935" s="2">
        <v>200933</v>
      </c>
      <c r="B935" s="1" t="s">
        <v>87</v>
      </c>
      <c r="C935" s="1" t="s">
        <v>84</v>
      </c>
      <c r="D935" s="1" t="s">
        <v>85</v>
      </c>
      <c r="E935" s="1" t="s">
        <v>86</v>
      </c>
      <c r="F935" s="2">
        <f t="shared" si="134"/>
        <v>70200000</v>
      </c>
      <c r="G935" s="2">
        <v>70300000</v>
      </c>
      <c r="H935" s="2">
        <f t="shared" si="142"/>
        <v>100000</v>
      </c>
      <c r="I935" s="2" t="b">
        <f t="shared" si="135"/>
        <v>1</v>
      </c>
      <c r="J935" s="2" t="b">
        <f t="shared" si="136"/>
        <v>1</v>
      </c>
      <c r="K935" s="2" t="b">
        <f t="shared" si="137"/>
        <v>1</v>
      </c>
      <c r="L935" s="2">
        <f t="shared" si="138"/>
        <v>10</v>
      </c>
      <c r="M935" s="7">
        <v>80884</v>
      </c>
      <c r="N935" s="7">
        <f t="shared" si="139"/>
        <v>808840</v>
      </c>
      <c r="O935" s="7" t="b">
        <v>0</v>
      </c>
      <c r="P935" s="7"/>
      <c r="Q935" s="7"/>
      <c r="R935" s="7"/>
      <c r="S935" s="7" t="s">
        <v>3686</v>
      </c>
      <c r="T935" s="7"/>
      <c r="U935" s="1">
        <v>783</v>
      </c>
      <c r="V935" s="5">
        <f t="shared" si="140"/>
        <v>21911</v>
      </c>
      <c r="W935" s="2"/>
      <c r="Z935" s="6">
        <f t="shared" si="141"/>
        <v>100000</v>
      </c>
    </row>
    <row r="936" spans="1:26" s="1" customFormat="1">
      <c r="A936" s="2">
        <v>200934</v>
      </c>
      <c r="B936" s="1" t="s">
        <v>87</v>
      </c>
      <c r="C936" s="1" t="s">
        <v>84</v>
      </c>
      <c r="D936" s="1" t="s">
        <v>85</v>
      </c>
      <c r="E936" s="1" t="s">
        <v>86</v>
      </c>
      <c r="F936" s="2">
        <f t="shared" si="134"/>
        <v>70300000</v>
      </c>
      <c r="G936" s="2">
        <v>70400000</v>
      </c>
      <c r="H936" s="2">
        <f t="shared" si="142"/>
        <v>100000</v>
      </c>
      <c r="I936" s="2" t="b">
        <f t="shared" si="135"/>
        <v>1</v>
      </c>
      <c r="J936" s="2" t="b">
        <f t="shared" si="136"/>
        <v>1</v>
      </c>
      <c r="K936" s="2" t="b">
        <f t="shared" si="137"/>
        <v>1</v>
      </c>
      <c r="L936" s="2">
        <f t="shared" si="138"/>
        <v>10</v>
      </c>
      <c r="M936" s="7">
        <v>81006</v>
      </c>
      <c r="N936" s="7">
        <f t="shared" si="139"/>
        <v>810060</v>
      </c>
      <c r="O936" s="7" t="b">
        <v>0</v>
      </c>
      <c r="P936" s="7"/>
      <c r="Q936" s="7"/>
      <c r="R936" s="7"/>
      <c r="S936" s="7" t="s">
        <v>3687</v>
      </c>
      <c r="T936" s="7"/>
      <c r="U936" s="1">
        <v>784</v>
      </c>
      <c r="V936" s="5">
        <f t="shared" si="140"/>
        <v>21952</v>
      </c>
      <c r="W936" s="2"/>
      <c r="Z936" s="6">
        <f t="shared" si="141"/>
        <v>100000</v>
      </c>
    </row>
    <row r="937" spans="1:26" s="1" customFormat="1">
      <c r="A937" s="2">
        <v>200935</v>
      </c>
      <c r="B937" s="1" t="s">
        <v>87</v>
      </c>
      <c r="C937" s="1" t="s">
        <v>84</v>
      </c>
      <c r="D937" s="1" t="s">
        <v>85</v>
      </c>
      <c r="E937" s="1" t="s">
        <v>86</v>
      </c>
      <c r="F937" s="2">
        <f t="shared" si="134"/>
        <v>70400000</v>
      </c>
      <c r="G937" s="2">
        <v>70500000</v>
      </c>
      <c r="H937" s="2">
        <f t="shared" si="142"/>
        <v>100000</v>
      </c>
      <c r="I937" s="2" t="b">
        <f t="shared" si="135"/>
        <v>1</v>
      </c>
      <c r="J937" s="2" t="b">
        <f t="shared" si="136"/>
        <v>1</v>
      </c>
      <c r="K937" s="2" t="b">
        <f t="shared" si="137"/>
        <v>1</v>
      </c>
      <c r="L937" s="2">
        <f t="shared" si="138"/>
        <v>10</v>
      </c>
      <c r="M937" s="7">
        <v>81128</v>
      </c>
      <c r="N937" s="7">
        <f t="shared" si="139"/>
        <v>811280</v>
      </c>
      <c r="O937" s="7" t="b">
        <v>0</v>
      </c>
      <c r="P937" s="7"/>
      <c r="Q937" s="7"/>
      <c r="R937" s="7"/>
      <c r="S937" s="7" t="s">
        <v>3688</v>
      </c>
      <c r="T937" s="7"/>
      <c r="U937" s="1">
        <v>785</v>
      </c>
      <c r="V937" s="5">
        <f t="shared" si="140"/>
        <v>21995</v>
      </c>
      <c r="W937" s="2"/>
      <c r="Z937" s="6">
        <f t="shared" si="141"/>
        <v>100000</v>
      </c>
    </row>
    <row r="938" spans="1:26" s="1" customFormat="1">
      <c r="A938" s="2">
        <v>200936</v>
      </c>
      <c r="B938" s="1" t="s">
        <v>87</v>
      </c>
      <c r="C938" s="1" t="s">
        <v>84</v>
      </c>
      <c r="D938" s="1" t="s">
        <v>85</v>
      </c>
      <c r="E938" s="1" t="s">
        <v>86</v>
      </c>
      <c r="F938" s="2">
        <f t="shared" si="134"/>
        <v>70500000</v>
      </c>
      <c r="G938" s="2">
        <v>70600000</v>
      </c>
      <c r="H938" s="2">
        <f t="shared" si="142"/>
        <v>100000</v>
      </c>
      <c r="I938" s="2" t="b">
        <f t="shared" si="135"/>
        <v>1</v>
      </c>
      <c r="J938" s="2" t="b">
        <f t="shared" si="136"/>
        <v>1</v>
      </c>
      <c r="K938" s="2" t="b">
        <f t="shared" si="137"/>
        <v>1</v>
      </c>
      <c r="L938" s="2">
        <f t="shared" si="138"/>
        <v>10</v>
      </c>
      <c r="M938" s="7">
        <v>81250</v>
      </c>
      <c r="N938" s="7">
        <f t="shared" si="139"/>
        <v>812500</v>
      </c>
      <c r="O938" s="7" t="b">
        <v>0</v>
      </c>
      <c r="P938" s="7"/>
      <c r="Q938" s="7"/>
      <c r="R938" s="7"/>
      <c r="S938" s="7" t="s">
        <v>3689</v>
      </c>
      <c r="T938" s="7"/>
      <c r="U938" s="1">
        <v>786</v>
      </c>
      <c r="V938" s="5">
        <f t="shared" si="140"/>
        <v>22037</v>
      </c>
      <c r="W938" s="2"/>
      <c r="Z938" s="6">
        <f t="shared" si="141"/>
        <v>100000</v>
      </c>
    </row>
    <row r="939" spans="1:26" s="1" customFormat="1">
      <c r="A939" s="2">
        <v>200937</v>
      </c>
      <c r="B939" s="1" t="s">
        <v>87</v>
      </c>
      <c r="C939" s="1" t="s">
        <v>84</v>
      </c>
      <c r="D939" s="1" t="s">
        <v>85</v>
      </c>
      <c r="E939" s="1" t="s">
        <v>86</v>
      </c>
      <c r="F939" s="2">
        <f t="shared" si="134"/>
        <v>70600000</v>
      </c>
      <c r="G939" s="2">
        <v>70700000</v>
      </c>
      <c r="H939" s="2">
        <f t="shared" si="142"/>
        <v>100000</v>
      </c>
      <c r="I939" s="2" t="b">
        <f t="shared" si="135"/>
        <v>1</v>
      </c>
      <c r="J939" s="2" t="b">
        <f t="shared" si="136"/>
        <v>1</v>
      </c>
      <c r="K939" s="2" t="b">
        <f t="shared" si="137"/>
        <v>1</v>
      </c>
      <c r="L939" s="2">
        <f t="shared" si="138"/>
        <v>10</v>
      </c>
      <c r="M939" s="7">
        <v>81372</v>
      </c>
      <c r="N939" s="7">
        <f t="shared" si="139"/>
        <v>813720</v>
      </c>
      <c r="O939" s="7" t="b">
        <v>0</v>
      </c>
      <c r="P939" s="7"/>
      <c r="Q939" s="7"/>
      <c r="R939" s="7"/>
      <c r="S939" s="7" t="s">
        <v>3690</v>
      </c>
      <c r="T939" s="7"/>
      <c r="U939" s="1">
        <v>787</v>
      </c>
      <c r="V939" s="5">
        <f t="shared" si="140"/>
        <v>22079</v>
      </c>
      <c r="W939" s="2"/>
      <c r="Z939" s="6">
        <f t="shared" si="141"/>
        <v>100000</v>
      </c>
    </row>
    <row r="940" spans="1:26" s="1" customFormat="1">
      <c r="A940" s="2">
        <v>200938</v>
      </c>
      <c r="B940" s="1" t="s">
        <v>87</v>
      </c>
      <c r="C940" s="1" t="s">
        <v>84</v>
      </c>
      <c r="D940" s="1" t="s">
        <v>85</v>
      </c>
      <c r="E940" s="1" t="s">
        <v>86</v>
      </c>
      <c r="F940" s="2">
        <f t="shared" si="134"/>
        <v>70700000</v>
      </c>
      <c r="G940" s="2">
        <v>70800000</v>
      </c>
      <c r="H940" s="2">
        <f t="shared" si="142"/>
        <v>100000</v>
      </c>
      <c r="I940" s="2" t="b">
        <f t="shared" si="135"/>
        <v>1</v>
      </c>
      <c r="J940" s="2" t="b">
        <f t="shared" si="136"/>
        <v>1</v>
      </c>
      <c r="K940" s="2" t="b">
        <f t="shared" si="137"/>
        <v>1</v>
      </c>
      <c r="L940" s="2">
        <f t="shared" si="138"/>
        <v>10</v>
      </c>
      <c r="M940" s="7">
        <v>81494</v>
      </c>
      <c r="N940" s="7">
        <f t="shared" si="139"/>
        <v>814940</v>
      </c>
      <c r="O940" s="7" t="b">
        <v>0</v>
      </c>
      <c r="P940" s="7"/>
      <c r="Q940" s="7"/>
      <c r="R940" s="7"/>
      <c r="S940" s="7" t="s">
        <v>3691</v>
      </c>
      <c r="T940" s="7"/>
      <c r="U940" s="1">
        <v>788</v>
      </c>
      <c r="V940" s="5">
        <f t="shared" si="140"/>
        <v>22121</v>
      </c>
      <c r="W940" s="2"/>
      <c r="Z940" s="6">
        <f t="shared" si="141"/>
        <v>100000</v>
      </c>
    </row>
    <row r="941" spans="1:26" s="1" customFormat="1">
      <c r="A941" s="2">
        <v>200939</v>
      </c>
      <c r="B941" s="1" t="s">
        <v>87</v>
      </c>
      <c r="C941" s="1" t="s">
        <v>84</v>
      </c>
      <c r="D941" s="1" t="s">
        <v>85</v>
      </c>
      <c r="E941" s="1" t="s">
        <v>86</v>
      </c>
      <c r="F941" s="2">
        <f t="shared" si="134"/>
        <v>70800000</v>
      </c>
      <c r="G941" s="2">
        <v>70900000</v>
      </c>
      <c r="H941" s="2">
        <f t="shared" si="142"/>
        <v>100000</v>
      </c>
      <c r="I941" s="2" t="b">
        <f t="shared" si="135"/>
        <v>1</v>
      </c>
      <c r="J941" s="2" t="b">
        <f t="shared" si="136"/>
        <v>1</v>
      </c>
      <c r="K941" s="2" t="b">
        <f t="shared" si="137"/>
        <v>1</v>
      </c>
      <c r="L941" s="2">
        <f t="shared" si="138"/>
        <v>10</v>
      </c>
      <c r="M941" s="7">
        <v>81616</v>
      </c>
      <c r="N941" s="7">
        <f t="shared" si="139"/>
        <v>816160</v>
      </c>
      <c r="O941" s="7" t="b">
        <v>0</v>
      </c>
      <c r="P941" s="7"/>
      <c r="Q941" s="7"/>
      <c r="R941" s="7"/>
      <c r="S941" s="7" t="s">
        <v>3692</v>
      </c>
      <c r="T941" s="7"/>
      <c r="U941" s="1">
        <v>789</v>
      </c>
      <c r="V941" s="5">
        <f t="shared" si="140"/>
        <v>22163</v>
      </c>
      <c r="W941" s="2"/>
      <c r="Z941" s="6">
        <f t="shared" si="141"/>
        <v>100000</v>
      </c>
    </row>
    <row r="942" spans="1:26" s="1" customFormat="1">
      <c r="A942" s="2">
        <v>200940</v>
      </c>
      <c r="B942" s="1" t="s">
        <v>87</v>
      </c>
      <c r="C942" s="1" t="s">
        <v>84</v>
      </c>
      <c r="D942" s="1" t="s">
        <v>85</v>
      </c>
      <c r="E942" s="1" t="s">
        <v>86</v>
      </c>
      <c r="F942" s="2">
        <f t="shared" si="134"/>
        <v>70900000</v>
      </c>
      <c r="G942" s="2">
        <v>71000000</v>
      </c>
      <c r="H942" s="2">
        <f t="shared" si="142"/>
        <v>100000</v>
      </c>
      <c r="I942" s="2" t="b">
        <f t="shared" si="135"/>
        <v>1</v>
      </c>
      <c r="J942" s="2" t="b">
        <f t="shared" si="136"/>
        <v>1</v>
      </c>
      <c r="K942" s="2" t="b">
        <f t="shared" si="137"/>
        <v>1</v>
      </c>
      <c r="L942" s="2">
        <f t="shared" si="138"/>
        <v>10</v>
      </c>
      <c r="M942" s="7">
        <v>81738</v>
      </c>
      <c r="N942" s="7">
        <f t="shared" si="139"/>
        <v>817380</v>
      </c>
      <c r="O942" s="7" t="b">
        <v>0</v>
      </c>
      <c r="P942" s="7"/>
      <c r="Q942" s="7"/>
      <c r="R942" s="7"/>
      <c r="S942" s="7" t="s">
        <v>3693</v>
      </c>
      <c r="T942" s="7"/>
      <c r="U942" s="1">
        <v>790</v>
      </c>
      <c r="V942" s="5">
        <f t="shared" si="140"/>
        <v>22205</v>
      </c>
      <c r="W942" s="2"/>
      <c r="Z942" s="6">
        <f t="shared" si="141"/>
        <v>100000</v>
      </c>
    </row>
    <row r="943" spans="1:26" s="1" customFormat="1">
      <c r="A943" s="2">
        <v>200941</v>
      </c>
      <c r="B943" s="1" t="s">
        <v>87</v>
      </c>
      <c r="C943" s="1" t="s">
        <v>84</v>
      </c>
      <c r="D943" s="1" t="s">
        <v>85</v>
      </c>
      <c r="E943" s="1" t="s">
        <v>86</v>
      </c>
      <c r="F943" s="2">
        <f t="shared" ref="F943:F1006" si="143">G942</f>
        <v>71000000</v>
      </c>
      <c r="G943" s="2">
        <v>71100000</v>
      </c>
      <c r="H943" s="2">
        <f t="shared" si="142"/>
        <v>100000</v>
      </c>
      <c r="I943" s="2" t="b">
        <f t="shared" ref="I943:I1006" si="144">MOD(G943,100)=0</f>
        <v>1</v>
      </c>
      <c r="J943" s="2" t="b">
        <f t="shared" ref="J943:J1006" si="145">MOD(G943,1000)=0</f>
        <v>1</v>
      </c>
      <c r="K943" s="2" t="b">
        <f t="shared" ref="K943:K1006" si="146">MOD(G943,10000)=0</f>
        <v>1</v>
      </c>
      <c r="L943" s="2">
        <f t="shared" ref="L943:L1006" si="147">1+I943*2+J943*3+K943*4</f>
        <v>10</v>
      </c>
      <c r="M943" s="7">
        <v>81860</v>
      </c>
      <c r="N943" s="7">
        <f t="shared" ref="N943:N1006" si="148">L943*M943</f>
        <v>818600</v>
      </c>
      <c r="O943" s="7" t="b">
        <v>0</v>
      </c>
      <c r="P943" s="7"/>
      <c r="Q943" s="7"/>
      <c r="R943" s="7"/>
      <c r="S943" s="7" t="s">
        <v>3694</v>
      </c>
      <c r="T943" s="7"/>
      <c r="U943" s="1">
        <v>791</v>
      </c>
      <c r="V943" s="5">
        <f t="shared" ref="V943:V1006" si="149">_xlfn.CEILING.MATH(POWER(U943,1.5))</f>
        <v>22247</v>
      </c>
      <c r="W943" s="2"/>
      <c r="Z943" s="6">
        <f t="shared" ref="Z943:Z1006" si="150">G943-F943</f>
        <v>100000</v>
      </c>
    </row>
    <row r="944" spans="1:26" s="1" customFormat="1">
      <c r="A944" s="2">
        <v>200942</v>
      </c>
      <c r="B944" s="1" t="s">
        <v>87</v>
      </c>
      <c r="C944" s="1" t="s">
        <v>84</v>
      </c>
      <c r="D944" s="1" t="s">
        <v>85</v>
      </c>
      <c r="E944" s="1" t="s">
        <v>86</v>
      </c>
      <c r="F944" s="2">
        <f t="shared" si="143"/>
        <v>71100000</v>
      </c>
      <c r="G944" s="2">
        <v>71200000</v>
      </c>
      <c r="H944" s="2">
        <f t="shared" si="142"/>
        <v>100000</v>
      </c>
      <c r="I944" s="2" t="b">
        <f t="shared" si="144"/>
        <v>1</v>
      </c>
      <c r="J944" s="2" t="b">
        <f t="shared" si="145"/>
        <v>1</v>
      </c>
      <c r="K944" s="2" t="b">
        <f t="shared" si="146"/>
        <v>1</v>
      </c>
      <c r="L944" s="2">
        <f t="shared" si="147"/>
        <v>10</v>
      </c>
      <c r="M944" s="7">
        <v>81982</v>
      </c>
      <c r="N944" s="7">
        <f t="shared" si="148"/>
        <v>819820</v>
      </c>
      <c r="O944" s="7" t="b">
        <v>0</v>
      </c>
      <c r="P944" s="7"/>
      <c r="Q944" s="7"/>
      <c r="R944" s="7"/>
      <c r="S944" s="7" t="s">
        <v>3695</v>
      </c>
      <c r="T944" s="7"/>
      <c r="U944" s="1">
        <v>792</v>
      </c>
      <c r="V944" s="5">
        <f t="shared" si="149"/>
        <v>22289</v>
      </c>
      <c r="W944" s="2"/>
      <c r="Z944" s="6">
        <f t="shared" si="150"/>
        <v>100000</v>
      </c>
    </row>
    <row r="945" spans="1:26" s="1" customFormat="1">
      <c r="A945" s="2">
        <v>200943</v>
      </c>
      <c r="B945" s="1" t="s">
        <v>87</v>
      </c>
      <c r="C945" s="1" t="s">
        <v>84</v>
      </c>
      <c r="D945" s="1" t="s">
        <v>85</v>
      </c>
      <c r="E945" s="1" t="s">
        <v>86</v>
      </c>
      <c r="F945" s="2">
        <f t="shared" si="143"/>
        <v>71200000</v>
      </c>
      <c r="G945" s="2">
        <v>71300000</v>
      </c>
      <c r="H945" s="2">
        <f t="shared" si="142"/>
        <v>100000</v>
      </c>
      <c r="I945" s="2" t="b">
        <f t="shared" si="144"/>
        <v>1</v>
      </c>
      <c r="J945" s="2" t="b">
        <f t="shared" si="145"/>
        <v>1</v>
      </c>
      <c r="K945" s="2" t="b">
        <f t="shared" si="146"/>
        <v>1</v>
      </c>
      <c r="L945" s="2">
        <f t="shared" si="147"/>
        <v>10</v>
      </c>
      <c r="M945" s="7">
        <v>82104</v>
      </c>
      <c r="N945" s="7">
        <f t="shared" si="148"/>
        <v>821040</v>
      </c>
      <c r="O945" s="7" t="b">
        <v>0</v>
      </c>
      <c r="P945" s="7"/>
      <c r="Q945" s="7"/>
      <c r="R945" s="7"/>
      <c r="S945" s="7" t="s">
        <v>3696</v>
      </c>
      <c r="T945" s="7"/>
      <c r="U945" s="1">
        <v>793</v>
      </c>
      <c r="V945" s="5">
        <f t="shared" si="149"/>
        <v>22332</v>
      </c>
      <c r="W945" s="2"/>
      <c r="Z945" s="6">
        <f t="shared" si="150"/>
        <v>100000</v>
      </c>
    </row>
    <row r="946" spans="1:26" s="1" customFormat="1">
      <c r="A946" s="2">
        <v>200944</v>
      </c>
      <c r="B946" s="1" t="s">
        <v>87</v>
      </c>
      <c r="C946" s="1" t="s">
        <v>84</v>
      </c>
      <c r="D946" s="1" t="s">
        <v>85</v>
      </c>
      <c r="E946" s="1" t="s">
        <v>86</v>
      </c>
      <c r="F946" s="2">
        <f t="shared" si="143"/>
        <v>71300000</v>
      </c>
      <c r="G946" s="2">
        <v>71400000</v>
      </c>
      <c r="H946" s="2">
        <f t="shared" si="142"/>
        <v>100000</v>
      </c>
      <c r="I946" s="2" t="b">
        <f t="shared" si="144"/>
        <v>1</v>
      </c>
      <c r="J946" s="2" t="b">
        <f t="shared" si="145"/>
        <v>1</v>
      </c>
      <c r="K946" s="2" t="b">
        <f t="shared" si="146"/>
        <v>1</v>
      </c>
      <c r="L946" s="2">
        <f t="shared" si="147"/>
        <v>10</v>
      </c>
      <c r="M946" s="7">
        <v>82226</v>
      </c>
      <c r="N946" s="7">
        <f t="shared" si="148"/>
        <v>822260</v>
      </c>
      <c r="O946" s="7" t="b">
        <v>0</v>
      </c>
      <c r="P946" s="7"/>
      <c r="Q946" s="7"/>
      <c r="R946" s="7"/>
      <c r="S946" s="7" t="s">
        <v>3697</v>
      </c>
      <c r="T946" s="7"/>
      <c r="U946" s="1">
        <v>794</v>
      </c>
      <c r="V946" s="5">
        <f t="shared" si="149"/>
        <v>22374</v>
      </c>
      <c r="W946" s="2"/>
      <c r="Z946" s="6">
        <f t="shared" si="150"/>
        <v>100000</v>
      </c>
    </row>
    <row r="947" spans="1:26" s="1" customFormat="1">
      <c r="A947" s="2">
        <v>200945</v>
      </c>
      <c r="B947" s="1" t="s">
        <v>87</v>
      </c>
      <c r="C947" s="1" t="s">
        <v>84</v>
      </c>
      <c r="D947" s="1" t="s">
        <v>85</v>
      </c>
      <c r="E947" s="1" t="s">
        <v>86</v>
      </c>
      <c r="F947" s="2">
        <f t="shared" si="143"/>
        <v>71400000</v>
      </c>
      <c r="G947" s="2">
        <v>71500000</v>
      </c>
      <c r="H947" s="2">
        <f t="shared" si="142"/>
        <v>100000</v>
      </c>
      <c r="I947" s="2" t="b">
        <f t="shared" si="144"/>
        <v>1</v>
      </c>
      <c r="J947" s="2" t="b">
        <f t="shared" si="145"/>
        <v>1</v>
      </c>
      <c r="K947" s="2" t="b">
        <f t="shared" si="146"/>
        <v>1</v>
      </c>
      <c r="L947" s="2">
        <f t="shared" si="147"/>
        <v>10</v>
      </c>
      <c r="M947" s="7">
        <v>82348</v>
      </c>
      <c r="N947" s="7">
        <f t="shared" si="148"/>
        <v>823480</v>
      </c>
      <c r="O947" s="7" t="b">
        <v>0</v>
      </c>
      <c r="P947" s="7"/>
      <c r="Q947" s="7"/>
      <c r="R947" s="7"/>
      <c r="S947" s="7" t="s">
        <v>3698</v>
      </c>
      <c r="T947" s="7"/>
      <c r="U947" s="1">
        <v>795</v>
      </c>
      <c r="V947" s="5">
        <f t="shared" si="149"/>
        <v>22416</v>
      </c>
      <c r="W947" s="2"/>
      <c r="Z947" s="6">
        <f t="shared" si="150"/>
        <v>100000</v>
      </c>
    </row>
    <row r="948" spans="1:26" s="1" customFormat="1">
      <c r="A948" s="2">
        <v>200946</v>
      </c>
      <c r="B948" s="1" t="s">
        <v>87</v>
      </c>
      <c r="C948" s="1" t="s">
        <v>84</v>
      </c>
      <c r="D948" s="1" t="s">
        <v>85</v>
      </c>
      <c r="E948" s="1" t="s">
        <v>86</v>
      </c>
      <c r="F948" s="2">
        <f t="shared" si="143"/>
        <v>71500000</v>
      </c>
      <c r="G948" s="2">
        <v>71600000</v>
      </c>
      <c r="H948" s="2">
        <f t="shared" si="142"/>
        <v>100000</v>
      </c>
      <c r="I948" s="2" t="b">
        <f t="shared" si="144"/>
        <v>1</v>
      </c>
      <c r="J948" s="2" t="b">
        <f t="shared" si="145"/>
        <v>1</v>
      </c>
      <c r="K948" s="2" t="b">
        <f t="shared" si="146"/>
        <v>1</v>
      </c>
      <c r="L948" s="2">
        <f t="shared" si="147"/>
        <v>10</v>
      </c>
      <c r="M948" s="7">
        <v>82470</v>
      </c>
      <c r="N948" s="7">
        <f t="shared" si="148"/>
        <v>824700</v>
      </c>
      <c r="O948" s="7" t="b">
        <v>0</v>
      </c>
      <c r="P948" s="7"/>
      <c r="Q948" s="7"/>
      <c r="R948" s="7"/>
      <c r="S948" s="7" t="s">
        <v>3699</v>
      </c>
      <c r="T948" s="7"/>
      <c r="U948" s="1">
        <v>796</v>
      </c>
      <c r="V948" s="5">
        <f t="shared" si="149"/>
        <v>22458</v>
      </c>
      <c r="W948" s="2"/>
      <c r="Z948" s="6">
        <f t="shared" si="150"/>
        <v>100000</v>
      </c>
    </row>
    <row r="949" spans="1:26" s="1" customFormat="1">
      <c r="A949" s="2">
        <v>200947</v>
      </c>
      <c r="B949" s="1" t="s">
        <v>87</v>
      </c>
      <c r="C949" s="1" t="s">
        <v>84</v>
      </c>
      <c r="D949" s="1" t="s">
        <v>85</v>
      </c>
      <c r="E949" s="1" t="s">
        <v>86</v>
      </c>
      <c r="F949" s="2">
        <f t="shared" si="143"/>
        <v>71600000</v>
      </c>
      <c r="G949" s="2">
        <v>71700000</v>
      </c>
      <c r="H949" s="2">
        <f t="shared" si="142"/>
        <v>100000</v>
      </c>
      <c r="I949" s="2" t="b">
        <f t="shared" si="144"/>
        <v>1</v>
      </c>
      <c r="J949" s="2" t="b">
        <f t="shared" si="145"/>
        <v>1</v>
      </c>
      <c r="K949" s="2" t="b">
        <f t="shared" si="146"/>
        <v>1</v>
      </c>
      <c r="L949" s="2">
        <f t="shared" si="147"/>
        <v>10</v>
      </c>
      <c r="M949" s="7">
        <v>82592</v>
      </c>
      <c r="N949" s="7">
        <f t="shared" si="148"/>
        <v>825920</v>
      </c>
      <c r="O949" s="7" t="b">
        <v>0</v>
      </c>
      <c r="P949" s="7"/>
      <c r="Q949" s="7"/>
      <c r="R949" s="7"/>
      <c r="S949" s="7" t="s">
        <v>3700</v>
      </c>
      <c r="T949" s="7"/>
      <c r="U949" s="1">
        <v>797</v>
      </c>
      <c r="V949" s="5">
        <f t="shared" si="149"/>
        <v>22501</v>
      </c>
      <c r="W949" s="2"/>
      <c r="Z949" s="6">
        <f t="shared" si="150"/>
        <v>100000</v>
      </c>
    </row>
    <row r="950" spans="1:26" s="1" customFormat="1">
      <c r="A950" s="2">
        <v>200948</v>
      </c>
      <c r="B950" s="1" t="s">
        <v>87</v>
      </c>
      <c r="C950" s="1" t="s">
        <v>84</v>
      </c>
      <c r="D950" s="1" t="s">
        <v>85</v>
      </c>
      <c r="E950" s="1" t="s">
        <v>86</v>
      </c>
      <c r="F950" s="2">
        <f t="shared" si="143"/>
        <v>71700000</v>
      </c>
      <c r="G950" s="2">
        <v>71800000</v>
      </c>
      <c r="H950" s="2">
        <f t="shared" si="142"/>
        <v>100000</v>
      </c>
      <c r="I950" s="2" t="b">
        <f t="shared" si="144"/>
        <v>1</v>
      </c>
      <c r="J950" s="2" t="b">
        <f t="shared" si="145"/>
        <v>1</v>
      </c>
      <c r="K950" s="2" t="b">
        <f t="shared" si="146"/>
        <v>1</v>
      </c>
      <c r="L950" s="2">
        <f t="shared" si="147"/>
        <v>10</v>
      </c>
      <c r="M950" s="7">
        <v>82714</v>
      </c>
      <c r="N950" s="7">
        <f t="shared" si="148"/>
        <v>827140</v>
      </c>
      <c r="O950" s="7" t="b">
        <v>0</v>
      </c>
      <c r="P950" s="7"/>
      <c r="Q950" s="7"/>
      <c r="R950" s="7"/>
      <c r="S950" s="7" t="s">
        <v>3701</v>
      </c>
      <c r="T950" s="7"/>
      <c r="U950" s="1">
        <v>798</v>
      </c>
      <c r="V950" s="5">
        <f t="shared" si="149"/>
        <v>22543</v>
      </c>
      <c r="W950" s="2"/>
      <c r="Z950" s="6">
        <f t="shared" si="150"/>
        <v>100000</v>
      </c>
    </row>
    <row r="951" spans="1:26" s="1" customFormat="1">
      <c r="A951" s="2">
        <v>200949</v>
      </c>
      <c r="B951" s="1" t="s">
        <v>87</v>
      </c>
      <c r="C951" s="1" t="s">
        <v>84</v>
      </c>
      <c r="D951" s="1" t="s">
        <v>85</v>
      </c>
      <c r="E951" s="1" t="s">
        <v>86</v>
      </c>
      <c r="F951" s="2">
        <f t="shared" si="143"/>
        <v>71800000</v>
      </c>
      <c r="G951" s="2">
        <v>71900000</v>
      </c>
      <c r="H951" s="2">
        <f t="shared" si="142"/>
        <v>100000</v>
      </c>
      <c r="I951" s="2" t="b">
        <f t="shared" si="144"/>
        <v>1</v>
      </c>
      <c r="J951" s="2" t="b">
        <f t="shared" si="145"/>
        <v>1</v>
      </c>
      <c r="K951" s="2" t="b">
        <f t="shared" si="146"/>
        <v>1</v>
      </c>
      <c r="L951" s="2">
        <f t="shared" si="147"/>
        <v>10</v>
      </c>
      <c r="M951" s="7">
        <v>82836</v>
      </c>
      <c r="N951" s="7">
        <f t="shared" si="148"/>
        <v>828360</v>
      </c>
      <c r="O951" s="7" t="b">
        <v>0</v>
      </c>
      <c r="P951" s="7"/>
      <c r="Q951" s="7"/>
      <c r="R951" s="7"/>
      <c r="S951" s="7" t="s">
        <v>3702</v>
      </c>
      <c r="T951" s="7"/>
      <c r="U951" s="1">
        <v>799</v>
      </c>
      <c r="V951" s="5">
        <f t="shared" si="149"/>
        <v>22586</v>
      </c>
      <c r="W951" s="2"/>
      <c r="Z951" s="6">
        <f t="shared" si="150"/>
        <v>100000</v>
      </c>
    </row>
    <row r="952" spans="1:26" s="1" customFormat="1">
      <c r="A952" s="2">
        <v>200950</v>
      </c>
      <c r="B952" s="1" t="s">
        <v>87</v>
      </c>
      <c r="C952" s="1" t="s">
        <v>84</v>
      </c>
      <c r="D952" s="1" t="s">
        <v>85</v>
      </c>
      <c r="E952" s="1" t="s">
        <v>86</v>
      </c>
      <c r="F952" s="2">
        <f t="shared" si="143"/>
        <v>71900000</v>
      </c>
      <c r="G952" s="2">
        <v>72000000</v>
      </c>
      <c r="H952" s="2">
        <f t="shared" si="142"/>
        <v>100000</v>
      </c>
      <c r="I952" s="2" t="b">
        <f t="shared" si="144"/>
        <v>1</v>
      </c>
      <c r="J952" s="2" t="b">
        <f t="shared" si="145"/>
        <v>1</v>
      </c>
      <c r="K952" s="2" t="b">
        <f t="shared" si="146"/>
        <v>1</v>
      </c>
      <c r="L952" s="2">
        <f t="shared" si="147"/>
        <v>10</v>
      </c>
      <c r="M952" s="7">
        <v>82958</v>
      </c>
      <c r="N952" s="7">
        <f t="shared" si="148"/>
        <v>829580</v>
      </c>
      <c r="O952" s="7" t="b">
        <v>0</v>
      </c>
      <c r="P952" s="7"/>
      <c r="Q952" s="7"/>
      <c r="R952" s="7"/>
      <c r="S952" s="7" t="s">
        <v>3703</v>
      </c>
      <c r="T952" s="7"/>
      <c r="U952" s="1">
        <v>800</v>
      </c>
      <c r="V952" s="5">
        <f t="shared" si="149"/>
        <v>22628</v>
      </c>
      <c r="W952" s="2"/>
      <c r="Z952" s="6">
        <f t="shared" si="150"/>
        <v>100000</v>
      </c>
    </row>
    <row r="953" spans="1:26" s="1" customFormat="1">
      <c r="A953" s="2">
        <v>200951</v>
      </c>
      <c r="B953" s="1" t="s">
        <v>87</v>
      </c>
      <c r="C953" s="1" t="s">
        <v>84</v>
      </c>
      <c r="D953" s="1" t="s">
        <v>85</v>
      </c>
      <c r="E953" s="1" t="s">
        <v>86</v>
      </c>
      <c r="F953" s="2">
        <f t="shared" si="143"/>
        <v>72000000</v>
      </c>
      <c r="G953" s="2">
        <v>72100000</v>
      </c>
      <c r="H953" s="2">
        <f t="shared" si="142"/>
        <v>100000</v>
      </c>
      <c r="I953" s="2" t="b">
        <f t="shared" si="144"/>
        <v>1</v>
      </c>
      <c r="J953" s="2" t="b">
        <f t="shared" si="145"/>
        <v>1</v>
      </c>
      <c r="K953" s="2" t="b">
        <f t="shared" si="146"/>
        <v>1</v>
      </c>
      <c r="L953" s="2">
        <f t="shared" si="147"/>
        <v>10</v>
      </c>
      <c r="M953" s="7">
        <v>83080</v>
      </c>
      <c r="N953" s="7">
        <f t="shared" si="148"/>
        <v>830800</v>
      </c>
      <c r="O953" s="7" t="b">
        <v>0</v>
      </c>
      <c r="P953" s="7"/>
      <c r="Q953" s="7"/>
      <c r="R953" s="7"/>
      <c r="S953" s="7" t="s">
        <v>3704</v>
      </c>
      <c r="T953" s="7"/>
      <c r="U953" s="1">
        <v>801</v>
      </c>
      <c r="V953" s="5">
        <f t="shared" si="149"/>
        <v>22670</v>
      </c>
      <c r="W953" s="2"/>
      <c r="Z953" s="6">
        <f t="shared" si="150"/>
        <v>100000</v>
      </c>
    </row>
    <row r="954" spans="1:26" s="1" customFormat="1">
      <c r="A954" s="2">
        <v>200952</v>
      </c>
      <c r="B954" s="1" t="s">
        <v>87</v>
      </c>
      <c r="C954" s="1" t="s">
        <v>84</v>
      </c>
      <c r="D954" s="1" t="s">
        <v>85</v>
      </c>
      <c r="E954" s="1" t="s">
        <v>86</v>
      </c>
      <c r="F954" s="2">
        <f t="shared" si="143"/>
        <v>72100000</v>
      </c>
      <c r="G954" s="2">
        <v>72200000</v>
      </c>
      <c r="H954" s="2">
        <f t="shared" si="142"/>
        <v>100000</v>
      </c>
      <c r="I954" s="2" t="b">
        <f t="shared" si="144"/>
        <v>1</v>
      </c>
      <c r="J954" s="2" t="b">
        <f t="shared" si="145"/>
        <v>1</v>
      </c>
      <c r="K954" s="2" t="b">
        <f t="shared" si="146"/>
        <v>1</v>
      </c>
      <c r="L954" s="2">
        <f t="shared" si="147"/>
        <v>10</v>
      </c>
      <c r="M954" s="7">
        <v>83202</v>
      </c>
      <c r="N954" s="7">
        <f t="shared" si="148"/>
        <v>832020</v>
      </c>
      <c r="O954" s="7" t="b">
        <v>0</v>
      </c>
      <c r="P954" s="7"/>
      <c r="Q954" s="7"/>
      <c r="R954" s="7"/>
      <c r="S954" s="7" t="s">
        <v>3705</v>
      </c>
      <c r="T954" s="7"/>
      <c r="U954" s="1">
        <v>802</v>
      </c>
      <c r="V954" s="5">
        <f t="shared" si="149"/>
        <v>22713</v>
      </c>
      <c r="W954" s="2"/>
      <c r="Z954" s="6">
        <f t="shared" si="150"/>
        <v>100000</v>
      </c>
    </row>
    <row r="955" spans="1:26" s="1" customFormat="1">
      <c r="A955" s="2">
        <v>200953</v>
      </c>
      <c r="B955" s="1" t="s">
        <v>87</v>
      </c>
      <c r="C955" s="1" t="s">
        <v>84</v>
      </c>
      <c r="D955" s="1" t="s">
        <v>85</v>
      </c>
      <c r="E955" s="1" t="s">
        <v>86</v>
      </c>
      <c r="F955" s="2">
        <f t="shared" si="143"/>
        <v>72200000</v>
      </c>
      <c r="G955" s="2">
        <v>72300000</v>
      </c>
      <c r="H955" s="2">
        <f t="shared" si="142"/>
        <v>100000</v>
      </c>
      <c r="I955" s="2" t="b">
        <f t="shared" si="144"/>
        <v>1</v>
      </c>
      <c r="J955" s="2" t="b">
        <f t="shared" si="145"/>
        <v>1</v>
      </c>
      <c r="K955" s="2" t="b">
        <f t="shared" si="146"/>
        <v>1</v>
      </c>
      <c r="L955" s="2">
        <f t="shared" si="147"/>
        <v>10</v>
      </c>
      <c r="M955" s="7">
        <v>83324</v>
      </c>
      <c r="N955" s="7">
        <f t="shared" si="148"/>
        <v>833240</v>
      </c>
      <c r="O955" s="7" t="b">
        <v>0</v>
      </c>
      <c r="P955" s="7"/>
      <c r="Q955" s="7"/>
      <c r="R955" s="7"/>
      <c r="S955" s="7" t="s">
        <v>3706</v>
      </c>
      <c r="T955" s="7"/>
      <c r="U955" s="1">
        <v>803</v>
      </c>
      <c r="V955" s="5">
        <f t="shared" si="149"/>
        <v>22755</v>
      </c>
      <c r="W955" s="2"/>
      <c r="Z955" s="6">
        <f t="shared" si="150"/>
        <v>100000</v>
      </c>
    </row>
    <row r="956" spans="1:26" s="1" customFormat="1">
      <c r="A956" s="2">
        <v>200954</v>
      </c>
      <c r="B956" s="1" t="s">
        <v>87</v>
      </c>
      <c r="C956" s="1" t="s">
        <v>84</v>
      </c>
      <c r="D956" s="1" t="s">
        <v>85</v>
      </c>
      <c r="E956" s="1" t="s">
        <v>86</v>
      </c>
      <c r="F956" s="2">
        <f t="shared" si="143"/>
        <v>72300000</v>
      </c>
      <c r="G956" s="2">
        <v>72400000</v>
      </c>
      <c r="H956" s="2">
        <f t="shared" si="142"/>
        <v>100000</v>
      </c>
      <c r="I956" s="2" t="b">
        <f t="shared" si="144"/>
        <v>1</v>
      </c>
      <c r="J956" s="2" t="b">
        <f t="shared" si="145"/>
        <v>1</v>
      </c>
      <c r="K956" s="2" t="b">
        <f t="shared" si="146"/>
        <v>1</v>
      </c>
      <c r="L956" s="2">
        <f t="shared" si="147"/>
        <v>10</v>
      </c>
      <c r="M956" s="7">
        <v>83446</v>
      </c>
      <c r="N956" s="7">
        <f t="shared" si="148"/>
        <v>834460</v>
      </c>
      <c r="O956" s="7" t="b">
        <v>0</v>
      </c>
      <c r="P956" s="7"/>
      <c r="Q956" s="7"/>
      <c r="R956" s="7"/>
      <c r="S956" s="7" t="s">
        <v>3707</v>
      </c>
      <c r="T956" s="7"/>
      <c r="U956" s="1">
        <v>804</v>
      </c>
      <c r="V956" s="5">
        <f t="shared" si="149"/>
        <v>22798</v>
      </c>
      <c r="W956" s="2"/>
      <c r="Z956" s="6">
        <f t="shared" si="150"/>
        <v>100000</v>
      </c>
    </row>
    <row r="957" spans="1:26" s="1" customFormat="1">
      <c r="A957" s="2">
        <v>200955</v>
      </c>
      <c r="B957" s="1" t="s">
        <v>87</v>
      </c>
      <c r="C957" s="1" t="s">
        <v>84</v>
      </c>
      <c r="D957" s="1" t="s">
        <v>85</v>
      </c>
      <c r="E957" s="1" t="s">
        <v>86</v>
      </c>
      <c r="F957" s="2">
        <f t="shared" si="143"/>
        <v>72400000</v>
      </c>
      <c r="G957" s="2">
        <v>72500000</v>
      </c>
      <c r="H957" s="2">
        <f t="shared" si="142"/>
        <v>100000</v>
      </c>
      <c r="I957" s="2" t="b">
        <f t="shared" si="144"/>
        <v>1</v>
      </c>
      <c r="J957" s="2" t="b">
        <f t="shared" si="145"/>
        <v>1</v>
      </c>
      <c r="K957" s="2" t="b">
        <f t="shared" si="146"/>
        <v>1</v>
      </c>
      <c r="L957" s="2">
        <f t="shared" si="147"/>
        <v>10</v>
      </c>
      <c r="M957" s="7">
        <v>83568</v>
      </c>
      <c r="N957" s="7">
        <f t="shared" si="148"/>
        <v>835680</v>
      </c>
      <c r="O957" s="7" t="b">
        <v>0</v>
      </c>
      <c r="P957" s="7"/>
      <c r="Q957" s="7"/>
      <c r="R957" s="7"/>
      <c r="S957" s="7" t="s">
        <v>3708</v>
      </c>
      <c r="T957" s="7"/>
      <c r="U957" s="1">
        <v>805</v>
      </c>
      <c r="V957" s="5">
        <f t="shared" si="149"/>
        <v>22840</v>
      </c>
      <c r="W957" s="2"/>
      <c r="Z957" s="6">
        <f t="shared" si="150"/>
        <v>100000</v>
      </c>
    </row>
    <row r="958" spans="1:26" s="1" customFormat="1">
      <c r="A958" s="2">
        <v>200956</v>
      </c>
      <c r="B958" s="1" t="s">
        <v>87</v>
      </c>
      <c r="C958" s="1" t="s">
        <v>84</v>
      </c>
      <c r="D958" s="1" t="s">
        <v>85</v>
      </c>
      <c r="E958" s="1" t="s">
        <v>86</v>
      </c>
      <c r="F958" s="2">
        <f t="shared" si="143"/>
        <v>72500000</v>
      </c>
      <c r="G958" s="2">
        <v>72600000</v>
      </c>
      <c r="H958" s="2">
        <f t="shared" si="142"/>
        <v>100000</v>
      </c>
      <c r="I958" s="2" t="b">
        <f t="shared" si="144"/>
        <v>1</v>
      </c>
      <c r="J958" s="2" t="b">
        <f t="shared" si="145"/>
        <v>1</v>
      </c>
      <c r="K958" s="2" t="b">
        <f t="shared" si="146"/>
        <v>1</v>
      </c>
      <c r="L958" s="2">
        <f t="shared" si="147"/>
        <v>10</v>
      </c>
      <c r="M958" s="7">
        <v>83690</v>
      </c>
      <c r="N958" s="7">
        <f t="shared" si="148"/>
        <v>836900</v>
      </c>
      <c r="O958" s="7" t="b">
        <v>0</v>
      </c>
      <c r="P958" s="7"/>
      <c r="Q958" s="7"/>
      <c r="R958" s="7"/>
      <c r="S958" s="7" t="s">
        <v>3709</v>
      </c>
      <c r="T958" s="7"/>
      <c r="U958" s="1">
        <v>806</v>
      </c>
      <c r="V958" s="5">
        <f t="shared" si="149"/>
        <v>22883</v>
      </c>
      <c r="W958" s="2"/>
      <c r="Z958" s="6">
        <f t="shared" si="150"/>
        <v>100000</v>
      </c>
    </row>
    <row r="959" spans="1:26" s="1" customFormat="1">
      <c r="A959" s="2">
        <v>200957</v>
      </c>
      <c r="B959" s="1" t="s">
        <v>87</v>
      </c>
      <c r="C959" s="1" t="s">
        <v>84</v>
      </c>
      <c r="D959" s="1" t="s">
        <v>85</v>
      </c>
      <c r="E959" s="1" t="s">
        <v>86</v>
      </c>
      <c r="F959" s="2">
        <f t="shared" si="143"/>
        <v>72600000</v>
      </c>
      <c r="G959" s="2">
        <v>72700000</v>
      </c>
      <c r="H959" s="2">
        <f t="shared" si="142"/>
        <v>100000</v>
      </c>
      <c r="I959" s="2" t="b">
        <f t="shared" si="144"/>
        <v>1</v>
      </c>
      <c r="J959" s="2" t="b">
        <f t="shared" si="145"/>
        <v>1</v>
      </c>
      <c r="K959" s="2" t="b">
        <f t="shared" si="146"/>
        <v>1</v>
      </c>
      <c r="L959" s="2">
        <f t="shared" si="147"/>
        <v>10</v>
      </c>
      <c r="M959" s="7">
        <v>83812</v>
      </c>
      <c r="N959" s="7">
        <f t="shared" si="148"/>
        <v>838120</v>
      </c>
      <c r="O959" s="7" t="b">
        <v>0</v>
      </c>
      <c r="P959" s="7"/>
      <c r="Q959" s="7"/>
      <c r="R959" s="7"/>
      <c r="S959" s="7" t="s">
        <v>3710</v>
      </c>
      <c r="T959" s="7"/>
      <c r="U959" s="1">
        <v>807</v>
      </c>
      <c r="V959" s="5">
        <f t="shared" si="149"/>
        <v>22926</v>
      </c>
      <c r="W959" s="2"/>
      <c r="Z959" s="6">
        <f t="shared" si="150"/>
        <v>100000</v>
      </c>
    </row>
    <row r="960" spans="1:26" s="1" customFormat="1">
      <c r="A960" s="2">
        <v>200958</v>
      </c>
      <c r="B960" s="1" t="s">
        <v>87</v>
      </c>
      <c r="C960" s="1" t="s">
        <v>84</v>
      </c>
      <c r="D960" s="1" t="s">
        <v>85</v>
      </c>
      <c r="E960" s="1" t="s">
        <v>86</v>
      </c>
      <c r="F960" s="2">
        <f t="shared" si="143"/>
        <v>72700000</v>
      </c>
      <c r="G960" s="2">
        <v>72800000</v>
      </c>
      <c r="H960" s="2">
        <f t="shared" si="142"/>
        <v>100000</v>
      </c>
      <c r="I960" s="2" t="b">
        <f t="shared" si="144"/>
        <v>1</v>
      </c>
      <c r="J960" s="2" t="b">
        <f t="shared" si="145"/>
        <v>1</v>
      </c>
      <c r="K960" s="2" t="b">
        <f t="shared" si="146"/>
        <v>1</v>
      </c>
      <c r="L960" s="2">
        <f t="shared" si="147"/>
        <v>10</v>
      </c>
      <c r="M960" s="7">
        <v>83934</v>
      </c>
      <c r="N960" s="7">
        <f t="shared" si="148"/>
        <v>839340</v>
      </c>
      <c r="O960" s="7" t="b">
        <v>0</v>
      </c>
      <c r="P960" s="7"/>
      <c r="Q960" s="7"/>
      <c r="R960" s="7"/>
      <c r="S960" s="7" t="s">
        <v>3711</v>
      </c>
      <c r="T960" s="7"/>
      <c r="U960" s="1">
        <v>808</v>
      </c>
      <c r="V960" s="5">
        <f t="shared" si="149"/>
        <v>22968</v>
      </c>
      <c r="W960" s="2"/>
      <c r="Z960" s="6">
        <f t="shared" si="150"/>
        <v>100000</v>
      </c>
    </row>
    <row r="961" spans="1:26" s="1" customFormat="1">
      <c r="A961" s="2">
        <v>200959</v>
      </c>
      <c r="B961" s="1" t="s">
        <v>87</v>
      </c>
      <c r="C961" s="1" t="s">
        <v>84</v>
      </c>
      <c r="D961" s="1" t="s">
        <v>85</v>
      </c>
      <c r="E961" s="1" t="s">
        <v>86</v>
      </c>
      <c r="F961" s="2">
        <f t="shared" si="143"/>
        <v>72800000</v>
      </c>
      <c r="G961" s="2">
        <v>72900000</v>
      </c>
      <c r="H961" s="2">
        <f t="shared" si="142"/>
        <v>100000</v>
      </c>
      <c r="I961" s="2" t="b">
        <f t="shared" si="144"/>
        <v>1</v>
      </c>
      <c r="J961" s="2" t="b">
        <f t="shared" si="145"/>
        <v>1</v>
      </c>
      <c r="K961" s="2" t="b">
        <f t="shared" si="146"/>
        <v>1</v>
      </c>
      <c r="L961" s="2">
        <f t="shared" si="147"/>
        <v>10</v>
      </c>
      <c r="M961" s="7">
        <v>84056</v>
      </c>
      <c r="N961" s="7">
        <f t="shared" si="148"/>
        <v>840560</v>
      </c>
      <c r="O961" s="7" t="b">
        <v>0</v>
      </c>
      <c r="P961" s="7"/>
      <c r="Q961" s="7"/>
      <c r="R961" s="7"/>
      <c r="S961" s="7" t="s">
        <v>3712</v>
      </c>
      <c r="T961" s="7"/>
      <c r="U961" s="1">
        <v>809</v>
      </c>
      <c r="V961" s="5">
        <f t="shared" si="149"/>
        <v>23011</v>
      </c>
      <c r="W961" s="2"/>
      <c r="Z961" s="6">
        <f t="shared" si="150"/>
        <v>100000</v>
      </c>
    </row>
    <row r="962" spans="1:26" s="1" customFormat="1">
      <c r="A962" s="2">
        <v>200960</v>
      </c>
      <c r="B962" s="1" t="s">
        <v>87</v>
      </c>
      <c r="C962" s="1" t="s">
        <v>84</v>
      </c>
      <c r="D962" s="1" t="s">
        <v>85</v>
      </c>
      <c r="E962" s="1" t="s">
        <v>86</v>
      </c>
      <c r="F962" s="2">
        <f t="shared" si="143"/>
        <v>72900000</v>
      </c>
      <c r="G962" s="2">
        <v>73000000</v>
      </c>
      <c r="H962" s="2">
        <f t="shared" si="142"/>
        <v>100000</v>
      </c>
      <c r="I962" s="2" t="b">
        <f t="shared" si="144"/>
        <v>1</v>
      </c>
      <c r="J962" s="2" t="b">
        <f t="shared" si="145"/>
        <v>1</v>
      </c>
      <c r="K962" s="2" t="b">
        <f t="shared" si="146"/>
        <v>1</v>
      </c>
      <c r="L962" s="2">
        <f t="shared" si="147"/>
        <v>10</v>
      </c>
      <c r="M962" s="7">
        <v>84178</v>
      </c>
      <c r="N962" s="7">
        <f t="shared" si="148"/>
        <v>841780</v>
      </c>
      <c r="O962" s="7" t="b">
        <v>0</v>
      </c>
      <c r="P962" s="7"/>
      <c r="Q962" s="7"/>
      <c r="R962" s="7"/>
      <c r="S962" s="7" t="s">
        <v>3713</v>
      </c>
      <c r="T962" s="7"/>
      <c r="U962" s="1">
        <v>810</v>
      </c>
      <c r="V962" s="5">
        <f t="shared" si="149"/>
        <v>23054</v>
      </c>
      <c r="W962" s="2"/>
      <c r="Z962" s="6">
        <f t="shared" si="150"/>
        <v>100000</v>
      </c>
    </row>
    <row r="963" spans="1:26" s="1" customFormat="1">
      <c r="A963" s="2">
        <v>200961</v>
      </c>
      <c r="B963" s="1" t="s">
        <v>87</v>
      </c>
      <c r="C963" s="1" t="s">
        <v>84</v>
      </c>
      <c r="D963" s="1" t="s">
        <v>85</v>
      </c>
      <c r="E963" s="1" t="s">
        <v>86</v>
      </c>
      <c r="F963" s="2">
        <f t="shared" si="143"/>
        <v>73000000</v>
      </c>
      <c r="G963" s="2">
        <v>73100000</v>
      </c>
      <c r="H963" s="2">
        <f t="shared" si="142"/>
        <v>100000</v>
      </c>
      <c r="I963" s="2" t="b">
        <f t="shared" si="144"/>
        <v>1</v>
      </c>
      <c r="J963" s="2" t="b">
        <f t="shared" si="145"/>
        <v>1</v>
      </c>
      <c r="K963" s="2" t="b">
        <f t="shared" si="146"/>
        <v>1</v>
      </c>
      <c r="L963" s="2">
        <f t="shared" si="147"/>
        <v>10</v>
      </c>
      <c r="M963" s="7">
        <v>84300</v>
      </c>
      <c r="N963" s="7">
        <f t="shared" si="148"/>
        <v>843000</v>
      </c>
      <c r="O963" s="7" t="b">
        <v>0</v>
      </c>
      <c r="P963" s="7"/>
      <c r="Q963" s="7"/>
      <c r="R963" s="7"/>
      <c r="S963" s="7" t="s">
        <v>3714</v>
      </c>
      <c r="T963" s="7"/>
      <c r="U963" s="1">
        <v>811</v>
      </c>
      <c r="V963" s="5">
        <f t="shared" si="149"/>
        <v>23096</v>
      </c>
      <c r="W963" s="2"/>
      <c r="Z963" s="6">
        <f t="shared" si="150"/>
        <v>100000</v>
      </c>
    </row>
    <row r="964" spans="1:26" s="1" customFormat="1">
      <c r="A964" s="2">
        <v>200962</v>
      </c>
      <c r="B964" s="1" t="s">
        <v>87</v>
      </c>
      <c r="C964" s="1" t="s">
        <v>84</v>
      </c>
      <c r="D964" s="1" t="s">
        <v>85</v>
      </c>
      <c r="E964" s="1" t="s">
        <v>86</v>
      </c>
      <c r="F964" s="2">
        <f t="shared" si="143"/>
        <v>73100000</v>
      </c>
      <c r="G964" s="2">
        <v>73200000</v>
      </c>
      <c r="H964" s="2">
        <f t="shared" si="142"/>
        <v>100000</v>
      </c>
      <c r="I964" s="2" t="b">
        <f t="shared" si="144"/>
        <v>1</v>
      </c>
      <c r="J964" s="2" t="b">
        <f t="shared" si="145"/>
        <v>1</v>
      </c>
      <c r="K964" s="2" t="b">
        <f t="shared" si="146"/>
        <v>1</v>
      </c>
      <c r="L964" s="2">
        <f t="shared" si="147"/>
        <v>10</v>
      </c>
      <c r="M964" s="7">
        <v>84422</v>
      </c>
      <c r="N964" s="7">
        <f t="shared" si="148"/>
        <v>844220</v>
      </c>
      <c r="O964" s="7" t="b">
        <v>0</v>
      </c>
      <c r="P964" s="7"/>
      <c r="Q964" s="7"/>
      <c r="R964" s="7"/>
      <c r="S964" s="7" t="s">
        <v>3715</v>
      </c>
      <c r="T964" s="7"/>
      <c r="U964" s="1">
        <v>812</v>
      </c>
      <c r="V964" s="5">
        <f t="shared" si="149"/>
        <v>23139</v>
      </c>
      <c r="W964" s="2"/>
      <c r="Z964" s="6">
        <f t="shared" si="150"/>
        <v>100000</v>
      </c>
    </row>
    <row r="965" spans="1:26" s="1" customFormat="1">
      <c r="A965" s="2">
        <v>200963</v>
      </c>
      <c r="B965" s="1" t="s">
        <v>87</v>
      </c>
      <c r="C965" s="1" t="s">
        <v>84</v>
      </c>
      <c r="D965" s="1" t="s">
        <v>85</v>
      </c>
      <c r="E965" s="1" t="s">
        <v>86</v>
      </c>
      <c r="F965" s="2">
        <f t="shared" si="143"/>
        <v>73200000</v>
      </c>
      <c r="G965" s="2">
        <v>73300000</v>
      </c>
      <c r="H965" s="2">
        <f t="shared" ref="H965:H1028" si="151">G965-G964</f>
        <v>100000</v>
      </c>
      <c r="I965" s="2" t="b">
        <f t="shared" si="144"/>
        <v>1</v>
      </c>
      <c r="J965" s="2" t="b">
        <f t="shared" si="145"/>
        <v>1</v>
      </c>
      <c r="K965" s="2" t="b">
        <f t="shared" si="146"/>
        <v>1</v>
      </c>
      <c r="L965" s="2">
        <f t="shared" si="147"/>
        <v>10</v>
      </c>
      <c r="M965" s="7">
        <v>84544</v>
      </c>
      <c r="N965" s="7">
        <f t="shared" si="148"/>
        <v>845440</v>
      </c>
      <c r="O965" s="7" t="b">
        <v>0</v>
      </c>
      <c r="P965" s="7"/>
      <c r="Q965" s="7"/>
      <c r="R965" s="7"/>
      <c r="S965" s="7" t="s">
        <v>3716</v>
      </c>
      <c r="T965" s="7"/>
      <c r="U965" s="1">
        <v>813</v>
      </c>
      <c r="V965" s="5">
        <f t="shared" si="149"/>
        <v>23182</v>
      </c>
      <c r="W965" s="2"/>
      <c r="Z965" s="6">
        <f t="shared" si="150"/>
        <v>100000</v>
      </c>
    </row>
    <row r="966" spans="1:26" s="1" customFormat="1">
      <c r="A966" s="2">
        <v>200964</v>
      </c>
      <c r="B966" s="1" t="s">
        <v>87</v>
      </c>
      <c r="C966" s="1" t="s">
        <v>84</v>
      </c>
      <c r="D966" s="1" t="s">
        <v>85</v>
      </c>
      <c r="E966" s="1" t="s">
        <v>86</v>
      </c>
      <c r="F966" s="2">
        <f t="shared" si="143"/>
        <v>73300000</v>
      </c>
      <c r="G966" s="2">
        <v>73400000</v>
      </c>
      <c r="H966" s="2">
        <f t="shared" si="151"/>
        <v>100000</v>
      </c>
      <c r="I966" s="2" t="b">
        <f t="shared" si="144"/>
        <v>1</v>
      </c>
      <c r="J966" s="2" t="b">
        <f t="shared" si="145"/>
        <v>1</v>
      </c>
      <c r="K966" s="2" t="b">
        <f t="shared" si="146"/>
        <v>1</v>
      </c>
      <c r="L966" s="2">
        <f t="shared" si="147"/>
        <v>10</v>
      </c>
      <c r="M966" s="7">
        <v>84666</v>
      </c>
      <c r="N966" s="7">
        <f t="shared" si="148"/>
        <v>846660</v>
      </c>
      <c r="O966" s="7" t="b">
        <v>0</v>
      </c>
      <c r="P966" s="7"/>
      <c r="Q966" s="7"/>
      <c r="R966" s="7"/>
      <c r="S966" s="7" t="s">
        <v>3717</v>
      </c>
      <c r="T966" s="7"/>
      <c r="U966" s="1">
        <v>814</v>
      </c>
      <c r="V966" s="5">
        <f t="shared" si="149"/>
        <v>23224</v>
      </c>
      <c r="W966" s="2"/>
      <c r="Z966" s="6">
        <f t="shared" si="150"/>
        <v>100000</v>
      </c>
    </row>
    <row r="967" spans="1:26" s="1" customFormat="1">
      <c r="A967" s="2">
        <v>200965</v>
      </c>
      <c r="B967" s="1" t="s">
        <v>87</v>
      </c>
      <c r="C967" s="1" t="s">
        <v>84</v>
      </c>
      <c r="D967" s="1" t="s">
        <v>85</v>
      </c>
      <c r="E967" s="1" t="s">
        <v>86</v>
      </c>
      <c r="F967" s="2">
        <f t="shared" si="143"/>
        <v>73400000</v>
      </c>
      <c r="G967" s="2">
        <v>73500000</v>
      </c>
      <c r="H967" s="2">
        <f t="shared" si="151"/>
        <v>100000</v>
      </c>
      <c r="I967" s="2" t="b">
        <f t="shared" si="144"/>
        <v>1</v>
      </c>
      <c r="J967" s="2" t="b">
        <f t="shared" si="145"/>
        <v>1</v>
      </c>
      <c r="K967" s="2" t="b">
        <f t="shared" si="146"/>
        <v>1</v>
      </c>
      <c r="L967" s="2">
        <f t="shared" si="147"/>
        <v>10</v>
      </c>
      <c r="M967" s="7">
        <v>84788</v>
      </c>
      <c r="N967" s="7">
        <f t="shared" si="148"/>
        <v>847880</v>
      </c>
      <c r="O967" s="7" t="b">
        <v>0</v>
      </c>
      <c r="P967" s="7"/>
      <c r="Q967" s="7"/>
      <c r="R967" s="7"/>
      <c r="S967" s="7" t="s">
        <v>3718</v>
      </c>
      <c r="T967" s="7"/>
      <c r="U967" s="1">
        <v>815</v>
      </c>
      <c r="V967" s="5">
        <f t="shared" si="149"/>
        <v>23267</v>
      </c>
      <c r="W967" s="2"/>
      <c r="Z967" s="6">
        <f t="shared" si="150"/>
        <v>100000</v>
      </c>
    </row>
    <row r="968" spans="1:26" s="1" customFormat="1">
      <c r="A968" s="2">
        <v>200966</v>
      </c>
      <c r="B968" s="1" t="s">
        <v>87</v>
      </c>
      <c r="C968" s="1" t="s">
        <v>84</v>
      </c>
      <c r="D968" s="1" t="s">
        <v>85</v>
      </c>
      <c r="E968" s="1" t="s">
        <v>86</v>
      </c>
      <c r="F968" s="2">
        <f t="shared" si="143"/>
        <v>73500000</v>
      </c>
      <c r="G968" s="2">
        <v>73600000</v>
      </c>
      <c r="H968" s="2">
        <f t="shared" si="151"/>
        <v>100000</v>
      </c>
      <c r="I968" s="2" t="b">
        <f t="shared" si="144"/>
        <v>1</v>
      </c>
      <c r="J968" s="2" t="b">
        <f t="shared" si="145"/>
        <v>1</v>
      </c>
      <c r="K968" s="2" t="b">
        <f t="shared" si="146"/>
        <v>1</v>
      </c>
      <c r="L968" s="2">
        <f t="shared" si="147"/>
        <v>10</v>
      </c>
      <c r="M968" s="7">
        <v>84910</v>
      </c>
      <c r="N968" s="7">
        <f t="shared" si="148"/>
        <v>849100</v>
      </c>
      <c r="O968" s="7" t="b">
        <v>0</v>
      </c>
      <c r="P968" s="7"/>
      <c r="Q968" s="7"/>
      <c r="R968" s="7"/>
      <c r="S968" s="7" t="s">
        <v>3719</v>
      </c>
      <c r="T968" s="7"/>
      <c r="U968" s="1">
        <v>816</v>
      </c>
      <c r="V968" s="5">
        <f t="shared" si="149"/>
        <v>23310</v>
      </c>
      <c r="W968" s="2"/>
      <c r="Z968" s="6">
        <f t="shared" si="150"/>
        <v>100000</v>
      </c>
    </row>
    <row r="969" spans="1:26" s="1" customFormat="1">
      <c r="A969" s="2">
        <v>200967</v>
      </c>
      <c r="B969" s="1" t="s">
        <v>87</v>
      </c>
      <c r="C969" s="1" t="s">
        <v>84</v>
      </c>
      <c r="D969" s="1" t="s">
        <v>85</v>
      </c>
      <c r="E969" s="1" t="s">
        <v>86</v>
      </c>
      <c r="F969" s="2">
        <f t="shared" si="143"/>
        <v>73600000</v>
      </c>
      <c r="G969" s="2">
        <v>73700000</v>
      </c>
      <c r="H969" s="2">
        <f t="shared" si="151"/>
        <v>100000</v>
      </c>
      <c r="I969" s="2" t="b">
        <f t="shared" si="144"/>
        <v>1</v>
      </c>
      <c r="J969" s="2" t="b">
        <f t="shared" si="145"/>
        <v>1</v>
      </c>
      <c r="K969" s="2" t="b">
        <f t="shared" si="146"/>
        <v>1</v>
      </c>
      <c r="L969" s="2">
        <f t="shared" si="147"/>
        <v>10</v>
      </c>
      <c r="M969" s="7">
        <v>85032</v>
      </c>
      <c r="N969" s="7">
        <f t="shared" si="148"/>
        <v>850320</v>
      </c>
      <c r="O969" s="7" t="b">
        <v>0</v>
      </c>
      <c r="P969" s="7"/>
      <c r="Q969" s="7"/>
      <c r="R969" s="7"/>
      <c r="S969" s="7" t="s">
        <v>3720</v>
      </c>
      <c r="T969" s="7"/>
      <c r="U969" s="1">
        <v>817</v>
      </c>
      <c r="V969" s="5">
        <f t="shared" si="149"/>
        <v>23353</v>
      </c>
      <c r="W969" s="2"/>
      <c r="Z969" s="6">
        <f t="shared" si="150"/>
        <v>100000</v>
      </c>
    </row>
    <row r="970" spans="1:26" s="1" customFormat="1">
      <c r="A970" s="2">
        <v>200968</v>
      </c>
      <c r="B970" s="1" t="s">
        <v>87</v>
      </c>
      <c r="C970" s="1" t="s">
        <v>84</v>
      </c>
      <c r="D970" s="1" t="s">
        <v>85</v>
      </c>
      <c r="E970" s="1" t="s">
        <v>86</v>
      </c>
      <c r="F970" s="2">
        <f t="shared" si="143"/>
        <v>73700000</v>
      </c>
      <c r="G970" s="2">
        <v>73800000</v>
      </c>
      <c r="H970" s="2">
        <f t="shared" si="151"/>
        <v>100000</v>
      </c>
      <c r="I970" s="2" t="b">
        <f t="shared" si="144"/>
        <v>1</v>
      </c>
      <c r="J970" s="2" t="b">
        <f t="shared" si="145"/>
        <v>1</v>
      </c>
      <c r="K970" s="2" t="b">
        <f t="shared" si="146"/>
        <v>1</v>
      </c>
      <c r="L970" s="2">
        <f t="shared" si="147"/>
        <v>10</v>
      </c>
      <c r="M970" s="7">
        <v>85154</v>
      </c>
      <c r="N970" s="7">
        <f t="shared" si="148"/>
        <v>851540</v>
      </c>
      <c r="O970" s="7" t="b">
        <v>0</v>
      </c>
      <c r="P970" s="7"/>
      <c r="Q970" s="7"/>
      <c r="R970" s="7"/>
      <c r="S970" s="7" t="s">
        <v>3721</v>
      </c>
      <c r="T970" s="7"/>
      <c r="U970" s="1">
        <v>818</v>
      </c>
      <c r="V970" s="5">
        <f t="shared" si="149"/>
        <v>23396</v>
      </c>
      <c r="W970" s="2"/>
      <c r="Z970" s="6">
        <f t="shared" si="150"/>
        <v>100000</v>
      </c>
    </row>
    <row r="971" spans="1:26" s="1" customFormat="1">
      <c r="A971" s="2">
        <v>200969</v>
      </c>
      <c r="B971" s="1" t="s">
        <v>87</v>
      </c>
      <c r="C971" s="1" t="s">
        <v>84</v>
      </c>
      <c r="D971" s="1" t="s">
        <v>85</v>
      </c>
      <c r="E971" s="1" t="s">
        <v>86</v>
      </c>
      <c r="F971" s="2">
        <f t="shared" si="143"/>
        <v>73800000</v>
      </c>
      <c r="G971" s="2">
        <v>73900000</v>
      </c>
      <c r="H971" s="2">
        <f t="shared" si="151"/>
        <v>100000</v>
      </c>
      <c r="I971" s="2" t="b">
        <f t="shared" si="144"/>
        <v>1</v>
      </c>
      <c r="J971" s="2" t="b">
        <f t="shared" si="145"/>
        <v>1</v>
      </c>
      <c r="K971" s="2" t="b">
        <f t="shared" si="146"/>
        <v>1</v>
      </c>
      <c r="L971" s="2">
        <f t="shared" si="147"/>
        <v>10</v>
      </c>
      <c r="M971" s="7">
        <v>85276</v>
      </c>
      <c r="N971" s="7">
        <f t="shared" si="148"/>
        <v>852760</v>
      </c>
      <c r="O971" s="7" t="b">
        <v>0</v>
      </c>
      <c r="P971" s="7"/>
      <c r="Q971" s="7"/>
      <c r="R971" s="7"/>
      <c r="S971" s="7" t="s">
        <v>3722</v>
      </c>
      <c r="T971" s="7"/>
      <c r="U971" s="1">
        <v>819</v>
      </c>
      <c r="V971" s="5">
        <f t="shared" si="149"/>
        <v>23439</v>
      </c>
      <c r="W971" s="2"/>
      <c r="Z971" s="6">
        <f t="shared" si="150"/>
        <v>100000</v>
      </c>
    </row>
    <row r="972" spans="1:26" s="1" customFormat="1">
      <c r="A972" s="2">
        <v>200970</v>
      </c>
      <c r="B972" s="1" t="s">
        <v>87</v>
      </c>
      <c r="C972" s="1" t="s">
        <v>84</v>
      </c>
      <c r="D972" s="1" t="s">
        <v>85</v>
      </c>
      <c r="E972" s="1" t="s">
        <v>86</v>
      </c>
      <c r="F972" s="2">
        <f t="shared" si="143"/>
        <v>73900000</v>
      </c>
      <c r="G972" s="2">
        <v>74000000</v>
      </c>
      <c r="H972" s="2">
        <f t="shared" si="151"/>
        <v>100000</v>
      </c>
      <c r="I972" s="2" t="b">
        <f t="shared" si="144"/>
        <v>1</v>
      </c>
      <c r="J972" s="2" t="b">
        <f t="shared" si="145"/>
        <v>1</v>
      </c>
      <c r="K972" s="2" t="b">
        <f t="shared" si="146"/>
        <v>1</v>
      </c>
      <c r="L972" s="2">
        <f t="shared" si="147"/>
        <v>10</v>
      </c>
      <c r="M972" s="7">
        <v>85398</v>
      </c>
      <c r="N972" s="7">
        <f t="shared" si="148"/>
        <v>853980</v>
      </c>
      <c r="O972" s="7" t="b">
        <v>0</v>
      </c>
      <c r="P972" s="7"/>
      <c r="Q972" s="7"/>
      <c r="R972" s="7"/>
      <c r="S972" s="7" t="s">
        <v>3723</v>
      </c>
      <c r="T972" s="7"/>
      <c r="U972" s="1">
        <v>820</v>
      </c>
      <c r="V972" s="5">
        <f t="shared" si="149"/>
        <v>23482</v>
      </c>
      <c r="W972" s="2"/>
      <c r="Z972" s="6">
        <f t="shared" si="150"/>
        <v>100000</v>
      </c>
    </row>
    <row r="973" spans="1:26" s="1" customFormat="1">
      <c r="A973" s="2">
        <v>200971</v>
      </c>
      <c r="B973" s="1" t="s">
        <v>87</v>
      </c>
      <c r="C973" s="1" t="s">
        <v>84</v>
      </c>
      <c r="D973" s="1" t="s">
        <v>85</v>
      </c>
      <c r="E973" s="1" t="s">
        <v>86</v>
      </c>
      <c r="F973" s="2">
        <f t="shared" si="143"/>
        <v>74000000</v>
      </c>
      <c r="G973" s="2">
        <v>74100000</v>
      </c>
      <c r="H973" s="2">
        <f t="shared" si="151"/>
        <v>100000</v>
      </c>
      <c r="I973" s="2" t="b">
        <f t="shared" si="144"/>
        <v>1</v>
      </c>
      <c r="J973" s="2" t="b">
        <f t="shared" si="145"/>
        <v>1</v>
      </c>
      <c r="K973" s="2" t="b">
        <f t="shared" si="146"/>
        <v>1</v>
      </c>
      <c r="L973" s="2">
        <f t="shared" si="147"/>
        <v>10</v>
      </c>
      <c r="M973" s="7">
        <v>85520</v>
      </c>
      <c r="N973" s="7">
        <f t="shared" si="148"/>
        <v>855200</v>
      </c>
      <c r="O973" s="7" t="b">
        <v>0</v>
      </c>
      <c r="P973" s="7"/>
      <c r="Q973" s="7"/>
      <c r="R973" s="7"/>
      <c r="S973" s="7" t="s">
        <v>3724</v>
      </c>
      <c r="T973" s="7"/>
      <c r="U973" s="1">
        <v>821</v>
      </c>
      <c r="V973" s="5">
        <f t="shared" si="149"/>
        <v>23525</v>
      </c>
      <c r="W973" s="2"/>
      <c r="Z973" s="6">
        <f t="shared" si="150"/>
        <v>100000</v>
      </c>
    </row>
    <row r="974" spans="1:26" s="1" customFormat="1">
      <c r="A974" s="2">
        <v>200972</v>
      </c>
      <c r="B974" s="1" t="s">
        <v>87</v>
      </c>
      <c r="C974" s="1" t="s">
        <v>84</v>
      </c>
      <c r="D974" s="1" t="s">
        <v>85</v>
      </c>
      <c r="E974" s="1" t="s">
        <v>86</v>
      </c>
      <c r="F974" s="2">
        <f t="shared" si="143"/>
        <v>74100000</v>
      </c>
      <c r="G974" s="2">
        <v>74200000</v>
      </c>
      <c r="H974" s="2">
        <f t="shared" si="151"/>
        <v>100000</v>
      </c>
      <c r="I974" s="2" t="b">
        <f t="shared" si="144"/>
        <v>1</v>
      </c>
      <c r="J974" s="2" t="b">
        <f t="shared" si="145"/>
        <v>1</v>
      </c>
      <c r="K974" s="2" t="b">
        <f t="shared" si="146"/>
        <v>1</v>
      </c>
      <c r="L974" s="2">
        <f t="shared" si="147"/>
        <v>10</v>
      </c>
      <c r="M974" s="7">
        <v>85642</v>
      </c>
      <c r="N974" s="7">
        <f t="shared" si="148"/>
        <v>856420</v>
      </c>
      <c r="O974" s="7" t="b">
        <v>0</v>
      </c>
      <c r="P974" s="7"/>
      <c r="Q974" s="7"/>
      <c r="R974" s="7"/>
      <c r="S974" s="7" t="s">
        <v>3725</v>
      </c>
      <c r="T974" s="7"/>
      <c r="U974" s="1">
        <v>822</v>
      </c>
      <c r="V974" s="5">
        <f t="shared" si="149"/>
        <v>23568</v>
      </c>
      <c r="W974" s="2"/>
      <c r="Z974" s="6">
        <f t="shared" si="150"/>
        <v>100000</v>
      </c>
    </row>
    <row r="975" spans="1:26" s="1" customFormat="1">
      <c r="A975" s="2">
        <v>200973</v>
      </c>
      <c r="B975" s="1" t="s">
        <v>87</v>
      </c>
      <c r="C975" s="1" t="s">
        <v>84</v>
      </c>
      <c r="D975" s="1" t="s">
        <v>85</v>
      </c>
      <c r="E975" s="1" t="s">
        <v>86</v>
      </c>
      <c r="F975" s="2">
        <f t="shared" si="143"/>
        <v>74200000</v>
      </c>
      <c r="G975" s="2">
        <v>74300000</v>
      </c>
      <c r="H975" s="2">
        <f t="shared" si="151"/>
        <v>100000</v>
      </c>
      <c r="I975" s="2" t="b">
        <f t="shared" si="144"/>
        <v>1</v>
      </c>
      <c r="J975" s="2" t="b">
        <f t="shared" si="145"/>
        <v>1</v>
      </c>
      <c r="K975" s="2" t="b">
        <f t="shared" si="146"/>
        <v>1</v>
      </c>
      <c r="L975" s="2">
        <f t="shared" si="147"/>
        <v>10</v>
      </c>
      <c r="M975" s="7">
        <v>85764</v>
      </c>
      <c r="N975" s="7">
        <f t="shared" si="148"/>
        <v>857640</v>
      </c>
      <c r="O975" s="7" t="b">
        <v>0</v>
      </c>
      <c r="P975" s="7"/>
      <c r="Q975" s="7"/>
      <c r="R975" s="7"/>
      <c r="S975" s="7" t="s">
        <v>3726</v>
      </c>
      <c r="T975" s="7"/>
      <c r="U975" s="1">
        <v>823</v>
      </c>
      <c r="V975" s="5">
        <f t="shared" si="149"/>
        <v>23611</v>
      </c>
      <c r="W975" s="2"/>
      <c r="Z975" s="6">
        <f t="shared" si="150"/>
        <v>100000</v>
      </c>
    </row>
    <row r="976" spans="1:26" s="1" customFormat="1">
      <c r="A976" s="2">
        <v>200974</v>
      </c>
      <c r="B976" s="1" t="s">
        <v>87</v>
      </c>
      <c r="C976" s="1" t="s">
        <v>84</v>
      </c>
      <c r="D976" s="1" t="s">
        <v>85</v>
      </c>
      <c r="E976" s="1" t="s">
        <v>86</v>
      </c>
      <c r="F976" s="2">
        <f t="shared" si="143"/>
        <v>74300000</v>
      </c>
      <c r="G976" s="2">
        <v>74400000</v>
      </c>
      <c r="H976" s="2">
        <f t="shared" si="151"/>
        <v>100000</v>
      </c>
      <c r="I976" s="2" t="b">
        <f t="shared" si="144"/>
        <v>1</v>
      </c>
      <c r="J976" s="2" t="b">
        <f t="shared" si="145"/>
        <v>1</v>
      </c>
      <c r="K976" s="2" t="b">
        <f t="shared" si="146"/>
        <v>1</v>
      </c>
      <c r="L976" s="2">
        <f t="shared" si="147"/>
        <v>10</v>
      </c>
      <c r="M976" s="7">
        <v>85886</v>
      </c>
      <c r="N976" s="7">
        <f t="shared" si="148"/>
        <v>858860</v>
      </c>
      <c r="O976" s="7" t="b">
        <v>0</v>
      </c>
      <c r="P976" s="7"/>
      <c r="Q976" s="7"/>
      <c r="R976" s="7"/>
      <c r="S976" s="7" t="s">
        <v>3727</v>
      </c>
      <c r="T976" s="7"/>
      <c r="U976" s="1">
        <v>824</v>
      </c>
      <c r="V976" s="5">
        <f t="shared" si="149"/>
        <v>23654</v>
      </c>
      <c r="W976" s="2"/>
      <c r="Z976" s="6">
        <f t="shared" si="150"/>
        <v>100000</v>
      </c>
    </row>
    <row r="977" spans="1:26" s="1" customFormat="1">
      <c r="A977" s="2">
        <v>200975</v>
      </c>
      <c r="B977" s="1" t="s">
        <v>87</v>
      </c>
      <c r="C977" s="1" t="s">
        <v>84</v>
      </c>
      <c r="D977" s="1" t="s">
        <v>85</v>
      </c>
      <c r="E977" s="1" t="s">
        <v>86</v>
      </c>
      <c r="F977" s="2">
        <f t="shared" si="143"/>
        <v>74400000</v>
      </c>
      <c r="G977" s="2">
        <v>74500000</v>
      </c>
      <c r="H977" s="2">
        <f t="shared" si="151"/>
        <v>100000</v>
      </c>
      <c r="I977" s="2" t="b">
        <f t="shared" si="144"/>
        <v>1</v>
      </c>
      <c r="J977" s="2" t="b">
        <f t="shared" si="145"/>
        <v>1</v>
      </c>
      <c r="K977" s="2" t="b">
        <f t="shared" si="146"/>
        <v>1</v>
      </c>
      <c r="L977" s="2">
        <f t="shared" si="147"/>
        <v>10</v>
      </c>
      <c r="M977" s="7">
        <v>86008</v>
      </c>
      <c r="N977" s="7">
        <f t="shared" si="148"/>
        <v>860080</v>
      </c>
      <c r="O977" s="7" t="b">
        <v>0</v>
      </c>
      <c r="P977" s="7"/>
      <c r="Q977" s="7"/>
      <c r="R977" s="7"/>
      <c r="S977" s="7" t="s">
        <v>3728</v>
      </c>
      <c r="T977" s="7"/>
      <c r="U977" s="1">
        <v>825</v>
      </c>
      <c r="V977" s="5">
        <f t="shared" si="149"/>
        <v>23697</v>
      </c>
      <c r="W977" s="2"/>
      <c r="Z977" s="6">
        <f t="shared" si="150"/>
        <v>100000</v>
      </c>
    </row>
    <row r="978" spans="1:26" s="1" customFormat="1">
      <c r="A978" s="2">
        <v>200976</v>
      </c>
      <c r="B978" s="1" t="s">
        <v>87</v>
      </c>
      <c r="C978" s="1" t="s">
        <v>84</v>
      </c>
      <c r="D978" s="1" t="s">
        <v>85</v>
      </c>
      <c r="E978" s="1" t="s">
        <v>86</v>
      </c>
      <c r="F978" s="2">
        <f t="shared" si="143"/>
        <v>74500000</v>
      </c>
      <c r="G978" s="2">
        <v>74600000</v>
      </c>
      <c r="H978" s="2">
        <f t="shared" si="151"/>
        <v>100000</v>
      </c>
      <c r="I978" s="2" t="b">
        <f t="shared" si="144"/>
        <v>1</v>
      </c>
      <c r="J978" s="2" t="b">
        <f t="shared" si="145"/>
        <v>1</v>
      </c>
      <c r="K978" s="2" t="b">
        <f t="shared" si="146"/>
        <v>1</v>
      </c>
      <c r="L978" s="2">
        <f t="shared" si="147"/>
        <v>10</v>
      </c>
      <c r="M978" s="7">
        <v>86130</v>
      </c>
      <c r="N978" s="7">
        <f t="shared" si="148"/>
        <v>861300</v>
      </c>
      <c r="O978" s="7" t="b">
        <v>0</v>
      </c>
      <c r="P978" s="7"/>
      <c r="Q978" s="7"/>
      <c r="R978" s="7"/>
      <c r="S978" s="7" t="s">
        <v>3729</v>
      </c>
      <c r="T978" s="7"/>
      <c r="U978" s="1">
        <v>826</v>
      </c>
      <c r="V978" s="5">
        <f t="shared" si="149"/>
        <v>23740</v>
      </c>
      <c r="W978" s="2"/>
      <c r="Z978" s="6">
        <f t="shared" si="150"/>
        <v>100000</v>
      </c>
    </row>
    <row r="979" spans="1:26" s="1" customFormat="1">
      <c r="A979" s="2">
        <v>200977</v>
      </c>
      <c r="B979" s="1" t="s">
        <v>87</v>
      </c>
      <c r="C979" s="1" t="s">
        <v>84</v>
      </c>
      <c r="D979" s="1" t="s">
        <v>85</v>
      </c>
      <c r="E979" s="1" t="s">
        <v>86</v>
      </c>
      <c r="F979" s="2">
        <f t="shared" si="143"/>
        <v>74600000</v>
      </c>
      <c r="G979" s="2">
        <v>74700000</v>
      </c>
      <c r="H979" s="2">
        <f t="shared" si="151"/>
        <v>100000</v>
      </c>
      <c r="I979" s="2" t="b">
        <f t="shared" si="144"/>
        <v>1</v>
      </c>
      <c r="J979" s="2" t="b">
        <f t="shared" si="145"/>
        <v>1</v>
      </c>
      <c r="K979" s="2" t="b">
        <f t="shared" si="146"/>
        <v>1</v>
      </c>
      <c r="L979" s="2">
        <f t="shared" si="147"/>
        <v>10</v>
      </c>
      <c r="M979" s="7">
        <v>86252</v>
      </c>
      <c r="N979" s="7">
        <f t="shared" si="148"/>
        <v>862520</v>
      </c>
      <c r="O979" s="7" t="b">
        <v>0</v>
      </c>
      <c r="P979" s="7"/>
      <c r="Q979" s="7"/>
      <c r="R979" s="7"/>
      <c r="S979" s="7" t="s">
        <v>3730</v>
      </c>
      <c r="T979" s="7"/>
      <c r="U979" s="1">
        <v>827</v>
      </c>
      <c r="V979" s="5">
        <f t="shared" si="149"/>
        <v>23783</v>
      </c>
      <c r="W979" s="2"/>
      <c r="Z979" s="6">
        <f t="shared" si="150"/>
        <v>100000</v>
      </c>
    </row>
    <row r="980" spans="1:26" s="1" customFormat="1">
      <c r="A980" s="2">
        <v>200978</v>
      </c>
      <c r="B980" s="1" t="s">
        <v>87</v>
      </c>
      <c r="C980" s="1" t="s">
        <v>84</v>
      </c>
      <c r="D980" s="1" t="s">
        <v>85</v>
      </c>
      <c r="E980" s="1" t="s">
        <v>86</v>
      </c>
      <c r="F980" s="2">
        <f t="shared" si="143"/>
        <v>74700000</v>
      </c>
      <c r="G980" s="2">
        <v>74800000</v>
      </c>
      <c r="H980" s="2">
        <f t="shared" si="151"/>
        <v>100000</v>
      </c>
      <c r="I980" s="2" t="b">
        <f t="shared" si="144"/>
        <v>1</v>
      </c>
      <c r="J980" s="2" t="b">
        <f t="shared" si="145"/>
        <v>1</v>
      </c>
      <c r="K980" s="2" t="b">
        <f t="shared" si="146"/>
        <v>1</v>
      </c>
      <c r="L980" s="2">
        <f t="shared" si="147"/>
        <v>10</v>
      </c>
      <c r="M980" s="7">
        <v>86374</v>
      </c>
      <c r="N980" s="7">
        <f t="shared" si="148"/>
        <v>863740</v>
      </c>
      <c r="O980" s="7" t="b">
        <v>0</v>
      </c>
      <c r="P980" s="7"/>
      <c r="Q980" s="7"/>
      <c r="R980" s="7"/>
      <c r="S980" s="7" t="s">
        <v>3731</v>
      </c>
      <c r="T980" s="7"/>
      <c r="U980" s="1">
        <v>828</v>
      </c>
      <c r="V980" s="5">
        <f t="shared" si="149"/>
        <v>23826</v>
      </c>
      <c r="W980" s="2"/>
      <c r="Z980" s="6">
        <f t="shared" si="150"/>
        <v>100000</v>
      </c>
    </row>
    <row r="981" spans="1:26" s="1" customFormat="1">
      <c r="A981" s="2">
        <v>200979</v>
      </c>
      <c r="B981" s="1" t="s">
        <v>87</v>
      </c>
      <c r="C981" s="1" t="s">
        <v>84</v>
      </c>
      <c r="D981" s="1" t="s">
        <v>85</v>
      </c>
      <c r="E981" s="1" t="s">
        <v>86</v>
      </c>
      <c r="F981" s="2">
        <f t="shared" si="143"/>
        <v>74800000</v>
      </c>
      <c r="G981" s="2">
        <v>74900000</v>
      </c>
      <c r="H981" s="2">
        <f t="shared" si="151"/>
        <v>100000</v>
      </c>
      <c r="I981" s="2" t="b">
        <f t="shared" si="144"/>
        <v>1</v>
      </c>
      <c r="J981" s="2" t="b">
        <f t="shared" si="145"/>
        <v>1</v>
      </c>
      <c r="K981" s="2" t="b">
        <f t="shared" si="146"/>
        <v>1</v>
      </c>
      <c r="L981" s="2">
        <f t="shared" si="147"/>
        <v>10</v>
      </c>
      <c r="M981" s="7">
        <v>86496</v>
      </c>
      <c r="N981" s="7">
        <f t="shared" si="148"/>
        <v>864960</v>
      </c>
      <c r="O981" s="7" t="b">
        <v>0</v>
      </c>
      <c r="P981" s="7"/>
      <c r="Q981" s="7"/>
      <c r="R981" s="7"/>
      <c r="S981" s="7" t="s">
        <v>3732</v>
      </c>
      <c r="T981" s="7"/>
      <c r="U981" s="1">
        <v>829</v>
      </c>
      <c r="V981" s="5">
        <f t="shared" si="149"/>
        <v>23869</v>
      </c>
      <c r="W981" s="2"/>
      <c r="Z981" s="6">
        <f t="shared" si="150"/>
        <v>100000</v>
      </c>
    </row>
    <row r="982" spans="1:26" s="1" customFormat="1">
      <c r="A982" s="2">
        <v>200980</v>
      </c>
      <c r="B982" s="1" t="s">
        <v>87</v>
      </c>
      <c r="C982" s="1" t="s">
        <v>84</v>
      </c>
      <c r="D982" s="1" t="s">
        <v>85</v>
      </c>
      <c r="E982" s="1" t="s">
        <v>86</v>
      </c>
      <c r="F982" s="2">
        <f t="shared" si="143"/>
        <v>74900000</v>
      </c>
      <c r="G982" s="2">
        <v>75000000</v>
      </c>
      <c r="H982" s="2">
        <f t="shared" si="151"/>
        <v>100000</v>
      </c>
      <c r="I982" s="2" t="b">
        <f t="shared" si="144"/>
        <v>1</v>
      </c>
      <c r="J982" s="2" t="b">
        <f t="shared" si="145"/>
        <v>1</v>
      </c>
      <c r="K982" s="2" t="b">
        <f t="shared" si="146"/>
        <v>1</v>
      </c>
      <c r="L982" s="2">
        <f t="shared" si="147"/>
        <v>10</v>
      </c>
      <c r="M982" s="7">
        <v>86618</v>
      </c>
      <c r="N982" s="7">
        <f t="shared" si="148"/>
        <v>866180</v>
      </c>
      <c r="O982" s="7" t="b">
        <v>0</v>
      </c>
      <c r="P982" s="7"/>
      <c r="Q982" s="7"/>
      <c r="R982" s="7"/>
      <c r="S982" s="7" t="s">
        <v>3733</v>
      </c>
      <c r="T982" s="7"/>
      <c r="U982" s="1">
        <v>830</v>
      </c>
      <c r="V982" s="5">
        <f t="shared" si="149"/>
        <v>23913</v>
      </c>
      <c r="W982" s="2"/>
      <c r="Z982" s="6">
        <f t="shared" si="150"/>
        <v>100000</v>
      </c>
    </row>
    <row r="983" spans="1:26" s="1" customFormat="1">
      <c r="A983" s="2">
        <v>200981</v>
      </c>
      <c r="B983" s="1" t="s">
        <v>87</v>
      </c>
      <c r="C983" s="1" t="s">
        <v>84</v>
      </c>
      <c r="D983" s="1" t="s">
        <v>85</v>
      </c>
      <c r="E983" s="1" t="s">
        <v>86</v>
      </c>
      <c r="F983" s="2">
        <f t="shared" si="143"/>
        <v>75000000</v>
      </c>
      <c r="G983" s="2">
        <v>75100000</v>
      </c>
      <c r="H983" s="2">
        <f t="shared" si="151"/>
        <v>100000</v>
      </c>
      <c r="I983" s="2" t="b">
        <f t="shared" si="144"/>
        <v>1</v>
      </c>
      <c r="J983" s="2" t="b">
        <f t="shared" si="145"/>
        <v>1</v>
      </c>
      <c r="K983" s="2" t="b">
        <f t="shared" si="146"/>
        <v>1</v>
      </c>
      <c r="L983" s="2">
        <f t="shared" si="147"/>
        <v>10</v>
      </c>
      <c r="M983" s="7">
        <v>86740</v>
      </c>
      <c r="N983" s="7">
        <f t="shared" si="148"/>
        <v>867400</v>
      </c>
      <c r="O983" s="7" t="b">
        <v>0</v>
      </c>
      <c r="P983" s="7"/>
      <c r="Q983" s="7"/>
      <c r="R983" s="7"/>
      <c r="S983" s="7" t="s">
        <v>3734</v>
      </c>
      <c r="T983" s="7"/>
      <c r="U983" s="1">
        <v>831</v>
      </c>
      <c r="V983" s="5">
        <f t="shared" si="149"/>
        <v>23956</v>
      </c>
      <c r="W983" s="2"/>
      <c r="Z983" s="6">
        <f t="shared" si="150"/>
        <v>100000</v>
      </c>
    </row>
    <row r="984" spans="1:26" s="1" customFormat="1">
      <c r="A984" s="2">
        <v>200982</v>
      </c>
      <c r="B984" s="1" t="s">
        <v>87</v>
      </c>
      <c r="C984" s="1" t="s">
        <v>84</v>
      </c>
      <c r="D984" s="1" t="s">
        <v>85</v>
      </c>
      <c r="E984" s="1" t="s">
        <v>86</v>
      </c>
      <c r="F984" s="2">
        <f t="shared" si="143"/>
        <v>75100000</v>
      </c>
      <c r="G984" s="2">
        <v>75200000</v>
      </c>
      <c r="H984" s="2">
        <f t="shared" si="151"/>
        <v>100000</v>
      </c>
      <c r="I984" s="2" t="b">
        <f t="shared" si="144"/>
        <v>1</v>
      </c>
      <c r="J984" s="2" t="b">
        <f t="shared" si="145"/>
        <v>1</v>
      </c>
      <c r="K984" s="2" t="b">
        <f t="shared" si="146"/>
        <v>1</v>
      </c>
      <c r="L984" s="2">
        <f t="shared" si="147"/>
        <v>10</v>
      </c>
      <c r="M984" s="7">
        <v>86862</v>
      </c>
      <c r="N984" s="7">
        <f t="shared" si="148"/>
        <v>868620</v>
      </c>
      <c r="O984" s="7" t="b">
        <v>0</v>
      </c>
      <c r="P984" s="7"/>
      <c r="Q984" s="7"/>
      <c r="R984" s="7"/>
      <c r="S984" s="7" t="s">
        <v>3735</v>
      </c>
      <c r="T984" s="7"/>
      <c r="U984" s="1">
        <v>832</v>
      </c>
      <c r="V984" s="5">
        <f t="shared" si="149"/>
        <v>23999</v>
      </c>
      <c r="W984" s="2"/>
      <c r="Z984" s="6">
        <f t="shared" si="150"/>
        <v>100000</v>
      </c>
    </row>
    <row r="985" spans="1:26" s="1" customFormat="1">
      <c r="A985" s="2">
        <v>200983</v>
      </c>
      <c r="B985" s="1" t="s">
        <v>87</v>
      </c>
      <c r="C985" s="1" t="s">
        <v>84</v>
      </c>
      <c r="D985" s="1" t="s">
        <v>85</v>
      </c>
      <c r="E985" s="1" t="s">
        <v>86</v>
      </c>
      <c r="F985" s="2">
        <f t="shared" si="143"/>
        <v>75200000</v>
      </c>
      <c r="G985" s="2">
        <v>75300000</v>
      </c>
      <c r="H985" s="2">
        <f t="shared" si="151"/>
        <v>100000</v>
      </c>
      <c r="I985" s="2" t="b">
        <f t="shared" si="144"/>
        <v>1</v>
      </c>
      <c r="J985" s="2" t="b">
        <f t="shared" si="145"/>
        <v>1</v>
      </c>
      <c r="K985" s="2" t="b">
        <f t="shared" si="146"/>
        <v>1</v>
      </c>
      <c r="L985" s="2">
        <f t="shared" si="147"/>
        <v>10</v>
      </c>
      <c r="M985" s="7">
        <v>86984</v>
      </c>
      <c r="N985" s="7">
        <f t="shared" si="148"/>
        <v>869840</v>
      </c>
      <c r="O985" s="7" t="b">
        <v>0</v>
      </c>
      <c r="P985" s="7"/>
      <c r="Q985" s="7"/>
      <c r="R985" s="7"/>
      <c r="S985" s="7" t="s">
        <v>3736</v>
      </c>
      <c r="T985" s="7"/>
      <c r="U985" s="1">
        <v>833</v>
      </c>
      <c r="V985" s="5">
        <f t="shared" si="149"/>
        <v>24042</v>
      </c>
      <c r="W985" s="2"/>
      <c r="Z985" s="6">
        <f t="shared" si="150"/>
        <v>100000</v>
      </c>
    </row>
    <row r="986" spans="1:26" s="1" customFormat="1">
      <c r="A986" s="2">
        <v>200984</v>
      </c>
      <c r="B986" s="1" t="s">
        <v>87</v>
      </c>
      <c r="C986" s="1" t="s">
        <v>84</v>
      </c>
      <c r="D986" s="1" t="s">
        <v>85</v>
      </c>
      <c r="E986" s="1" t="s">
        <v>86</v>
      </c>
      <c r="F986" s="2">
        <f t="shared" si="143"/>
        <v>75300000</v>
      </c>
      <c r="G986" s="2">
        <v>75400000</v>
      </c>
      <c r="H986" s="2">
        <f t="shared" si="151"/>
        <v>100000</v>
      </c>
      <c r="I986" s="2" t="b">
        <f t="shared" si="144"/>
        <v>1</v>
      </c>
      <c r="J986" s="2" t="b">
        <f t="shared" si="145"/>
        <v>1</v>
      </c>
      <c r="K986" s="2" t="b">
        <f t="shared" si="146"/>
        <v>1</v>
      </c>
      <c r="L986" s="2">
        <f t="shared" si="147"/>
        <v>10</v>
      </c>
      <c r="M986" s="7">
        <v>87106</v>
      </c>
      <c r="N986" s="7">
        <f t="shared" si="148"/>
        <v>871060</v>
      </c>
      <c r="O986" s="7" t="b">
        <v>0</v>
      </c>
      <c r="P986" s="7"/>
      <c r="Q986" s="7"/>
      <c r="R986" s="7"/>
      <c r="S986" s="7" t="s">
        <v>3737</v>
      </c>
      <c r="T986" s="7"/>
      <c r="U986" s="1">
        <v>834</v>
      </c>
      <c r="V986" s="5">
        <f t="shared" si="149"/>
        <v>24086</v>
      </c>
      <c r="W986" s="2"/>
      <c r="Z986" s="6">
        <f t="shared" si="150"/>
        <v>100000</v>
      </c>
    </row>
    <row r="987" spans="1:26" s="1" customFormat="1">
      <c r="A987" s="2">
        <v>200985</v>
      </c>
      <c r="B987" s="1" t="s">
        <v>87</v>
      </c>
      <c r="C987" s="1" t="s">
        <v>84</v>
      </c>
      <c r="D987" s="1" t="s">
        <v>85</v>
      </c>
      <c r="E987" s="1" t="s">
        <v>86</v>
      </c>
      <c r="F987" s="2">
        <f t="shared" si="143"/>
        <v>75400000</v>
      </c>
      <c r="G987" s="2">
        <v>75500000</v>
      </c>
      <c r="H987" s="2">
        <f t="shared" si="151"/>
        <v>100000</v>
      </c>
      <c r="I987" s="2" t="b">
        <f t="shared" si="144"/>
        <v>1</v>
      </c>
      <c r="J987" s="2" t="b">
        <f t="shared" si="145"/>
        <v>1</v>
      </c>
      <c r="K987" s="2" t="b">
        <f t="shared" si="146"/>
        <v>1</v>
      </c>
      <c r="L987" s="2">
        <f t="shared" si="147"/>
        <v>10</v>
      </c>
      <c r="M987" s="7">
        <v>87228</v>
      </c>
      <c r="N987" s="7">
        <f t="shared" si="148"/>
        <v>872280</v>
      </c>
      <c r="O987" s="7" t="b">
        <v>0</v>
      </c>
      <c r="P987" s="7"/>
      <c r="Q987" s="7"/>
      <c r="R987" s="7"/>
      <c r="S987" s="7" t="s">
        <v>3738</v>
      </c>
      <c r="T987" s="7"/>
      <c r="U987" s="1">
        <v>835</v>
      </c>
      <c r="V987" s="5">
        <f t="shared" si="149"/>
        <v>24129</v>
      </c>
      <c r="W987" s="2"/>
      <c r="Z987" s="6">
        <f t="shared" si="150"/>
        <v>100000</v>
      </c>
    </row>
    <row r="988" spans="1:26" s="1" customFormat="1">
      <c r="A988" s="2">
        <v>200986</v>
      </c>
      <c r="B988" s="1" t="s">
        <v>87</v>
      </c>
      <c r="C988" s="1" t="s">
        <v>84</v>
      </c>
      <c r="D988" s="1" t="s">
        <v>85</v>
      </c>
      <c r="E988" s="1" t="s">
        <v>86</v>
      </c>
      <c r="F988" s="2">
        <f t="shared" si="143"/>
        <v>75500000</v>
      </c>
      <c r="G988" s="2">
        <v>75600000</v>
      </c>
      <c r="H988" s="2">
        <f t="shared" si="151"/>
        <v>100000</v>
      </c>
      <c r="I988" s="2" t="b">
        <f t="shared" si="144"/>
        <v>1</v>
      </c>
      <c r="J988" s="2" t="b">
        <f t="shared" si="145"/>
        <v>1</v>
      </c>
      <c r="K988" s="2" t="b">
        <f t="shared" si="146"/>
        <v>1</v>
      </c>
      <c r="L988" s="2">
        <f t="shared" si="147"/>
        <v>10</v>
      </c>
      <c r="M988" s="7">
        <v>87350</v>
      </c>
      <c r="N988" s="7">
        <f t="shared" si="148"/>
        <v>873500</v>
      </c>
      <c r="O988" s="7" t="b">
        <v>0</v>
      </c>
      <c r="P988" s="7"/>
      <c r="Q988" s="7"/>
      <c r="R988" s="7"/>
      <c r="S988" s="7" t="s">
        <v>3739</v>
      </c>
      <c r="T988" s="7"/>
      <c r="U988" s="1">
        <v>836</v>
      </c>
      <c r="V988" s="5">
        <f t="shared" si="149"/>
        <v>24172</v>
      </c>
      <c r="W988" s="2"/>
      <c r="Z988" s="6">
        <f t="shared" si="150"/>
        <v>100000</v>
      </c>
    </row>
    <row r="989" spans="1:26" s="1" customFormat="1">
      <c r="A989" s="2">
        <v>200987</v>
      </c>
      <c r="B989" s="1" t="s">
        <v>87</v>
      </c>
      <c r="C989" s="1" t="s">
        <v>84</v>
      </c>
      <c r="D989" s="1" t="s">
        <v>85</v>
      </c>
      <c r="E989" s="1" t="s">
        <v>86</v>
      </c>
      <c r="F989" s="2">
        <f t="shared" si="143"/>
        <v>75600000</v>
      </c>
      <c r="G989" s="2">
        <v>75700000</v>
      </c>
      <c r="H989" s="2">
        <f t="shared" si="151"/>
        <v>100000</v>
      </c>
      <c r="I989" s="2" t="b">
        <f t="shared" si="144"/>
        <v>1</v>
      </c>
      <c r="J989" s="2" t="b">
        <f t="shared" si="145"/>
        <v>1</v>
      </c>
      <c r="K989" s="2" t="b">
        <f t="shared" si="146"/>
        <v>1</v>
      </c>
      <c r="L989" s="2">
        <f t="shared" si="147"/>
        <v>10</v>
      </c>
      <c r="M989" s="7">
        <v>87472</v>
      </c>
      <c r="N989" s="7">
        <f t="shared" si="148"/>
        <v>874720</v>
      </c>
      <c r="O989" s="7" t="b">
        <v>0</v>
      </c>
      <c r="P989" s="7"/>
      <c r="Q989" s="7"/>
      <c r="R989" s="7"/>
      <c r="S989" s="7" t="s">
        <v>3740</v>
      </c>
      <c r="T989" s="7"/>
      <c r="U989" s="1">
        <v>837</v>
      </c>
      <c r="V989" s="5">
        <f t="shared" si="149"/>
        <v>24216</v>
      </c>
      <c r="W989" s="2"/>
      <c r="Z989" s="6">
        <f t="shared" si="150"/>
        <v>100000</v>
      </c>
    </row>
    <row r="990" spans="1:26" s="1" customFormat="1">
      <c r="A990" s="2">
        <v>200988</v>
      </c>
      <c r="B990" s="1" t="s">
        <v>87</v>
      </c>
      <c r="C990" s="1" t="s">
        <v>84</v>
      </c>
      <c r="D990" s="1" t="s">
        <v>85</v>
      </c>
      <c r="E990" s="1" t="s">
        <v>86</v>
      </c>
      <c r="F990" s="2">
        <f t="shared" si="143"/>
        <v>75700000</v>
      </c>
      <c r="G990" s="2">
        <v>75800000</v>
      </c>
      <c r="H990" s="2">
        <f t="shared" si="151"/>
        <v>100000</v>
      </c>
      <c r="I990" s="2" t="b">
        <f t="shared" si="144"/>
        <v>1</v>
      </c>
      <c r="J990" s="2" t="b">
        <f t="shared" si="145"/>
        <v>1</v>
      </c>
      <c r="K990" s="2" t="b">
        <f t="shared" si="146"/>
        <v>1</v>
      </c>
      <c r="L990" s="2">
        <f t="shared" si="147"/>
        <v>10</v>
      </c>
      <c r="M990" s="7">
        <v>87594</v>
      </c>
      <c r="N990" s="7">
        <f t="shared" si="148"/>
        <v>875940</v>
      </c>
      <c r="O990" s="7" t="b">
        <v>0</v>
      </c>
      <c r="P990" s="7"/>
      <c r="Q990" s="7"/>
      <c r="R990" s="7"/>
      <c r="S990" s="7" t="s">
        <v>3741</v>
      </c>
      <c r="T990" s="7"/>
      <c r="U990" s="1">
        <v>838</v>
      </c>
      <c r="V990" s="5">
        <f t="shared" si="149"/>
        <v>24259</v>
      </c>
      <c r="W990" s="2"/>
      <c r="Z990" s="6">
        <f t="shared" si="150"/>
        <v>100000</v>
      </c>
    </row>
    <row r="991" spans="1:26" s="1" customFormat="1">
      <c r="A991" s="2">
        <v>200989</v>
      </c>
      <c r="B991" s="1" t="s">
        <v>87</v>
      </c>
      <c r="C991" s="1" t="s">
        <v>84</v>
      </c>
      <c r="D991" s="1" t="s">
        <v>85</v>
      </c>
      <c r="E991" s="1" t="s">
        <v>86</v>
      </c>
      <c r="F991" s="2">
        <f t="shared" si="143"/>
        <v>75800000</v>
      </c>
      <c r="G991" s="2">
        <v>75900000</v>
      </c>
      <c r="H991" s="2">
        <f t="shared" si="151"/>
        <v>100000</v>
      </c>
      <c r="I991" s="2" t="b">
        <f t="shared" si="144"/>
        <v>1</v>
      </c>
      <c r="J991" s="2" t="b">
        <f t="shared" si="145"/>
        <v>1</v>
      </c>
      <c r="K991" s="2" t="b">
        <f t="shared" si="146"/>
        <v>1</v>
      </c>
      <c r="L991" s="2">
        <f t="shared" si="147"/>
        <v>10</v>
      </c>
      <c r="M991" s="7">
        <v>87716</v>
      </c>
      <c r="N991" s="7">
        <f t="shared" si="148"/>
        <v>877160</v>
      </c>
      <c r="O991" s="7" t="b">
        <v>0</v>
      </c>
      <c r="P991" s="7"/>
      <c r="Q991" s="7"/>
      <c r="R991" s="7"/>
      <c r="S991" s="7" t="s">
        <v>3742</v>
      </c>
      <c r="T991" s="7"/>
      <c r="U991" s="1">
        <v>839</v>
      </c>
      <c r="V991" s="5">
        <f t="shared" si="149"/>
        <v>24303</v>
      </c>
      <c r="W991" s="2"/>
      <c r="Z991" s="6">
        <f t="shared" si="150"/>
        <v>100000</v>
      </c>
    </row>
    <row r="992" spans="1:26" s="1" customFormat="1">
      <c r="A992" s="2">
        <v>200990</v>
      </c>
      <c r="B992" s="1" t="s">
        <v>87</v>
      </c>
      <c r="C992" s="1" t="s">
        <v>84</v>
      </c>
      <c r="D992" s="1" t="s">
        <v>85</v>
      </c>
      <c r="E992" s="1" t="s">
        <v>86</v>
      </c>
      <c r="F992" s="2">
        <f t="shared" si="143"/>
        <v>75900000</v>
      </c>
      <c r="G992" s="2">
        <v>76000000</v>
      </c>
      <c r="H992" s="2">
        <f t="shared" si="151"/>
        <v>100000</v>
      </c>
      <c r="I992" s="2" t="b">
        <f t="shared" si="144"/>
        <v>1</v>
      </c>
      <c r="J992" s="2" t="b">
        <f t="shared" si="145"/>
        <v>1</v>
      </c>
      <c r="K992" s="2" t="b">
        <f t="shared" si="146"/>
        <v>1</v>
      </c>
      <c r="L992" s="2">
        <f t="shared" si="147"/>
        <v>10</v>
      </c>
      <c r="M992" s="7">
        <v>87838</v>
      </c>
      <c r="N992" s="7">
        <f t="shared" si="148"/>
        <v>878380</v>
      </c>
      <c r="O992" s="7" t="b">
        <v>0</v>
      </c>
      <c r="P992" s="7"/>
      <c r="Q992" s="7"/>
      <c r="R992" s="7"/>
      <c r="S992" s="7" t="s">
        <v>3743</v>
      </c>
      <c r="T992" s="7"/>
      <c r="U992" s="1">
        <v>840</v>
      </c>
      <c r="V992" s="5">
        <f t="shared" si="149"/>
        <v>24346</v>
      </c>
      <c r="W992" s="2"/>
      <c r="Z992" s="6">
        <f t="shared" si="150"/>
        <v>100000</v>
      </c>
    </row>
    <row r="993" spans="1:26" s="1" customFormat="1">
      <c r="A993" s="2">
        <v>200991</v>
      </c>
      <c r="B993" s="1" t="s">
        <v>87</v>
      </c>
      <c r="C993" s="1" t="s">
        <v>84</v>
      </c>
      <c r="D993" s="1" t="s">
        <v>85</v>
      </c>
      <c r="E993" s="1" t="s">
        <v>86</v>
      </c>
      <c r="F993" s="2">
        <f t="shared" si="143"/>
        <v>76000000</v>
      </c>
      <c r="G993" s="2">
        <v>76100000</v>
      </c>
      <c r="H993" s="2">
        <f t="shared" si="151"/>
        <v>100000</v>
      </c>
      <c r="I993" s="2" t="b">
        <f t="shared" si="144"/>
        <v>1</v>
      </c>
      <c r="J993" s="2" t="b">
        <f t="shared" si="145"/>
        <v>1</v>
      </c>
      <c r="K993" s="2" t="b">
        <f t="shared" si="146"/>
        <v>1</v>
      </c>
      <c r="L993" s="2">
        <f t="shared" si="147"/>
        <v>10</v>
      </c>
      <c r="M993" s="7">
        <v>87960</v>
      </c>
      <c r="N993" s="7">
        <f t="shared" si="148"/>
        <v>879600</v>
      </c>
      <c r="O993" s="7" t="b">
        <v>0</v>
      </c>
      <c r="P993" s="7"/>
      <c r="Q993" s="7"/>
      <c r="R993" s="7"/>
      <c r="S993" s="7" t="s">
        <v>3744</v>
      </c>
      <c r="T993" s="7"/>
      <c r="U993" s="1">
        <v>841</v>
      </c>
      <c r="V993" s="5">
        <f t="shared" si="149"/>
        <v>24389</v>
      </c>
      <c r="W993" s="2"/>
      <c r="Z993" s="6">
        <f t="shared" si="150"/>
        <v>100000</v>
      </c>
    </row>
    <row r="994" spans="1:26" s="1" customFormat="1">
      <c r="A994" s="2">
        <v>200992</v>
      </c>
      <c r="B994" s="1" t="s">
        <v>87</v>
      </c>
      <c r="C994" s="1" t="s">
        <v>84</v>
      </c>
      <c r="D994" s="1" t="s">
        <v>85</v>
      </c>
      <c r="E994" s="1" t="s">
        <v>86</v>
      </c>
      <c r="F994" s="2">
        <f t="shared" si="143"/>
        <v>76100000</v>
      </c>
      <c r="G994" s="2">
        <v>76200000</v>
      </c>
      <c r="H994" s="2">
        <f t="shared" si="151"/>
        <v>100000</v>
      </c>
      <c r="I994" s="2" t="b">
        <f t="shared" si="144"/>
        <v>1</v>
      </c>
      <c r="J994" s="2" t="b">
        <f t="shared" si="145"/>
        <v>1</v>
      </c>
      <c r="K994" s="2" t="b">
        <f t="shared" si="146"/>
        <v>1</v>
      </c>
      <c r="L994" s="2">
        <f t="shared" si="147"/>
        <v>10</v>
      </c>
      <c r="M994" s="7">
        <v>88082</v>
      </c>
      <c r="N994" s="7">
        <f t="shared" si="148"/>
        <v>880820</v>
      </c>
      <c r="O994" s="7" t="b">
        <v>0</v>
      </c>
      <c r="P994" s="7"/>
      <c r="Q994" s="7"/>
      <c r="R994" s="7"/>
      <c r="S994" s="7" t="s">
        <v>3745</v>
      </c>
      <c r="T994" s="7"/>
      <c r="U994" s="1">
        <v>842</v>
      </c>
      <c r="V994" s="5">
        <f t="shared" si="149"/>
        <v>24433</v>
      </c>
      <c r="W994" s="2"/>
      <c r="Z994" s="6">
        <f t="shared" si="150"/>
        <v>100000</v>
      </c>
    </row>
    <row r="995" spans="1:26" s="1" customFormat="1">
      <c r="A995" s="2">
        <v>200993</v>
      </c>
      <c r="B995" s="1" t="s">
        <v>87</v>
      </c>
      <c r="C995" s="1" t="s">
        <v>84</v>
      </c>
      <c r="D995" s="1" t="s">
        <v>85</v>
      </c>
      <c r="E995" s="1" t="s">
        <v>86</v>
      </c>
      <c r="F995" s="2">
        <f t="shared" si="143"/>
        <v>76200000</v>
      </c>
      <c r="G995" s="2">
        <v>76300000</v>
      </c>
      <c r="H995" s="2">
        <f t="shared" si="151"/>
        <v>100000</v>
      </c>
      <c r="I995" s="2" t="b">
        <f t="shared" si="144"/>
        <v>1</v>
      </c>
      <c r="J995" s="2" t="b">
        <f t="shared" si="145"/>
        <v>1</v>
      </c>
      <c r="K995" s="2" t="b">
        <f t="shared" si="146"/>
        <v>1</v>
      </c>
      <c r="L995" s="2">
        <f t="shared" si="147"/>
        <v>10</v>
      </c>
      <c r="M995" s="7">
        <v>88204</v>
      </c>
      <c r="N995" s="7">
        <f t="shared" si="148"/>
        <v>882040</v>
      </c>
      <c r="O995" s="7" t="b">
        <v>0</v>
      </c>
      <c r="P995" s="7"/>
      <c r="Q995" s="7"/>
      <c r="R995" s="7"/>
      <c r="S995" s="7" t="s">
        <v>3746</v>
      </c>
      <c r="T995" s="7"/>
      <c r="U995" s="1">
        <v>843</v>
      </c>
      <c r="V995" s="5">
        <f t="shared" si="149"/>
        <v>24477</v>
      </c>
      <c r="W995" s="2"/>
      <c r="Z995" s="6">
        <f t="shared" si="150"/>
        <v>100000</v>
      </c>
    </row>
    <row r="996" spans="1:26" s="1" customFormat="1">
      <c r="A996" s="2">
        <v>200994</v>
      </c>
      <c r="B996" s="1" t="s">
        <v>87</v>
      </c>
      <c r="C996" s="1" t="s">
        <v>84</v>
      </c>
      <c r="D996" s="1" t="s">
        <v>85</v>
      </c>
      <c r="E996" s="1" t="s">
        <v>86</v>
      </c>
      <c r="F996" s="2">
        <f t="shared" si="143"/>
        <v>76300000</v>
      </c>
      <c r="G996" s="2">
        <v>76400000</v>
      </c>
      <c r="H996" s="2">
        <f t="shared" si="151"/>
        <v>100000</v>
      </c>
      <c r="I996" s="2" t="b">
        <f t="shared" si="144"/>
        <v>1</v>
      </c>
      <c r="J996" s="2" t="b">
        <f t="shared" si="145"/>
        <v>1</v>
      </c>
      <c r="K996" s="2" t="b">
        <f t="shared" si="146"/>
        <v>1</v>
      </c>
      <c r="L996" s="2">
        <f t="shared" si="147"/>
        <v>10</v>
      </c>
      <c r="M996" s="7">
        <v>88326</v>
      </c>
      <c r="N996" s="7">
        <f t="shared" si="148"/>
        <v>883260</v>
      </c>
      <c r="O996" s="7" t="b">
        <v>0</v>
      </c>
      <c r="P996" s="7"/>
      <c r="Q996" s="7"/>
      <c r="R996" s="7"/>
      <c r="S996" s="7" t="s">
        <v>3747</v>
      </c>
      <c r="T996" s="7"/>
      <c r="U996" s="1">
        <v>844</v>
      </c>
      <c r="V996" s="5">
        <f t="shared" si="149"/>
        <v>24520</v>
      </c>
      <c r="W996" s="2"/>
      <c r="Z996" s="6">
        <f t="shared" si="150"/>
        <v>100000</v>
      </c>
    </row>
    <row r="997" spans="1:26" s="1" customFormat="1">
      <c r="A997" s="2">
        <v>200995</v>
      </c>
      <c r="B997" s="1" t="s">
        <v>87</v>
      </c>
      <c r="C997" s="1" t="s">
        <v>84</v>
      </c>
      <c r="D997" s="1" t="s">
        <v>85</v>
      </c>
      <c r="E997" s="1" t="s">
        <v>86</v>
      </c>
      <c r="F997" s="2">
        <f t="shared" si="143"/>
        <v>76400000</v>
      </c>
      <c r="G997" s="2">
        <v>76500000</v>
      </c>
      <c r="H997" s="2">
        <f t="shared" si="151"/>
        <v>100000</v>
      </c>
      <c r="I997" s="2" t="b">
        <f t="shared" si="144"/>
        <v>1</v>
      </c>
      <c r="J997" s="2" t="b">
        <f t="shared" si="145"/>
        <v>1</v>
      </c>
      <c r="K997" s="2" t="b">
        <f t="shared" si="146"/>
        <v>1</v>
      </c>
      <c r="L997" s="2">
        <f t="shared" si="147"/>
        <v>10</v>
      </c>
      <c r="M997" s="7">
        <v>88448</v>
      </c>
      <c r="N997" s="7">
        <f t="shared" si="148"/>
        <v>884480</v>
      </c>
      <c r="O997" s="7" t="b">
        <v>0</v>
      </c>
      <c r="P997" s="7"/>
      <c r="Q997" s="7"/>
      <c r="R997" s="7"/>
      <c r="S997" s="7" t="s">
        <v>3748</v>
      </c>
      <c r="T997" s="7"/>
      <c r="U997" s="1">
        <v>845</v>
      </c>
      <c r="V997" s="5">
        <f t="shared" si="149"/>
        <v>24564</v>
      </c>
      <c r="W997" s="2"/>
      <c r="Z997" s="6">
        <f t="shared" si="150"/>
        <v>100000</v>
      </c>
    </row>
    <row r="998" spans="1:26" s="1" customFormat="1">
      <c r="A998" s="2">
        <v>200996</v>
      </c>
      <c r="B998" s="1" t="s">
        <v>87</v>
      </c>
      <c r="C998" s="1" t="s">
        <v>84</v>
      </c>
      <c r="D998" s="1" t="s">
        <v>85</v>
      </c>
      <c r="E998" s="1" t="s">
        <v>86</v>
      </c>
      <c r="F998" s="2">
        <f t="shared" si="143"/>
        <v>76500000</v>
      </c>
      <c r="G998" s="2">
        <v>76600000</v>
      </c>
      <c r="H998" s="2">
        <f t="shared" si="151"/>
        <v>100000</v>
      </c>
      <c r="I998" s="2" t="b">
        <f t="shared" si="144"/>
        <v>1</v>
      </c>
      <c r="J998" s="2" t="b">
        <f t="shared" si="145"/>
        <v>1</v>
      </c>
      <c r="K998" s="2" t="b">
        <f t="shared" si="146"/>
        <v>1</v>
      </c>
      <c r="L998" s="2">
        <f t="shared" si="147"/>
        <v>10</v>
      </c>
      <c r="M998" s="7">
        <v>88570</v>
      </c>
      <c r="N998" s="7">
        <f t="shared" si="148"/>
        <v>885700</v>
      </c>
      <c r="O998" s="7" t="b">
        <v>0</v>
      </c>
      <c r="P998" s="7"/>
      <c r="Q998" s="7"/>
      <c r="R998" s="7"/>
      <c r="S998" s="7" t="s">
        <v>3749</v>
      </c>
      <c r="T998" s="7"/>
      <c r="U998" s="1">
        <v>846</v>
      </c>
      <c r="V998" s="5">
        <f t="shared" si="149"/>
        <v>24607</v>
      </c>
      <c r="W998" s="2"/>
      <c r="Z998" s="6">
        <f t="shared" si="150"/>
        <v>100000</v>
      </c>
    </row>
    <row r="999" spans="1:26" s="1" customFormat="1">
      <c r="A999" s="2">
        <v>200997</v>
      </c>
      <c r="B999" s="1" t="s">
        <v>87</v>
      </c>
      <c r="C999" s="1" t="s">
        <v>84</v>
      </c>
      <c r="D999" s="1" t="s">
        <v>85</v>
      </c>
      <c r="E999" s="1" t="s">
        <v>86</v>
      </c>
      <c r="F999" s="2">
        <f t="shared" si="143"/>
        <v>76600000</v>
      </c>
      <c r="G999" s="2">
        <v>76700000</v>
      </c>
      <c r="H999" s="2">
        <f t="shared" si="151"/>
        <v>100000</v>
      </c>
      <c r="I999" s="2" t="b">
        <f t="shared" si="144"/>
        <v>1</v>
      </c>
      <c r="J999" s="2" t="b">
        <f t="shared" si="145"/>
        <v>1</v>
      </c>
      <c r="K999" s="2" t="b">
        <f t="shared" si="146"/>
        <v>1</v>
      </c>
      <c r="L999" s="2">
        <f t="shared" si="147"/>
        <v>10</v>
      </c>
      <c r="M999" s="7">
        <v>88692</v>
      </c>
      <c r="N999" s="7">
        <f t="shared" si="148"/>
        <v>886920</v>
      </c>
      <c r="O999" s="7" t="b">
        <v>0</v>
      </c>
      <c r="P999" s="7"/>
      <c r="Q999" s="7"/>
      <c r="R999" s="7"/>
      <c r="S999" s="7" t="s">
        <v>3750</v>
      </c>
      <c r="T999" s="7"/>
      <c r="U999" s="1">
        <v>847</v>
      </c>
      <c r="V999" s="5">
        <f t="shared" si="149"/>
        <v>24651</v>
      </c>
      <c r="W999" s="2"/>
      <c r="Z999" s="6">
        <f t="shared" si="150"/>
        <v>100000</v>
      </c>
    </row>
    <row r="1000" spans="1:26" s="1" customFormat="1">
      <c r="A1000" s="2">
        <v>200998</v>
      </c>
      <c r="B1000" s="1" t="s">
        <v>87</v>
      </c>
      <c r="C1000" s="1" t="s">
        <v>84</v>
      </c>
      <c r="D1000" s="1" t="s">
        <v>85</v>
      </c>
      <c r="E1000" s="1" t="s">
        <v>86</v>
      </c>
      <c r="F1000" s="2">
        <f t="shared" si="143"/>
        <v>76700000</v>
      </c>
      <c r="G1000" s="2">
        <v>76800000</v>
      </c>
      <c r="H1000" s="2">
        <f t="shared" si="151"/>
        <v>100000</v>
      </c>
      <c r="I1000" s="2" t="b">
        <f t="shared" si="144"/>
        <v>1</v>
      </c>
      <c r="J1000" s="2" t="b">
        <f t="shared" si="145"/>
        <v>1</v>
      </c>
      <c r="K1000" s="2" t="b">
        <f t="shared" si="146"/>
        <v>1</v>
      </c>
      <c r="L1000" s="2">
        <f t="shared" si="147"/>
        <v>10</v>
      </c>
      <c r="M1000" s="7">
        <v>88814</v>
      </c>
      <c r="N1000" s="7">
        <f t="shared" si="148"/>
        <v>888140</v>
      </c>
      <c r="O1000" s="7" t="b">
        <v>0</v>
      </c>
      <c r="P1000" s="7"/>
      <c r="Q1000" s="7"/>
      <c r="R1000" s="7"/>
      <c r="S1000" s="7" t="s">
        <v>3751</v>
      </c>
      <c r="T1000" s="7"/>
      <c r="U1000" s="1">
        <v>848</v>
      </c>
      <c r="V1000" s="5">
        <f t="shared" si="149"/>
        <v>24695</v>
      </c>
      <c r="W1000" s="2"/>
      <c r="Z1000" s="6">
        <f t="shared" si="150"/>
        <v>100000</v>
      </c>
    </row>
    <row r="1001" spans="1:26" s="1" customFormat="1">
      <c r="A1001" s="2">
        <v>200999</v>
      </c>
      <c r="B1001" s="1" t="s">
        <v>87</v>
      </c>
      <c r="C1001" s="1" t="s">
        <v>84</v>
      </c>
      <c r="D1001" s="1" t="s">
        <v>85</v>
      </c>
      <c r="E1001" s="1" t="s">
        <v>86</v>
      </c>
      <c r="F1001" s="2">
        <f t="shared" si="143"/>
        <v>76800000</v>
      </c>
      <c r="G1001" s="2">
        <v>76900000</v>
      </c>
      <c r="H1001" s="2">
        <f t="shared" si="151"/>
        <v>100000</v>
      </c>
      <c r="I1001" s="2" t="b">
        <f t="shared" si="144"/>
        <v>1</v>
      </c>
      <c r="J1001" s="2" t="b">
        <f t="shared" si="145"/>
        <v>1</v>
      </c>
      <c r="K1001" s="2" t="b">
        <f t="shared" si="146"/>
        <v>1</v>
      </c>
      <c r="L1001" s="2">
        <f t="shared" si="147"/>
        <v>10</v>
      </c>
      <c r="M1001" s="7">
        <v>88936</v>
      </c>
      <c r="N1001" s="7">
        <f t="shared" si="148"/>
        <v>889360</v>
      </c>
      <c r="O1001" s="7" t="b">
        <v>0</v>
      </c>
      <c r="P1001" s="7"/>
      <c r="Q1001" s="7"/>
      <c r="R1001" s="7"/>
      <c r="S1001" s="7" t="s">
        <v>3752</v>
      </c>
      <c r="T1001" s="7"/>
      <c r="U1001" s="1">
        <v>849</v>
      </c>
      <c r="V1001" s="5">
        <f t="shared" si="149"/>
        <v>24738</v>
      </c>
      <c r="W1001" s="2"/>
      <c r="Z1001" s="6">
        <f t="shared" si="150"/>
        <v>100000</v>
      </c>
    </row>
    <row r="1002" spans="1:26" s="1" customFormat="1">
      <c r="A1002" s="2">
        <v>201000</v>
      </c>
      <c r="B1002" s="1" t="s">
        <v>87</v>
      </c>
      <c r="C1002" s="1" t="s">
        <v>84</v>
      </c>
      <c r="D1002" s="1" t="s">
        <v>85</v>
      </c>
      <c r="E1002" s="1" t="s">
        <v>86</v>
      </c>
      <c r="F1002" s="2">
        <f t="shared" si="143"/>
        <v>76900000</v>
      </c>
      <c r="G1002" s="2">
        <v>77000000</v>
      </c>
      <c r="H1002" s="2">
        <f t="shared" si="151"/>
        <v>100000</v>
      </c>
      <c r="I1002" s="2" t="b">
        <f t="shared" si="144"/>
        <v>1</v>
      </c>
      <c r="J1002" s="2" t="b">
        <f t="shared" si="145"/>
        <v>1</v>
      </c>
      <c r="K1002" s="2" t="b">
        <f t="shared" si="146"/>
        <v>1</v>
      </c>
      <c r="L1002" s="2">
        <f t="shared" si="147"/>
        <v>10</v>
      </c>
      <c r="M1002" s="7">
        <v>89058</v>
      </c>
      <c r="N1002" s="7">
        <f t="shared" si="148"/>
        <v>890580</v>
      </c>
      <c r="O1002" s="7" t="b">
        <v>0</v>
      </c>
      <c r="P1002" s="7"/>
      <c r="Q1002" s="7"/>
      <c r="R1002" s="7"/>
      <c r="S1002" s="7" t="s">
        <v>3753</v>
      </c>
      <c r="T1002" s="7"/>
      <c r="U1002" s="1">
        <v>850</v>
      </c>
      <c r="V1002" s="5">
        <f t="shared" si="149"/>
        <v>24782</v>
      </c>
      <c r="W1002" s="2"/>
      <c r="Z1002" s="6">
        <f t="shared" si="150"/>
        <v>100000</v>
      </c>
    </row>
    <row r="1003" spans="1:26" s="1" customFormat="1">
      <c r="A1003" s="2">
        <v>201001</v>
      </c>
      <c r="B1003" s="1" t="s">
        <v>87</v>
      </c>
      <c r="C1003" s="1" t="s">
        <v>84</v>
      </c>
      <c r="D1003" s="1" t="s">
        <v>85</v>
      </c>
      <c r="E1003" s="1" t="s">
        <v>86</v>
      </c>
      <c r="F1003" s="2">
        <f t="shared" si="143"/>
        <v>77000000</v>
      </c>
      <c r="G1003" s="2">
        <v>77100000</v>
      </c>
      <c r="H1003" s="2">
        <f t="shared" si="151"/>
        <v>100000</v>
      </c>
      <c r="I1003" s="2" t="b">
        <f t="shared" si="144"/>
        <v>1</v>
      </c>
      <c r="J1003" s="2" t="b">
        <f t="shared" si="145"/>
        <v>1</v>
      </c>
      <c r="K1003" s="2" t="b">
        <f t="shared" si="146"/>
        <v>1</v>
      </c>
      <c r="L1003" s="2">
        <f t="shared" si="147"/>
        <v>10</v>
      </c>
      <c r="M1003" s="7">
        <v>89180</v>
      </c>
      <c r="N1003" s="7">
        <f t="shared" si="148"/>
        <v>891800</v>
      </c>
      <c r="O1003" s="7" t="b">
        <v>0</v>
      </c>
      <c r="P1003" s="7"/>
      <c r="Q1003" s="7"/>
      <c r="R1003" s="7"/>
      <c r="S1003" s="7" t="s">
        <v>3754</v>
      </c>
      <c r="T1003" s="7"/>
      <c r="U1003" s="1">
        <v>851</v>
      </c>
      <c r="V1003" s="5">
        <f t="shared" si="149"/>
        <v>24826</v>
      </c>
      <c r="W1003" s="2"/>
      <c r="Z1003" s="6">
        <f t="shared" si="150"/>
        <v>100000</v>
      </c>
    </row>
    <row r="1004" spans="1:26" s="1" customFormat="1">
      <c r="A1004" s="2">
        <v>201002</v>
      </c>
      <c r="B1004" s="1" t="s">
        <v>87</v>
      </c>
      <c r="C1004" s="1" t="s">
        <v>84</v>
      </c>
      <c r="D1004" s="1" t="s">
        <v>85</v>
      </c>
      <c r="E1004" s="1" t="s">
        <v>86</v>
      </c>
      <c r="F1004" s="2">
        <f t="shared" si="143"/>
        <v>77100000</v>
      </c>
      <c r="G1004" s="2">
        <v>77200000</v>
      </c>
      <c r="H1004" s="2">
        <f t="shared" si="151"/>
        <v>100000</v>
      </c>
      <c r="I1004" s="2" t="b">
        <f t="shared" si="144"/>
        <v>1</v>
      </c>
      <c r="J1004" s="2" t="b">
        <f t="shared" si="145"/>
        <v>1</v>
      </c>
      <c r="K1004" s="2" t="b">
        <f t="shared" si="146"/>
        <v>1</v>
      </c>
      <c r="L1004" s="2">
        <f t="shared" si="147"/>
        <v>10</v>
      </c>
      <c r="M1004" s="7">
        <v>89302</v>
      </c>
      <c r="N1004" s="7">
        <f t="shared" si="148"/>
        <v>893020</v>
      </c>
      <c r="O1004" s="7" t="b">
        <v>0</v>
      </c>
      <c r="P1004" s="7"/>
      <c r="Q1004" s="7"/>
      <c r="R1004" s="7"/>
      <c r="S1004" s="7" t="s">
        <v>3755</v>
      </c>
      <c r="T1004" s="7"/>
      <c r="U1004" s="1">
        <v>852</v>
      </c>
      <c r="V1004" s="5">
        <f t="shared" si="149"/>
        <v>24870</v>
      </c>
      <c r="W1004" s="2"/>
      <c r="Z1004" s="6">
        <f t="shared" si="150"/>
        <v>100000</v>
      </c>
    </row>
    <row r="1005" spans="1:26" s="1" customFormat="1">
      <c r="A1005" s="2">
        <v>201003</v>
      </c>
      <c r="B1005" s="1" t="s">
        <v>87</v>
      </c>
      <c r="C1005" s="1" t="s">
        <v>84</v>
      </c>
      <c r="D1005" s="1" t="s">
        <v>85</v>
      </c>
      <c r="E1005" s="1" t="s">
        <v>86</v>
      </c>
      <c r="F1005" s="2">
        <f t="shared" si="143"/>
        <v>77200000</v>
      </c>
      <c r="G1005" s="2">
        <v>77300000</v>
      </c>
      <c r="H1005" s="2">
        <f t="shared" si="151"/>
        <v>100000</v>
      </c>
      <c r="I1005" s="2" t="b">
        <f t="shared" si="144"/>
        <v>1</v>
      </c>
      <c r="J1005" s="2" t="b">
        <f t="shared" si="145"/>
        <v>1</v>
      </c>
      <c r="K1005" s="2" t="b">
        <f t="shared" si="146"/>
        <v>1</v>
      </c>
      <c r="L1005" s="2">
        <f t="shared" si="147"/>
        <v>10</v>
      </c>
      <c r="M1005" s="7">
        <v>89424</v>
      </c>
      <c r="N1005" s="7">
        <f t="shared" si="148"/>
        <v>894240</v>
      </c>
      <c r="O1005" s="7" t="b">
        <v>0</v>
      </c>
      <c r="P1005" s="7"/>
      <c r="Q1005" s="7"/>
      <c r="R1005" s="7"/>
      <c r="S1005" s="7" t="s">
        <v>3756</v>
      </c>
      <c r="T1005" s="7"/>
      <c r="U1005" s="1">
        <v>853</v>
      </c>
      <c r="V1005" s="5">
        <f t="shared" si="149"/>
        <v>24913</v>
      </c>
      <c r="W1005" s="2"/>
      <c r="Z1005" s="6">
        <f t="shared" si="150"/>
        <v>100000</v>
      </c>
    </row>
    <row r="1006" spans="1:26" s="1" customFormat="1">
      <c r="A1006" s="2">
        <v>201004</v>
      </c>
      <c r="B1006" s="1" t="s">
        <v>87</v>
      </c>
      <c r="C1006" s="1" t="s">
        <v>84</v>
      </c>
      <c r="D1006" s="1" t="s">
        <v>85</v>
      </c>
      <c r="E1006" s="1" t="s">
        <v>86</v>
      </c>
      <c r="F1006" s="2">
        <f t="shared" si="143"/>
        <v>77300000</v>
      </c>
      <c r="G1006" s="2">
        <v>77400000</v>
      </c>
      <c r="H1006" s="2">
        <f t="shared" si="151"/>
        <v>100000</v>
      </c>
      <c r="I1006" s="2" t="b">
        <f t="shared" si="144"/>
        <v>1</v>
      </c>
      <c r="J1006" s="2" t="b">
        <f t="shared" si="145"/>
        <v>1</v>
      </c>
      <c r="K1006" s="2" t="b">
        <f t="shared" si="146"/>
        <v>1</v>
      </c>
      <c r="L1006" s="2">
        <f t="shared" si="147"/>
        <v>10</v>
      </c>
      <c r="M1006" s="7">
        <v>89546</v>
      </c>
      <c r="N1006" s="7">
        <f t="shared" si="148"/>
        <v>895460</v>
      </c>
      <c r="O1006" s="7" t="b">
        <v>0</v>
      </c>
      <c r="P1006" s="7"/>
      <c r="Q1006" s="7"/>
      <c r="R1006" s="7"/>
      <c r="S1006" s="7" t="s">
        <v>3757</v>
      </c>
      <c r="T1006" s="7"/>
      <c r="U1006" s="1">
        <v>854</v>
      </c>
      <c r="V1006" s="5">
        <f t="shared" si="149"/>
        <v>24957</v>
      </c>
      <c r="W1006" s="2"/>
      <c r="Z1006" s="6">
        <f t="shared" si="150"/>
        <v>100000</v>
      </c>
    </row>
    <row r="1007" spans="1:26" s="1" customFormat="1">
      <c r="A1007" s="2">
        <v>201005</v>
      </c>
      <c r="B1007" s="1" t="s">
        <v>87</v>
      </c>
      <c r="C1007" s="1" t="s">
        <v>84</v>
      </c>
      <c r="D1007" s="1" t="s">
        <v>85</v>
      </c>
      <c r="E1007" s="1" t="s">
        <v>86</v>
      </c>
      <c r="F1007" s="2">
        <f t="shared" ref="F1007:F1070" si="152">G1006</f>
        <v>77400000</v>
      </c>
      <c r="G1007" s="2">
        <v>77500000</v>
      </c>
      <c r="H1007" s="2">
        <f t="shared" si="151"/>
        <v>100000</v>
      </c>
      <c r="I1007" s="2" t="b">
        <f t="shared" ref="I1007:I1070" si="153">MOD(G1007,100)=0</f>
        <v>1</v>
      </c>
      <c r="J1007" s="2" t="b">
        <f t="shared" ref="J1007:J1070" si="154">MOD(G1007,1000)=0</f>
        <v>1</v>
      </c>
      <c r="K1007" s="2" t="b">
        <f t="shared" ref="K1007:K1070" si="155">MOD(G1007,10000)=0</f>
        <v>1</v>
      </c>
      <c r="L1007" s="2">
        <f t="shared" ref="L1007:L1070" si="156">1+I1007*2+J1007*3+K1007*4</f>
        <v>10</v>
      </c>
      <c r="M1007" s="7">
        <v>89668</v>
      </c>
      <c r="N1007" s="7">
        <f t="shared" ref="N1007:N1070" si="157">L1007*M1007</f>
        <v>896680</v>
      </c>
      <c r="O1007" s="7" t="b">
        <v>0</v>
      </c>
      <c r="P1007" s="7"/>
      <c r="Q1007" s="7"/>
      <c r="R1007" s="7"/>
      <c r="S1007" s="7" t="s">
        <v>3758</v>
      </c>
      <c r="T1007" s="7"/>
      <c r="U1007" s="1">
        <v>855</v>
      </c>
      <c r="V1007" s="5">
        <f t="shared" ref="V1007:V1070" si="158">_xlfn.CEILING.MATH(POWER(U1007,1.5))</f>
        <v>25001</v>
      </c>
      <c r="W1007" s="2"/>
      <c r="Z1007" s="6">
        <f t="shared" ref="Z1007:Z1070" si="159">G1007-F1007</f>
        <v>100000</v>
      </c>
    </row>
    <row r="1008" spans="1:26" s="1" customFormat="1">
      <c r="A1008" s="2">
        <v>201006</v>
      </c>
      <c r="B1008" s="1" t="s">
        <v>87</v>
      </c>
      <c r="C1008" s="1" t="s">
        <v>84</v>
      </c>
      <c r="D1008" s="1" t="s">
        <v>85</v>
      </c>
      <c r="E1008" s="1" t="s">
        <v>86</v>
      </c>
      <c r="F1008" s="2">
        <f t="shared" si="152"/>
        <v>77500000</v>
      </c>
      <c r="G1008" s="2">
        <v>77600000</v>
      </c>
      <c r="H1008" s="2">
        <f t="shared" si="151"/>
        <v>100000</v>
      </c>
      <c r="I1008" s="2" t="b">
        <f t="shared" si="153"/>
        <v>1</v>
      </c>
      <c r="J1008" s="2" t="b">
        <f t="shared" si="154"/>
        <v>1</v>
      </c>
      <c r="K1008" s="2" t="b">
        <f t="shared" si="155"/>
        <v>1</v>
      </c>
      <c r="L1008" s="2">
        <f t="shared" si="156"/>
        <v>10</v>
      </c>
      <c r="M1008" s="7">
        <v>89790</v>
      </c>
      <c r="N1008" s="7">
        <f t="shared" si="157"/>
        <v>897900</v>
      </c>
      <c r="O1008" s="7" t="b">
        <v>0</v>
      </c>
      <c r="P1008" s="7"/>
      <c r="Q1008" s="7"/>
      <c r="R1008" s="7"/>
      <c r="S1008" s="7" t="s">
        <v>3759</v>
      </c>
      <c r="T1008" s="7"/>
      <c r="U1008" s="1">
        <v>856</v>
      </c>
      <c r="V1008" s="5">
        <f t="shared" si="158"/>
        <v>25045</v>
      </c>
      <c r="W1008" s="2"/>
      <c r="Z1008" s="6">
        <f t="shared" si="159"/>
        <v>100000</v>
      </c>
    </row>
    <row r="1009" spans="1:26" s="1" customFormat="1">
      <c r="A1009" s="2">
        <v>201007</v>
      </c>
      <c r="B1009" s="1" t="s">
        <v>87</v>
      </c>
      <c r="C1009" s="1" t="s">
        <v>84</v>
      </c>
      <c r="D1009" s="1" t="s">
        <v>85</v>
      </c>
      <c r="E1009" s="1" t="s">
        <v>86</v>
      </c>
      <c r="F1009" s="2">
        <f t="shared" si="152"/>
        <v>77600000</v>
      </c>
      <c r="G1009" s="2">
        <v>77700000</v>
      </c>
      <c r="H1009" s="2">
        <f t="shared" si="151"/>
        <v>100000</v>
      </c>
      <c r="I1009" s="2" t="b">
        <f t="shared" si="153"/>
        <v>1</v>
      </c>
      <c r="J1009" s="2" t="b">
        <f t="shared" si="154"/>
        <v>1</v>
      </c>
      <c r="K1009" s="2" t="b">
        <f t="shared" si="155"/>
        <v>1</v>
      </c>
      <c r="L1009" s="2">
        <f t="shared" si="156"/>
        <v>10</v>
      </c>
      <c r="M1009" s="7">
        <v>89912</v>
      </c>
      <c r="N1009" s="7">
        <f t="shared" si="157"/>
        <v>899120</v>
      </c>
      <c r="O1009" s="7" t="b">
        <v>0</v>
      </c>
      <c r="P1009" s="7"/>
      <c r="Q1009" s="7"/>
      <c r="R1009" s="7"/>
      <c r="S1009" s="7" t="s">
        <v>3760</v>
      </c>
      <c r="T1009" s="7"/>
      <c r="U1009" s="1">
        <v>857</v>
      </c>
      <c r="V1009" s="5">
        <f t="shared" si="158"/>
        <v>25089</v>
      </c>
      <c r="W1009" s="2"/>
      <c r="Z1009" s="6">
        <f t="shared" si="159"/>
        <v>100000</v>
      </c>
    </row>
    <row r="1010" spans="1:26" s="1" customFormat="1">
      <c r="A1010" s="2">
        <v>201008</v>
      </c>
      <c r="B1010" s="1" t="s">
        <v>87</v>
      </c>
      <c r="C1010" s="1" t="s">
        <v>84</v>
      </c>
      <c r="D1010" s="1" t="s">
        <v>85</v>
      </c>
      <c r="E1010" s="1" t="s">
        <v>86</v>
      </c>
      <c r="F1010" s="2">
        <f t="shared" si="152"/>
        <v>77700000</v>
      </c>
      <c r="G1010" s="2">
        <v>77800000</v>
      </c>
      <c r="H1010" s="2">
        <f t="shared" si="151"/>
        <v>100000</v>
      </c>
      <c r="I1010" s="2" t="b">
        <f t="shared" si="153"/>
        <v>1</v>
      </c>
      <c r="J1010" s="2" t="b">
        <f t="shared" si="154"/>
        <v>1</v>
      </c>
      <c r="K1010" s="2" t="b">
        <f t="shared" si="155"/>
        <v>1</v>
      </c>
      <c r="L1010" s="2">
        <f t="shared" si="156"/>
        <v>10</v>
      </c>
      <c r="M1010" s="7">
        <v>90034</v>
      </c>
      <c r="N1010" s="7">
        <f t="shared" si="157"/>
        <v>900340</v>
      </c>
      <c r="O1010" s="7" t="b">
        <v>0</v>
      </c>
      <c r="P1010" s="7"/>
      <c r="Q1010" s="7"/>
      <c r="R1010" s="7"/>
      <c r="S1010" s="7" t="s">
        <v>3761</v>
      </c>
      <c r="T1010" s="7"/>
      <c r="U1010" s="1">
        <v>858</v>
      </c>
      <c r="V1010" s="5">
        <f t="shared" si="158"/>
        <v>25133</v>
      </c>
      <c r="W1010" s="2"/>
      <c r="Z1010" s="6">
        <f t="shared" si="159"/>
        <v>100000</v>
      </c>
    </row>
    <row r="1011" spans="1:26" s="1" customFormat="1">
      <c r="A1011" s="2">
        <v>201009</v>
      </c>
      <c r="B1011" s="1" t="s">
        <v>87</v>
      </c>
      <c r="C1011" s="1" t="s">
        <v>84</v>
      </c>
      <c r="D1011" s="1" t="s">
        <v>85</v>
      </c>
      <c r="E1011" s="1" t="s">
        <v>86</v>
      </c>
      <c r="F1011" s="2">
        <f t="shared" si="152"/>
        <v>77800000</v>
      </c>
      <c r="G1011" s="2">
        <v>77900000</v>
      </c>
      <c r="H1011" s="2">
        <f t="shared" si="151"/>
        <v>100000</v>
      </c>
      <c r="I1011" s="2" t="b">
        <f t="shared" si="153"/>
        <v>1</v>
      </c>
      <c r="J1011" s="2" t="b">
        <f t="shared" si="154"/>
        <v>1</v>
      </c>
      <c r="K1011" s="2" t="b">
        <f t="shared" si="155"/>
        <v>1</v>
      </c>
      <c r="L1011" s="2">
        <f t="shared" si="156"/>
        <v>10</v>
      </c>
      <c r="M1011" s="7">
        <v>90156</v>
      </c>
      <c r="N1011" s="7">
        <f t="shared" si="157"/>
        <v>901560</v>
      </c>
      <c r="O1011" s="7" t="b">
        <v>0</v>
      </c>
      <c r="P1011" s="7"/>
      <c r="Q1011" s="7"/>
      <c r="R1011" s="7"/>
      <c r="S1011" s="7" t="s">
        <v>3762</v>
      </c>
      <c r="T1011" s="7"/>
      <c r="U1011" s="1">
        <v>859</v>
      </c>
      <c r="V1011" s="5">
        <f t="shared" si="158"/>
        <v>25177</v>
      </c>
      <c r="W1011" s="2"/>
      <c r="Z1011" s="6">
        <f t="shared" si="159"/>
        <v>100000</v>
      </c>
    </row>
    <row r="1012" spans="1:26" s="1" customFormat="1">
      <c r="A1012" s="2">
        <v>201010</v>
      </c>
      <c r="B1012" s="1" t="s">
        <v>87</v>
      </c>
      <c r="C1012" s="1" t="s">
        <v>84</v>
      </c>
      <c r="D1012" s="1" t="s">
        <v>85</v>
      </c>
      <c r="E1012" s="1" t="s">
        <v>86</v>
      </c>
      <c r="F1012" s="2">
        <f t="shared" si="152"/>
        <v>77900000</v>
      </c>
      <c r="G1012" s="2">
        <v>78000000</v>
      </c>
      <c r="H1012" s="2">
        <f t="shared" si="151"/>
        <v>100000</v>
      </c>
      <c r="I1012" s="2" t="b">
        <f t="shared" si="153"/>
        <v>1</v>
      </c>
      <c r="J1012" s="2" t="b">
        <f t="shared" si="154"/>
        <v>1</v>
      </c>
      <c r="K1012" s="2" t="b">
        <f t="shared" si="155"/>
        <v>1</v>
      </c>
      <c r="L1012" s="2">
        <f t="shared" si="156"/>
        <v>10</v>
      </c>
      <c r="M1012" s="7">
        <v>90278</v>
      </c>
      <c r="N1012" s="7">
        <f t="shared" si="157"/>
        <v>902780</v>
      </c>
      <c r="O1012" s="7" t="b">
        <v>0</v>
      </c>
      <c r="P1012" s="7"/>
      <c r="Q1012" s="7"/>
      <c r="R1012" s="7"/>
      <c r="S1012" s="7" t="s">
        <v>3763</v>
      </c>
      <c r="T1012" s="7"/>
      <c r="U1012" s="1">
        <v>860</v>
      </c>
      <c r="V1012" s="5">
        <f t="shared" si="158"/>
        <v>25221</v>
      </c>
      <c r="W1012" s="2"/>
      <c r="Z1012" s="6">
        <f t="shared" si="159"/>
        <v>100000</v>
      </c>
    </row>
    <row r="1013" spans="1:26" s="1" customFormat="1">
      <c r="A1013" s="2">
        <v>201011</v>
      </c>
      <c r="B1013" s="1" t="s">
        <v>87</v>
      </c>
      <c r="C1013" s="1" t="s">
        <v>84</v>
      </c>
      <c r="D1013" s="1" t="s">
        <v>85</v>
      </c>
      <c r="E1013" s="1" t="s">
        <v>86</v>
      </c>
      <c r="F1013" s="2">
        <f t="shared" si="152"/>
        <v>78000000</v>
      </c>
      <c r="G1013" s="2">
        <v>78100000</v>
      </c>
      <c r="H1013" s="2">
        <f t="shared" si="151"/>
        <v>100000</v>
      </c>
      <c r="I1013" s="2" t="b">
        <f t="shared" si="153"/>
        <v>1</v>
      </c>
      <c r="J1013" s="2" t="b">
        <f t="shared" si="154"/>
        <v>1</v>
      </c>
      <c r="K1013" s="2" t="b">
        <f t="shared" si="155"/>
        <v>1</v>
      </c>
      <c r="L1013" s="2">
        <f t="shared" si="156"/>
        <v>10</v>
      </c>
      <c r="M1013" s="7">
        <v>90400</v>
      </c>
      <c r="N1013" s="7">
        <f t="shared" si="157"/>
        <v>904000</v>
      </c>
      <c r="O1013" s="7" t="b">
        <v>0</v>
      </c>
      <c r="P1013" s="7"/>
      <c r="Q1013" s="7"/>
      <c r="R1013" s="7"/>
      <c r="S1013" s="7" t="s">
        <v>3764</v>
      </c>
      <c r="T1013" s="7"/>
      <c r="U1013" s="1">
        <v>861</v>
      </c>
      <c r="V1013" s="5">
        <f t="shared" si="158"/>
        <v>25265</v>
      </c>
      <c r="W1013" s="2"/>
      <c r="Z1013" s="6">
        <f t="shared" si="159"/>
        <v>100000</v>
      </c>
    </row>
    <row r="1014" spans="1:26" s="1" customFormat="1">
      <c r="A1014" s="2">
        <v>201012</v>
      </c>
      <c r="B1014" s="1" t="s">
        <v>87</v>
      </c>
      <c r="C1014" s="1" t="s">
        <v>84</v>
      </c>
      <c r="D1014" s="1" t="s">
        <v>85</v>
      </c>
      <c r="E1014" s="1" t="s">
        <v>86</v>
      </c>
      <c r="F1014" s="2">
        <f t="shared" si="152"/>
        <v>78100000</v>
      </c>
      <c r="G1014" s="2">
        <v>78200000</v>
      </c>
      <c r="H1014" s="2">
        <f t="shared" si="151"/>
        <v>100000</v>
      </c>
      <c r="I1014" s="2" t="b">
        <f t="shared" si="153"/>
        <v>1</v>
      </c>
      <c r="J1014" s="2" t="b">
        <f t="shared" si="154"/>
        <v>1</v>
      </c>
      <c r="K1014" s="2" t="b">
        <f t="shared" si="155"/>
        <v>1</v>
      </c>
      <c r="L1014" s="2">
        <f t="shared" si="156"/>
        <v>10</v>
      </c>
      <c r="M1014" s="7">
        <v>90522</v>
      </c>
      <c r="N1014" s="7">
        <f t="shared" si="157"/>
        <v>905220</v>
      </c>
      <c r="O1014" s="7" t="b">
        <v>0</v>
      </c>
      <c r="P1014" s="7"/>
      <c r="Q1014" s="7"/>
      <c r="R1014" s="7"/>
      <c r="S1014" s="7" t="s">
        <v>3765</v>
      </c>
      <c r="T1014" s="7"/>
      <c r="U1014" s="1">
        <v>862</v>
      </c>
      <c r="V1014" s="5">
        <f t="shared" si="158"/>
        <v>25309</v>
      </c>
      <c r="W1014" s="2"/>
      <c r="Z1014" s="6">
        <f t="shared" si="159"/>
        <v>100000</v>
      </c>
    </row>
    <row r="1015" spans="1:26" s="1" customFormat="1">
      <c r="A1015" s="2">
        <v>201013</v>
      </c>
      <c r="B1015" s="1" t="s">
        <v>87</v>
      </c>
      <c r="C1015" s="1" t="s">
        <v>84</v>
      </c>
      <c r="D1015" s="1" t="s">
        <v>85</v>
      </c>
      <c r="E1015" s="1" t="s">
        <v>86</v>
      </c>
      <c r="F1015" s="2">
        <f t="shared" si="152"/>
        <v>78200000</v>
      </c>
      <c r="G1015" s="2">
        <v>78300000</v>
      </c>
      <c r="H1015" s="2">
        <f t="shared" si="151"/>
        <v>100000</v>
      </c>
      <c r="I1015" s="2" t="b">
        <f t="shared" si="153"/>
        <v>1</v>
      </c>
      <c r="J1015" s="2" t="b">
        <f t="shared" si="154"/>
        <v>1</v>
      </c>
      <c r="K1015" s="2" t="b">
        <f t="shared" si="155"/>
        <v>1</v>
      </c>
      <c r="L1015" s="2">
        <f t="shared" si="156"/>
        <v>10</v>
      </c>
      <c r="M1015" s="7">
        <v>90644</v>
      </c>
      <c r="N1015" s="7">
        <f t="shared" si="157"/>
        <v>906440</v>
      </c>
      <c r="O1015" s="7" t="b">
        <v>0</v>
      </c>
      <c r="P1015" s="7"/>
      <c r="Q1015" s="7"/>
      <c r="R1015" s="7"/>
      <c r="S1015" s="7" t="s">
        <v>3766</v>
      </c>
      <c r="T1015" s="7"/>
      <c r="U1015" s="1">
        <v>863</v>
      </c>
      <c r="V1015" s="5">
        <f t="shared" si="158"/>
        <v>25353</v>
      </c>
      <c r="W1015" s="2"/>
      <c r="Z1015" s="6">
        <f t="shared" si="159"/>
        <v>100000</v>
      </c>
    </row>
    <row r="1016" spans="1:26" s="1" customFormat="1">
      <c r="A1016" s="2">
        <v>201014</v>
      </c>
      <c r="B1016" s="1" t="s">
        <v>87</v>
      </c>
      <c r="C1016" s="1" t="s">
        <v>84</v>
      </c>
      <c r="D1016" s="1" t="s">
        <v>85</v>
      </c>
      <c r="E1016" s="1" t="s">
        <v>86</v>
      </c>
      <c r="F1016" s="2">
        <f t="shared" si="152"/>
        <v>78300000</v>
      </c>
      <c r="G1016" s="2">
        <v>78400000</v>
      </c>
      <c r="H1016" s="2">
        <f t="shared" si="151"/>
        <v>100000</v>
      </c>
      <c r="I1016" s="2" t="b">
        <f t="shared" si="153"/>
        <v>1</v>
      </c>
      <c r="J1016" s="2" t="b">
        <f t="shared" si="154"/>
        <v>1</v>
      </c>
      <c r="K1016" s="2" t="b">
        <f t="shared" si="155"/>
        <v>1</v>
      </c>
      <c r="L1016" s="2">
        <f t="shared" si="156"/>
        <v>10</v>
      </c>
      <c r="M1016" s="7">
        <v>90766</v>
      </c>
      <c r="N1016" s="7">
        <f t="shared" si="157"/>
        <v>907660</v>
      </c>
      <c r="O1016" s="7" t="b">
        <v>0</v>
      </c>
      <c r="P1016" s="7"/>
      <c r="Q1016" s="7"/>
      <c r="R1016" s="7"/>
      <c r="S1016" s="7" t="s">
        <v>3767</v>
      </c>
      <c r="T1016" s="7"/>
      <c r="U1016" s="1">
        <v>864</v>
      </c>
      <c r="V1016" s="5">
        <f t="shared" si="158"/>
        <v>25397</v>
      </c>
      <c r="W1016" s="2"/>
      <c r="Z1016" s="6">
        <f t="shared" si="159"/>
        <v>100000</v>
      </c>
    </row>
    <row r="1017" spans="1:26" s="1" customFormat="1">
      <c r="A1017" s="2">
        <v>201015</v>
      </c>
      <c r="B1017" s="1" t="s">
        <v>87</v>
      </c>
      <c r="C1017" s="1" t="s">
        <v>84</v>
      </c>
      <c r="D1017" s="1" t="s">
        <v>85</v>
      </c>
      <c r="E1017" s="1" t="s">
        <v>86</v>
      </c>
      <c r="F1017" s="2">
        <f t="shared" si="152"/>
        <v>78400000</v>
      </c>
      <c r="G1017" s="2">
        <v>78500000</v>
      </c>
      <c r="H1017" s="2">
        <f t="shared" si="151"/>
        <v>100000</v>
      </c>
      <c r="I1017" s="2" t="b">
        <f t="shared" si="153"/>
        <v>1</v>
      </c>
      <c r="J1017" s="2" t="b">
        <f t="shared" si="154"/>
        <v>1</v>
      </c>
      <c r="K1017" s="2" t="b">
        <f t="shared" si="155"/>
        <v>1</v>
      </c>
      <c r="L1017" s="2">
        <f t="shared" si="156"/>
        <v>10</v>
      </c>
      <c r="M1017" s="7">
        <v>90888</v>
      </c>
      <c r="N1017" s="7">
        <f t="shared" si="157"/>
        <v>908880</v>
      </c>
      <c r="O1017" s="7" t="b">
        <v>0</v>
      </c>
      <c r="P1017" s="7"/>
      <c r="Q1017" s="7"/>
      <c r="R1017" s="7"/>
      <c r="S1017" s="7" t="s">
        <v>3768</v>
      </c>
      <c r="T1017" s="7"/>
      <c r="U1017" s="1">
        <v>865</v>
      </c>
      <c r="V1017" s="5">
        <f t="shared" si="158"/>
        <v>25441</v>
      </c>
      <c r="W1017" s="2"/>
      <c r="Z1017" s="6">
        <f t="shared" si="159"/>
        <v>100000</v>
      </c>
    </row>
    <row r="1018" spans="1:26" s="1" customFormat="1">
      <c r="A1018" s="2">
        <v>201016</v>
      </c>
      <c r="B1018" s="1" t="s">
        <v>87</v>
      </c>
      <c r="C1018" s="1" t="s">
        <v>84</v>
      </c>
      <c r="D1018" s="1" t="s">
        <v>85</v>
      </c>
      <c r="E1018" s="1" t="s">
        <v>86</v>
      </c>
      <c r="F1018" s="2">
        <f t="shared" si="152"/>
        <v>78500000</v>
      </c>
      <c r="G1018" s="2">
        <v>78600000</v>
      </c>
      <c r="H1018" s="2">
        <f t="shared" si="151"/>
        <v>100000</v>
      </c>
      <c r="I1018" s="2" t="b">
        <f t="shared" si="153"/>
        <v>1</v>
      </c>
      <c r="J1018" s="2" t="b">
        <f t="shared" si="154"/>
        <v>1</v>
      </c>
      <c r="K1018" s="2" t="b">
        <f t="shared" si="155"/>
        <v>1</v>
      </c>
      <c r="L1018" s="2">
        <f t="shared" si="156"/>
        <v>10</v>
      </c>
      <c r="M1018" s="7">
        <v>91010</v>
      </c>
      <c r="N1018" s="7">
        <f t="shared" si="157"/>
        <v>910100</v>
      </c>
      <c r="O1018" s="7" t="b">
        <v>0</v>
      </c>
      <c r="P1018" s="7"/>
      <c r="Q1018" s="7"/>
      <c r="R1018" s="7"/>
      <c r="S1018" s="7" t="s">
        <v>3769</v>
      </c>
      <c r="T1018" s="7"/>
      <c r="U1018" s="1">
        <v>866</v>
      </c>
      <c r="V1018" s="5">
        <f t="shared" si="158"/>
        <v>25485</v>
      </c>
      <c r="W1018" s="2"/>
      <c r="Z1018" s="6">
        <f t="shared" si="159"/>
        <v>100000</v>
      </c>
    </row>
    <row r="1019" spans="1:26" s="1" customFormat="1">
      <c r="A1019" s="2">
        <v>201017</v>
      </c>
      <c r="B1019" s="1" t="s">
        <v>87</v>
      </c>
      <c r="C1019" s="1" t="s">
        <v>84</v>
      </c>
      <c r="D1019" s="1" t="s">
        <v>85</v>
      </c>
      <c r="E1019" s="1" t="s">
        <v>86</v>
      </c>
      <c r="F1019" s="2">
        <f t="shared" si="152"/>
        <v>78600000</v>
      </c>
      <c r="G1019" s="2">
        <v>78700000</v>
      </c>
      <c r="H1019" s="2">
        <f t="shared" si="151"/>
        <v>100000</v>
      </c>
      <c r="I1019" s="2" t="b">
        <f t="shared" si="153"/>
        <v>1</v>
      </c>
      <c r="J1019" s="2" t="b">
        <f t="shared" si="154"/>
        <v>1</v>
      </c>
      <c r="K1019" s="2" t="b">
        <f t="shared" si="155"/>
        <v>1</v>
      </c>
      <c r="L1019" s="2">
        <f t="shared" si="156"/>
        <v>10</v>
      </c>
      <c r="M1019" s="7">
        <v>91132</v>
      </c>
      <c r="N1019" s="7">
        <f t="shared" si="157"/>
        <v>911320</v>
      </c>
      <c r="O1019" s="7" t="b">
        <v>0</v>
      </c>
      <c r="P1019" s="7"/>
      <c r="Q1019" s="7"/>
      <c r="R1019" s="7"/>
      <c r="S1019" s="7" t="s">
        <v>3770</v>
      </c>
      <c r="T1019" s="7"/>
      <c r="U1019" s="1">
        <v>867</v>
      </c>
      <c r="V1019" s="5">
        <f t="shared" si="158"/>
        <v>25529</v>
      </c>
      <c r="W1019" s="2"/>
      <c r="Z1019" s="6">
        <f t="shared" si="159"/>
        <v>100000</v>
      </c>
    </row>
    <row r="1020" spans="1:26" s="1" customFormat="1">
      <c r="A1020" s="2">
        <v>201018</v>
      </c>
      <c r="B1020" s="1" t="s">
        <v>87</v>
      </c>
      <c r="C1020" s="1" t="s">
        <v>84</v>
      </c>
      <c r="D1020" s="1" t="s">
        <v>85</v>
      </c>
      <c r="E1020" s="1" t="s">
        <v>86</v>
      </c>
      <c r="F1020" s="2">
        <f t="shared" si="152"/>
        <v>78700000</v>
      </c>
      <c r="G1020" s="2">
        <v>78800000</v>
      </c>
      <c r="H1020" s="2">
        <f t="shared" si="151"/>
        <v>100000</v>
      </c>
      <c r="I1020" s="2" t="b">
        <f t="shared" si="153"/>
        <v>1</v>
      </c>
      <c r="J1020" s="2" t="b">
        <f t="shared" si="154"/>
        <v>1</v>
      </c>
      <c r="K1020" s="2" t="b">
        <f t="shared" si="155"/>
        <v>1</v>
      </c>
      <c r="L1020" s="2">
        <f t="shared" si="156"/>
        <v>10</v>
      </c>
      <c r="M1020" s="7">
        <v>91254</v>
      </c>
      <c r="N1020" s="7">
        <f t="shared" si="157"/>
        <v>912540</v>
      </c>
      <c r="O1020" s="7" t="b">
        <v>0</v>
      </c>
      <c r="P1020" s="7"/>
      <c r="Q1020" s="7"/>
      <c r="R1020" s="7"/>
      <c r="S1020" s="7" t="s">
        <v>3771</v>
      </c>
      <c r="T1020" s="7"/>
      <c r="U1020" s="1">
        <v>868</v>
      </c>
      <c r="V1020" s="5">
        <f t="shared" si="158"/>
        <v>25573</v>
      </c>
      <c r="W1020" s="2"/>
      <c r="Z1020" s="6">
        <f t="shared" si="159"/>
        <v>100000</v>
      </c>
    </row>
    <row r="1021" spans="1:26" s="1" customFormat="1">
      <c r="A1021" s="2">
        <v>201019</v>
      </c>
      <c r="B1021" s="1" t="s">
        <v>87</v>
      </c>
      <c r="C1021" s="1" t="s">
        <v>84</v>
      </c>
      <c r="D1021" s="1" t="s">
        <v>85</v>
      </c>
      <c r="E1021" s="1" t="s">
        <v>86</v>
      </c>
      <c r="F1021" s="2">
        <f t="shared" si="152"/>
        <v>78800000</v>
      </c>
      <c r="G1021" s="2">
        <v>78900000</v>
      </c>
      <c r="H1021" s="2">
        <f t="shared" si="151"/>
        <v>100000</v>
      </c>
      <c r="I1021" s="2" t="b">
        <f t="shared" si="153"/>
        <v>1</v>
      </c>
      <c r="J1021" s="2" t="b">
        <f t="shared" si="154"/>
        <v>1</v>
      </c>
      <c r="K1021" s="2" t="b">
        <f t="shared" si="155"/>
        <v>1</v>
      </c>
      <c r="L1021" s="2">
        <f t="shared" si="156"/>
        <v>10</v>
      </c>
      <c r="M1021" s="7">
        <v>91376</v>
      </c>
      <c r="N1021" s="7">
        <f t="shared" si="157"/>
        <v>913760</v>
      </c>
      <c r="O1021" s="7" t="b">
        <v>0</v>
      </c>
      <c r="P1021" s="7"/>
      <c r="Q1021" s="7"/>
      <c r="R1021" s="7"/>
      <c r="S1021" s="7" t="s">
        <v>3772</v>
      </c>
      <c r="T1021" s="7"/>
      <c r="U1021" s="1">
        <v>869</v>
      </c>
      <c r="V1021" s="5">
        <f t="shared" si="158"/>
        <v>25618</v>
      </c>
      <c r="W1021" s="2"/>
      <c r="Z1021" s="6">
        <f t="shared" si="159"/>
        <v>100000</v>
      </c>
    </row>
    <row r="1022" spans="1:26" s="1" customFormat="1">
      <c r="A1022" s="2">
        <v>201020</v>
      </c>
      <c r="B1022" s="1" t="s">
        <v>87</v>
      </c>
      <c r="C1022" s="1" t="s">
        <v>84</v>
      </c>
      <c r="D1022" s="1" t="s">
        <v>85</v>
      </c>
      <c r="E1022" s="1" t="s">
        <v>86</v>
      </c>
      <c r="F1022" s="2">
        <f t="shared" si="152"/>
        <v>78900000</v>
      </c>
      <c r="G1022" s="2">
        <v>79000000</v>
      </c>
      <c r="H1022" s="2">
        <f t="shared" si="151"/>
        <v>100000</v>
      </c>
      <c r="I1022" s="2" t="b">
        <f t="shared" si="153"/>
        <v>1</v>
      </c>
      <c r="J1022" s="2" t="b">
        <f t="shared" si="154"/>
        <v>1</v>
      </c>
      <c r="K1022" s="2" t="b">
        <f t="shared" si="155"/>
        <v>1</v>
      </c>
      <c r="L1022" s="2">
        <f t="shared" si="156"/>
        <v>10</v>
      </c>
      <c r="M1022" s="7">
        <v>91498</v>
      </c>
      <c r="N1022" s="7">
        <f t="shared" si="157"/>
        <v>914980</v>
      </c>
      <c r="O1022" s="7" t="b">
        <v>0</v>
      </c>
      <c r="P1022" s="7"/>
      <c r="Q1022" s="7"/>
      <c r="R1022" s="7"/>
      <c r="S1022" s="7" t="s">
        <v>3773</v>
      </c>
      <c r="T1022" s="7"/>
      <c r="U1022" s="1">
        <v>870</v>
      </c>
      <c r="V1022" s="5">
        <f t="shared" si="158"/>
        <v>25662</v>
      </c>
      <c r="W1022" s="2"/>
      <c r="Z1022" s="6">
        <f t="shared" si="159"/>
        <v>100000</v>
      </c>
    </row>
    <row r="1023" spans="1:26" s="1" customFormat="1">
      <c r="A1023" s="2">
        <v>201021</v>
      </c>
      <c r="B1023" s="1" t="s">
        <v>87</v>
      </c>
      <c r="C1023" s="1" t="s">
        <v>84</v>
      </c>
      <c r="D1023" s="1" t="s">
        <v>85</v>
      </c>
      <c r="E1023" s="1" t="s">
        <v>86</v>
      </c>
      <c r="F1023" s="2">
        <f t="shared" si="152"/>
        <v>79000000</v>
      </c>
      <c r="G1023" s="2">
        <v>79100000</v>
      </c>
      <c r="H1023" s="2">
        <f t="shared" si="151"/>
        <v>100000</v>
      </c>
      <c r="I1023" s="2" t="b">
        <f t="shared" si="153"/>
        <v>1</v>
      </c>
      <c r="J1023" s="2" t="b">
        <f t="shared" si="154"/>
        <v>1</v>
      </c>
      <c r="K1023" s="2" t="b">
        <f t="shared" si="155"/>
        <v>1</v>
      </c>
      <c r="L1023" s="2">
        <f t="shared" si="156"/>
        <v>10</v>
      </c>
      <c r="M1023" s="7">
        <v>91620</v>
      </c>
      <c r="N1023" s="7">
        <f t="shared" si="157"/>
        <v>916200</v>
      </c>
      <c r="O1023" s="7" t="b">
        <v>0</v>
      </c>
      <c r="P1023" s="7"/>
      <c r="Q1023" s="7"/>
      <c r="R1023" s="7"/>
      <c r="S1023" s="7" t="s">
        <v>3774</v>
      </c>
      <c r="T1023" s="7"/>
      <c r="U1023" s="1">
        <v>871</v>
      </c>
      <c r="V1023" s="5">
        <f t="shared" si="158"/>
        <v>25706</v>
      </c>
      <c r="W1023" s="2"/>
      <c r="Z1023" s="6">
        <f t="shared" si="159"/>
        <v>100000</v>
      </c>
    </row>
    <row r="1024" spans="1:26" s="1" customFormat="1">
      <c r="A1024" s="2">
        <v>201022</v>
      </c>
      <c r="B1024" s="1" t="s">
        <v>87</v>
      </c>
      <c r="C1024" s="1" t="s">
        <v>84</v>
      </c>
      <c r="D1024" s="1" t="s">
        <v>85</v>
      </c>
      <c r="E1024" s="1" t="s">
        <v>86</v>
      </c>
      <c r="F1024" s="2">
        <f t="shared" si="152"/>
        <v>79100000</v>
      </c>
      <c r="G1024" s="2">
        <v>79200000</v>
      </c>
      <c r="H1024" s="2">
        <f t="shared" si="151"/>
        <v>100000</v>
      </c>
      <c r="I1024" s="2" t="b">
        <f t="shared" si="153"/>
        <v>1</v>
      </c>
      <c r="J1024" s="2" t="b">
        <f t="shared" si="154"/>
        <v>1</v>
      </c>
      <c r="K1024" s="2" t="b">
        <f t="shared" si="155"/>
        <v>1</v>
      </c>
      <c r="L1024" s="2">
        <f t="shared" si="156"/>
        <v>10</v>
      </c>
      <c r="M1024" s="7">
        <v>91742</v>
      </c>
      <c r="N1024" s="7">
        <f t="shared" si="157"/>
        <v>917420</v>
      </c>
      <c r="O1024" s="7" t="b">
        <v>0</v>
      </c>
      <c r="P1024" s="7"/>
      <c r="Q1024" s="7"/>
      <c r="R1024" s="7"/>
      <c r="S1024" s="7" t="s">
        <v>3775</v>
      </c>
      <c r="T1024" s="7"/>
      <c r="U1024" s="1">
        <v>872</v>
      </c>
      <c r="V1024" s="5">
        <f t="shared" si="158"/>
        <v>25750</v>
      </c>
      <c r="W1024" s="2"/>
      <c r="Z1024" s="6">
        <f t="shared" si="159"/>
        <v>100000</v>
      </c>
    </row>
    <row r="1025" spans="1:26" s="1" customFormat="1">
      <c r="A1025" s="2">
        <v>201023</v>
      </c>
      <c r="B1025" s="1" t="s">
        <v>87</v>
      </c>
      <c r="C1025" s="1" t="s">
        <v>84</v>
      </c>
      <c r="D1025" s="1" t="s">
        <v>85</v>
      </c>
      <c r="E1025" s="1" t="s">
        <v>86</v>
      </c>
      <c r="F1025" s="2">
        <f t="shared" si="152"/>
        <v>79200000</v>
      </c>
      <c r="G1025" s="2">
        <v>79300000</v>
      </c>
      <c r="H1025" s="2">
        <f t="shared" si="151"/>
        <v>100000</v>
      </c>
      <c r="I1025" s="2" t="b">
        <f t="shared" si="153"/>
        <v>1</v>
      </c>
      <c r="J1025" s="2" t="b">
        <f t="shared" si="154"/>
        <v>1</v>
      </c>
      <c r="K1025" s="2" t="b">
        <f t="shared" si="155"/>
        <v>1</v>
      </c>
      <c r="L1025" s="2">
        <f t="shared" si="156"/>
        <v>10</v>
      </c>
      <c r="M1025" s="7">
        <v>91864</v>
      </c>
      <c r="N1025" s="7">
        <f t="shared" si="157"/>
        <v>918640</v>
      </c>
      <c r="O1025" s="7" t="b">
        <v>0</v>
      </c>
      <c r="P1025" s="7"/>
      <c r="Q1025" s="7"/>
      <c r="R1025" s="7"/>
      <c r="S1025" s="7" t="s">
        <v>3776</v>
      </c>
      <c r="T1025" s="7"/>
      <c r="U1025" s="1">
        <v>873</v>
      </c>
      <c r="V1025" s="5">
        <f t="shared" si="158"/>
        <v>25795</v>
      </c>
      <c r="W1025" s="2"/>
      <c r="Z1025" s="6">
        <f t="shared" si="159"/>
        <v>100000</v>
      </c>
    </row>
    <row r="1026" spans="1:26" s="1" customFormat="1">
      <c r="A1026" s="2">
        <v>201024</v>
      </c>
      <c r="B1026" s="1" t="s">
        <v>87</v>
      </c>
      <c r="C1026" s="1" t="s">
        <v>84</v>
      </c>
      <c r="D1026" s="1" t="s">
        <v>85</v>
      </c>
      <c r="E1026" s="1" t="s">
        <v>86</v>
      </c>
      <c r="F1026" s="2">
        <f t="shared" si="152"/>
        <v>79300000</v>
      </c>
      <c r="G1026" s="2">
        <v>79400000</v>
      </c>
      <c r="H1026" s="2">
        <f t="shared" si="151"/>
        <v>100000</v>
      </c>
      <c r="I1026" s="2" t="b">
        <f t="shared" si="153"/>
        <v>1</v>
      </c>
      <c r="J1026" s="2" t="b">
        <f t="shared" si="154"/>
        <v>1</v>
      </c>
      <c r="K1026" s="2" t="b">
        <f t="shared" si="155"/>
        <v>1</v>
      </c>
      <c r="L1026" s="2">
        <f t="shared" si="156"/>
        <v>10</v>
      </c>
      <c r="M1026" s="7">
        <v>91986</v>
      </c>
      <c r="N1026" s="7">
        <f t="shared" si="157"/>
        <v>919860</v>
      </c>
      <c r="O1026" s="7" t="b">
        <v>0</v>
      </c>
      <c r="P1026" s="7"/>
      <c r="Q1026" s="7"/>
      <c r="R1026" s="7"/>
      <c r="S1026" s="7" t="s">
        <v>3777</v>
      </c>
      <c r="T1026" s="7"/>
      <c r="U1026" s="1">
        <v>874</v>
      </c>
      <c r="V1026" s="5">
        <f t="shared" si="158"/>
        <v>25839</v>
      </c>
      <c r="W1026" s="2"/>
      <c r="Z1026" s="6">
        <f t="shared" si="159"/>
        <v>100000</v>
      </c>
    </row>
    <row r="1027" spans="1:26" s="1" customFormat="1">
      <c r="A1027" s="2">
        <v>201025</v>
      </c>
      <c r="B1027" s="1" t="s">
        <v>87</v>
      </c>
      <c r="C1027" s="1" t="s">
        <v>84</v>
      </c>
      <c r="D1027" s="1" t="s">
        <v>85</v>
      </c>
      <c r="E1027" s="1" t="s">
        <v>86</v>
      </c>
      <c r="F1027" s="2">
        <f t="shared" si="152"/>
        <v>79400000</v>
      </c>
      <c r="G1027" s="2">
        <v>79500000</v>
      </c>
      <c r="H1027" s="2">
        <f t="shared" si="151"/>
        <v>100000</v>
      </c>
      <c r="I1027" s="2" t="b">
        <f t="shared" si="153"/>
        <v>1</v>
      </c>
      <c r="J1027" s="2" t="b">
        <f t="shared" si="154"/>
        <v>1</v>
      </c>
      <c r="K1027" s="2" t="b">
        <f t="shared" si="155"/>
        <v>1</v>
      </c>
      <c r="L1027" s="2">
        <f t="shared" si="156"/>
        <v>10</v>
      </c>
      <c r="M1027" s="7">
        <v>92108</v>
      </c>
      <c r="N1027" s="7">
        <f t="shared" si="157"/>
        <v>921080</v>
      </c>
      <c r="O1027" s="7" t="b">
        <v>0</v>
      </c>
      <c r="P1027" s="7"/>
      <c r="Q1027" s="7"/>
      <c r="R1027" s="7"/>
      <c r="S1027" s="7" t="s">
        <v>3778</v>
      </c>
      <c r="T1027" s="7"/>
      <c r="U1027" s="1">
        <v>875</v>
      </c>
      <c r="V1027" s="5">
        <f t="shared" si="158"/>
        <v>25883</v>
      </c>
      <c r="W1027" s="2"/>
      <c r="Z1027" s="6">
        <f t="shared" si="159"/>
        <v>100000</v>
      </c>
    </row>
    <row r="1028" spans="1:26" s="1" customFormat="1">
      <c r="A1028" s="2">
        <v>201026</v>
      </c>
      <c r="B1028" s="1" t="s">
        <v>87</v>
      </c>
      <c r="C1028" s="1" t="s">
        <v>84</v>
      </c>
      <c r="D1028" s="1" t="s">
        <v>85</v>
      </c>
      <c r="E1028" s="1" t="s">
        <v>86</v>
      </c>
      <c r="F1028" s="2">
        <f t="shared" si="152"/>
        <v>79500000</v>
      </c>
      <c r="G1028" s="2">
        <v>79600000</v>
      </c>
      <c r="H1028" s="2">
        <f t="shared" si="151"/>
        <v>100000</v>
      </c>
      <c r="I1028" s="2" t="b">
        <f t="shared" si="153"/>
        <v>1</v>
      </c>
      <c r="J1028" s="2" t="b">
        <f t="shared" si="154"/>
        <v>1</v>
      </c>
      <c r="K1028" s="2" t="b">
        <f t="shared" si="155"/>
        <v>1</v>
      </c>
      <c r="L1028" s="2">
        <f t="shared" si="156"/>
        <v>10</v>
      </c>
      <c r="M1028" s="7">
        <v>92230</v>
      </c>
      <c r="N1028" s="7">
        <f t="shared" si="157"/>
        <v>922300</v>
      </c>
      <c r="O1028" s="7" t="b">
        <v>0</v>
      </c>
      <c r="P1028" s="7"/>
      <c r="Q1028" s="7"/>
      <c r="R1028" s="7"/>
      <c r="S1028" s="7" t="s">
        <v>3779</v>
      </c>
      <c r="T1028" s="7"/>
      <c r="U1028" s="1">
        <v>876</v>
      </c>
      <c r="V1028" s="5">
        <f t="shared" si="158"/>
        <v>25928</v>
      </c>
      <c r="W1028" s="2"/>
      <c r="Z1028" s="6">
        <f t="shared" si="159"/>
        <v>100000</v>
      </c>
    </row>
    <row r="1029" spans="1:26" s="1" customFormat="1">
      <c r="A1029" s="2">
        <v>201027</v>
      </c>
      <c r="B1029" s="1" t="s">
        <v>87</v>
      </c>
      <c r="C1029" s="1" t="s">
        <v>84</v>
      </c>
      <c r="D1029" s="1" t="s">
        <v>85</v>
      </c>
      <c r="E1029" s="1" t="s">
        <v>86</v>
      </c>
      <c r="F1029" s="2">
        <f t="shared" si="152"/>
        <v>79600000</v>
      </c>
      <c r="G1029" s="2">
        <v>79700000</v>
      </c>
      <c r="H1029" s="2">
        <f t="shared" ref="H1029:H1092" si="160">G1029-G1028</f>
        <v>100000</v>
      </c>
      <c r="I1029" s="2" t="b">
        <f t="shared" si="153"/>
        <v>1</v>
      </c>
      <c r="J1029" s="2" t="b">
        <f t="shared" si="154"/>
        <v>1</v>
      </c>
      <c r="K1029" s="2" t="b">
        <f t="shared" si="155"/>
        <v>1</v>
      </c>
      <c r="L1029" s="2">
        <f t="shared" si="156"/>
        <v>10</v>
      </c>
      <c r="M1029" s="7">
        <v>92352</v>
      </c>
      <c r="N1029" s="7">
        <f t="shared" si="157"/>
        <v>923520</v>
      </c>
      <c r="O1029" s="7" t="b">
        <v>0</v>
      </c>
      <c r="P1029" s="7"/>
      <c r="Q1029" s="7"/>
      <c r="R1029" s="7"/>
      <c r="S1029" s="7" t="s">
        <v>3780</v>
      </c>
      <c r="T1029" s="7"/>
      <c r="U1029" s="1">
        <v>877</v>
      </c>
      <c r="V1029" s="5">
        <f t="shared" si="158"/>
        <v>25972</v>
      </c>
      <c r="W1029" s="2"/>
      <c r="Z1029" s="6">
        <f t="shared" si="159"/>
        <v>100000</v>
      </c>
    </row>
    <row r="1030" spans="1:26" s="1" customFormat="1">
      <c r="A1030" s="2">
        <v>201028</v>
      </c>
      <c r="B1030" s="1" t="s">
        <v>87</v>
      </c>
      <c r="C1030" s="1" t="s">
        <v>84</v>
      </c>
      <c r="D1030" s="1" t="s">
        <v>85</v>
      </c>
      <c r="E1030" s="1" t="s">
        <v>86</v>
      </c>
      <c r="F1030" s="2">
        <f t="shared" si="152"/>
        <v>79700000</v>
      </c>
      <c r="G1030" s="2">
        <v>79800000</v>
      </c>
      <c r="H1030" s="2">
        <f t="shared" si="160"/>
        <v>100000</v>
      </c>
      <c r="I1030" s="2" t="b">
        <f t="shared" si="153"/>
        <v>1</v>
      </c>
      <c r="J1030" s="2" t="b">
        <f t="shared" si="154"/>
        <v>1</v>
      </c>
      <c r="K1030" s="2" t="b">
        <f t="shared" si="155"/>
        <v>1</v>
      </c>
      <c r="L1030" s="2">
        <f t="shared" si="156"/>
        <v>10</v>
      </c>
      <c r="M1030" s="7">
        <v>92474</v>
      </c>
      <c r="N1030" s="7">
        <f t="shared" si="157"/>
        <v>924740</v>
      </c>
      <c r="O1030" s="7" t="b">
        <v>0</v>
      </c>
      <c r="P1030" s="7"/>
      <c r="Q1030" s="7"/>
      <c r="R1030" s="7"/>
      <c r="S1030" s="7" t="s">
        <v>3781</v>
      </c>
      <c r="T1030" s="7"/>
      <c r="U1030" s="1">
        <v>878</v>
      </c>
      <c r="V1030" s="5">
        <f t="shared" si="158"/>
        <v>26017</v>
      </c>
      <c r="W1030" s="2"/>
      <c r="Z1030" s="6">
        <f t="shared" si="159"/>
        <v>100000</v>
      </c>
    </row>
    <row r="1031" spans="1:26" s="1" customFormat="1">
      <c r="A1031" s="2">
        <v>201029</v>
      </c>
      <c r="B1031" s="1" t="s">
        <v>87</v>
      </c>
      <c r="C1031" s="1" t="s">
        <v>84</v>
      </c>
      <c r="D1031" s="1" t="s">
        <v>85</v>
      </c>
      <c r="E1031" s="1" t="s">
        <v>86</v>
      </c>
      <c r="F1031" s="2">
        <f t="shared" si="152"/>
        <v>79800000</v>
      </c>
      <c r="G1031" s="2">
        <v>79900000</v>
      </c>
      <c r="H1031" s="2">
        <f t="shared" si="160"/>
        <v>100000</v>
      </c>
      <c r="I1031" s="2" t="b">
        <f t="shared" si="153"/>
        <v>1</v>
      </c>
      <c r="J1031" s="2" t="b">
        <f t="shared" si="154"/>
        <v>1</v>
      </c>
      <c r="K1031" s="2" t="b">
        <f t="shared" si="155"/>
        <v>1</v>
      </c>
      <c r="L1031" s="2">
        <f t="shared" si="156"/>
        <v>10</v>
      </c>
      <c r="M1031" s="7">
        <v>92596</v>
      </c>
      <c r="N1031" s="7">
        <f t="shared" si="157"/>
        <v>925960</v>
      </c>
      <c r="O1031" s="7" t="b">
        <v>0</v>
      </c>
      <c r="P1031" s="7"/>
      <c r="Q1031" s="7"/>
      <c r="R1031" s="7"/>
      <c r="S1031" s="7" t="s">
        <v>3782</v>
      </c>
      <c r="T1031" s="7"/>
      <c r="U1031" s="1">
        <v>879</v>
      </c>
      <c r="V1031" s="5">
        <f t="shared" si="158"/>
        <v>26061</v>
      </c>
      <c r="W1031" s="2"/>
      <c r="Z1031" s="6">
        <f t="shared" si="159"/>
        <v>100000</v>
      </c>
    </row>
    <row r="1032" spans="1:26" s="1" customFormat="1">
      <c r="A1032" s="2">
        <v>201030</v>
      </c>
      <c r="B1032" s="1" t="s">
        <v>87</v>
      </c>
      <c r="C1032" s="1" t="s">
        <v>84</v>
      </c>
      <c r="D1032" s="1" t="s">
        <v>85</v>
      </c>
      <c r="E1032" s="1" t="s">
        <v>86</v>
      </c>
      <c r="F1032" s="2">
        <f t="shared" si="152"/>
        <v>79900000</v>
      </c>
      <c r="G1032" s="2">
        <v>80000000</v>
      </c>
      <c r="H1032" s="2">
        <f t="shared" si="160"/>
        <v>100000</v>
      </c>
      <c r="I1032" s="2" t="b">
        <f t="shared" si="153"/>
        <v>1</v>
      </c>
      <c r="J1032" s="2" t="b">
        <f t="shared" si="154"/>
        <v>1</v>
      </c>
      <c r="K1032" s="2" t="b">
        <f t="shared" si="155"/>
        <v>1</v>
      </c>
      <c r="L1032" s="2">
        <f t="shared" si="156"/>
        <v>10</v>
      </c>
      <c r="M1032" s="7">
        <v>92718</v>
      </c>
      <c r="N1032" s="7">
        <f t="shared" si="157"/>
        <v>927180</v>
      </c>
      <c r="O1032" s="7" t="b">
        <v>0</v>
      </c>
      <c r="P1032" s="7"/>
      <c r="Q1032" s="7"/>
      <c r="R1032" s="7"/>
      <c r="S1032" s="7" t="s">
        <v>3783</v>
      </c>
      <c r="T1032" s="7"/>
      <c r="U1032" s="1">
        <v>880</v>
      </c>
      <c r="V1032" s="5">
        <f t="shared" si="158"/>
        <v>26106</v>
      </c>
      <c r="W1032" s="2"/>
      <c r="Z1032" s="6">
        <f t="shared" si="159"/>
        <v>100000</v>
      </c>
    </row>
    <row r="1033" spans="1:26" s="1" customFormat="1">
      <c r="A1033" s="2">
        <v>201031</v>
      </c>
      <c r="B1033" s="1" t="s">
        <v>87</v>
      </c>
      <c r="C1033" s="1" t="s">
        <v>84</v>
      </c>
      <c r="D1033" s="1" t="s">
        <v>85</v>
      </c>
      <c r="E1033" s="1" t="s">
        <v>86</v>
      </c>
      <c r="F1033" s="2">
        <f t="shared" si="152"/>
        <v>80000000</v>
      </c>
      <c r="G1033" s="2">
        <v>80100000</v>
      </c>
      <c r="H1033" s="2">
        <f t="shared" si="160"/>
        <v>100000</v>
      </c>
      <c r="I1033" s="2" t="b">
        <f t="shared" si="153"/>
        <v>1</v>
      </c>
      <c r="J1033" s="2" t="b">
        <f t="shared" si="154"/>
        <v>1</v>
      </c>
      <c r="K1033" s="2" t="b">
        <f t="shared" si="155"/>
        <v>1</v>
      </c>
      <c r="L1033" s="2">
        <f t="shared" si="156"/>
        <v>10</v>
      </c>
      <c r="M1033" s="7">
        <v>92840</v>
      </c>
      <c r="N1033" s="7">
        <f t="shared" si="157"/>
        <v>928400</v>
      </c>
      <c r="O1033" s="7" t="b">
        <v>0</v>
      </c>
      <c r="P1033" s="7"/>
      <c r="Q1033" s="7"/>
      <c r="R1033" s="7"/>
      <c r="S1033" s="7" t="s">
        <v>3784</v>
      </c>
      <c r="T1033" s="7"/>
      <c r="U1033" s="1">
        <v>881</v>
      </c>
      <c r="V1033" s="5">
        <f t="shared" si="158"/>
        <v>26150</v>
      </c>
      <c r="W1033" s="2"/>
      <c r="Z1033" s="6">
        <f t="shared" si="159"/>
        <v>100000</v>
      </c>
    </row>
    <row r="1034" spans="1:26" s="1" customFormat="1">
      <c r="A1034" s="2">
        <v>201032</v>
      </c>
      <c r="B1034" s="1" t="s">
        <v>87</v>
      </c>
      <c r="C1034" s="1" t="s">
        <v>84</v>
      </c>
      <c r="D1034" s="1" t="s">
        <v>85</v>
      </c>
      <c r="E1034" s="1" t="s">
        <v>86</v>
      </c>
      <c r="F1034" s="2">
        <f t="shared" si="152"/>
        <v>80100000</v>
      </c>
      <c r="G1034" s="2">
        <v>80200000</v>
      </c>
      <c r="H1034" s="2">
        <f t="shared" si="160"/>
        <v>100000</v>
      </c>
      <c r="I1034" s="2" t="b">
        <f t="shared" si="153"/>
        <v>1</v>
      </c>
      <c r="J1034" s="2" t="b">
        <f t="shared" si="154"/>
        <v>1</v>
      </c>
      <c r="K1034" s="2" t="b">
        <f t="shared" si="155"/>
        <v>1</v>
      </c>
      <c r="L1034" s="2">
        <f t="shared" si="156"/>
        <v>10</v>
      </c>
      <c r="M1034" s="7">
        <v>92962</v>
      </c>
      <c r="N1034" s="7">
        <f t="shared" si="157"/>
        <v>929620</v>
      </c>
      <c r="O1034" s="7" t="b">
        <v>0</v>
      </c>
      <c r="P1034" s="7"/>
      <c r="Q1034" s="7"/>
      <c r="R1034" s="7"/>
      <c r="S1034" s="7" t="s">
        <v>3785</v>
      </c>
      <c r="T1034" s="7"/>
      <c r="U1034" s="1">
        <v>882</v>
      </c>
      <c r="V1034" s="5">
        <f t="shared" si="158"/>
        <v>26195</v>
      </c>
      <c r="W1034" s="2"/>
      <c r="Z1034" s="6">
        <f t="shared" si="159"/>
        <v>100000</v>
      </c>
    </row>
    <row r="1035" spans="1:26" s="1" customFormat="1">
      <c r="A1035" s="2">
        <v>201033</v>
      </c>
      <c r="B1035" s="1" t="s">
        <v>87</v>
      </c>
      <c r="C1035" s="1" t="s">
        <v>84</v>
      </c>
      <c r="D1035" s="1" t="s">
        <v>85</v>
      </c>
      <c r="E1035" s="1" t="s">
        <v>86</v>
      </c>
      <c r="F1035" s="2">
        <f t="shared" si="152"/>
        <v>80200000</v>
      </c>
      <c r="G1035" s="2">
        <v>80300000</v>
      </c>
      <c r="H1035" s="2">
        <f t="shared" si="160"/>
        <v>100000</v>
      </c>
      <c r="I1035" s="2" t="b">
        <f t="shared" si="153"/>
        <v>1</v>
      </c>
      <c r="J1035" s="2" t="b">
        <f t="shared" si="154"/>
        <v>1</v>
      </c>
      <c r="K1035" s="2" t="b">
        <f t="shared" si="155"/>
        <v>1</v>
      </c>
      <c r="L1035" s="2">
        <f t="shared" si="156"/>
        <v>10</v>
      </c>
      <c r="M1035" s="7">
        <v>93084</v>
      </c>
      <c r="N1035" s="7">
        <f t="shared" si="157"/>
        <v>930840</v>
      </c>
      <c r="O1035" s="7" t="b">
        <v>0</v>
      </c>
      <c r="P1035" s="7"/>
      <c r="Q1035" s="7"/>
      <c r="R1035" s="7"/>
      <c r="S1035" s="7" t="s">
        <v>3786</v>
      </c>
      <c r="T1035" s="7"/>
      <c r="U1035" s="1">
        <v>883</v>
      </c>
      <c r="V1035" s="5">
        <f t="shared" si="158"/>
        <v>26239</v>
      </c>
      <c r="W1035" s="2"/>
      <c r="Z1035" s="6">
        <f t="shared" si="159"/>
        <v>100000</v>
      </c>
    </row>
    <row r="1036" spans="1:26" s="1" customFormat="1">
      <c r="A1036" s="2">
        <v>201034</v>
      </c>
      <c r="B1036" s="1" t="s">
        <v>87</v>
      </c>
      <c r="C1036" s="1" t="s">
        <v>84</v>
      </c>
      <c r="D1036" s="1" t="s">
        <v>85</v>
      </c>
      <c r="E1036" s="1" t="s">
        <v>86</v>
      </c>
      <c r="F1036" s="2">
        <f t="shared" si="152"/>
        <v>80300000</v>
      </c>
      <c r="G1036" s="2">
        <v>80400000</v>
      </c>
      <c r="H1036" s="2">
        <f t="shared" si="160"/>
        <v>100000</v>
      </c>
      <c r="I1036" s="2" t="b">
        <f t="shared" si="153"/>
        <v>1</v>
      </c>
      <c r="J1036" s="2" t="b">
        <f t="shared" si="154"/>
        <v>1</v>
      </c>
      <c r="K1036" s="2" t="b">
        <f t="shared" si="155"/>
        <v>1</v>
      </c>
      <c r="L1036" s="2">
        <f t="shared" si="156"/>
        <v>10</v>
      </c>
      <c r="M1036" s="7">
        <v>93206</v>
      </c>
      <c r="N1036" s="7">
        <f t="shared" si="157"/>
        <v>932060</v>
      </c>
      <c r="O1036" s="7" t="b">
        <v>0</v>
      </c>
      <c r="P1036" s="7"/>
      <c r="Q1036" s="7"/>
      <c r="R1036" s="7"/>
      <c r="S1036" s="7" t="s">
        <v>3787</v>
      </c>
      <c r="T1036" s="7"/>
      <c r="U1036" s="1">
        <v>884</v>
      </c>
      <c r="V1036" s="5">
        <f t="shared" si="158"/>
        <v>26284</v>
      </c>
      <c r="W1036" s="2"/>
      <c r="Z1036" s="6">
        <f t="shared" si="159"/>
        <v>100000</v>
      </c>
    </row>
    <row r="1037" spans="1:26" s="1" customFormat="1">
      <c r="A1037" s="2">
        <v>201035</v>
      </c>
      <c r="B1037" s="1" t="s">
        <v>87</v>
      </c>
      <c r="C1037" s="1" t="s">
        <v>84</v>
      </c>
      <c r="D1037" s="1" t="s">
        <v>85</v>
      </c>
      <c r="E1037" s="1" t="s">
        <v>86</v>
      </c>
      <c r="F1037" s="2">
        <f t="shared" si="152"/>
        <v>80400000</v>
      </c>
      <c r="G1037" s="2">
        <v>80500000</v>
      </c>
      <c r="H1037" s="2">
        <f t="shared" si="160"/>
        <v>100000</v>
      </c>
      <c r="I1037" s="2" t="b">
        <f t="shared" si="153"/>
        <v>1</v>
      </c>
      <c r="J1037" s="2" t="b">
        <f t="shared" si="154"/>
        <v>1</v>
      </c>
      <c r="K1037" s="2" t="b">
        <f t="shared" si="155"/>
        <v>1</v>
      </c>
      <c r="L1037" s="2">
        <f t="shared" si="156"/>
        <v>10</v>
      </c>
      <c r="M1037" s="7">
        <v>93328</v>
      </c>
      <c r="N1037" s="7">
        <f t="shared" si="157"/>
        <v>933280</v>
      </c>
      <c r="O1037" s="7" t="b">
        <v>0</v>
      </c>
      <c r="P1037" s="7"/>
      <c r="Q1037" s="7"/>
      <c r="R1037" s="7"/>
      <c r="S1037" s="7" t="s">
        <v>3788</v>
      </c>
      <c r="T1037" s="7"/>
      <c r="U1037" s="1">
        <v>885</v>
      </c>
      <c r="V1037" s="5">
        <f t="shared" si="158"/>
        <v>26328</v>
      </c>
      <c r="W1037" s="2"/>
      <c r="Z1037" s="6">
        <f t="shared" si="159"/>
        <v>100000</v>
      </c>
    </row>
    <row r="1038" spans="1:26" s="1" customFormat="1">
      <c r="A1038" s="2">
        <v>201036</v>
      </c>
      <c r="B1038" s="1" t="s">
        <v>87</v>
      </c>
      <c r="C1038" s="1" t="s">
        <v>84</v>
      </c>
      <c r="D1038" s="1" t="s">
        <v>85</v>
      </c>
      <c r="E1038" s="1" t="s">
        <v>86</v>
      </c>
      <c r="F1038" s="2">
        <f t="shared" si="152"/>
        <v>80500000</v>
      </c>
      <c r="G1038" s="2">
        <v>80600000</v>
      </c>
      <c r="H1038" s="2">
        <f t="shared" si="160"/>
        <v>100000</v>
      </c>
      <c r="I1038" s="2" t="b">
        <f t="shared" si="153"/>
        <v>1</v>
      </c>
      <c r="J1038" s="2" t="b">
        <f t="shared" si="154"/>
        <v>1</v>
      </c>
      <c r="K1038" s="2" t="b">
        <f t="shared" si="155"/>
        <v>1</v>
      </c>
      <c r="L1038" s="2">
        <f t="shared" si="156"/>
        <v>10</v>
      </c>
      <c r="M1038" s="7">
        <v>93450</v>
      </c>
      <c r="N1038" s="7">
        <f t="shared" si="157"/>
        <v>934500</v>
      </c>
      <c r="O1038" s="7" t="b">
        <v>0</v>
      </c>
      <c r="P1038" s="7"/>
      <c r="Q1038" s="7"/>
      <c r="R1038" s="7"/>
      <c r="S1038" s="7" t="s">
        <v>3789</v>
      </c>
      <c r="T1038" s="7"/>
      <c r="U1038" s="1">
        <v>886</v>
      </c>
      <c r="V1038" s="5">
        <f t="shared" si="158"/>
        <v>26373</v>
      </c>
      <c r="W1038" s="2"/>
      <c r="Z1038" s="6">
        <f t="shared" si="159"/>
        <v>100000</v>
      </c>
    </row>
    <row r="1039" spans="1:26" s="1" customFormat="1">
      <c r="A1039" s="2">
        <v>201037</v>
      </c>
      <c r="B1039" s="1" t="s">
        <v>87</v>
      </c>
      <c r="C1039" s="1" t="s">
        <v>84</v>
      </c>
      <c r="D1039" s="1" t="s">
        <v>85</v>
      </c>
      <c r="E1039" s="1" t="s">
        <v>86</v>
      </c>
      <c r="F1039" s="2">
        <f t="shared" si="152"/>
        <v>80600000</v>
      </c>
      <c r="G1039" s="2">
        <v>80700000</v>
      </c>
      <c r="H1039" s="2">
        <f t="shared" si="160"/>
        <v>100000</v>
      </c>
      <c r="I1039" s="2" t="b">
        <f t="shared" si="153"/>
        <v>1</v>
      </c>
      <c r="J1039" s="2" t="b">
        <f t="shared" si="154"/>
        <v>1</v>
      </c>
      <c r="K1039" s="2" t="b">
        <f t="shared" si="155"/>
        <v>1</v>
      </c>
      <c r="L1039" s="2">
        <f t="shared" si="156"/>
        <v>10</v>
      </c>
      <c r="M1039" s="7">
        <v>93572</v>
      </c>
      <c r="N1039" s="7">
        <f t="shared" si="157"/>
        <v>935720</v>
      </c>
      <c r="O1039" s="7" t="b">
        <v>0</v>
      </c>
      <c r="P1039" s="7"/>
      <c r="Q1039" s="7"/>
      <c r="R1039" s="7"/>
      <c r="S1039" s="7" t="s">
        <v>3790</v>
      </c>
      <c r="T1039" s="7"/>
      <c r="U1039" s="1">
        <v>887</v>
      </c>
      <c r="V1039" s="5">
        <f t="shared" si="158"/>
        <v>26418</v>
      </c>
      <c r="W1039" s="2"/>
      <c r="Z1039" s="6">
        <f t="shared" si="159"/>
        <v>100000</v>
      </c>
    </row>
    <row r="1040" spans="1:26" s="1" customFormat="1">
      <c r="A1040" s="2">
        <v>201038</v>
      </c>
      <c r="B1040" s="1" t="s">
        <v>87</v>
      </c>
      <c r="C1040" s="1" t="s">
        <v>84</v>
      </c>
      <c r="D1040" s="1" t="s">
        <v>85</v>
      </c>
      <c r="E1040" s="1" t="s">
        <v>86</v>
      </c>
      <c r="F1040" s="2">
        <f t="shared" si="152"/>
        <v>80700000</v>
      </c>
      <c r="G1040" s="2">
        <v>80800000</v>
      </c>
      <c r="H1040" s="2">
        <f t="shared" si="160"/>
        <v>100000</v>
      </c>
      <c r="I1040" s="2" t="b">
        <f t="shared" si="153"/>
        <v>1</v>
      </c>
      <c r="J1040" s="2" t="b">
        <f t="shared" si="154"/>
        <v>1</v>
      </c>
      <c r="K1040" s="2" t="b">
        <f t="shared" si="155"/>
        <v>1</v>
      </c>
      <c r="L1040" s="2">
        <f t="shared" si="156"/>
        <v>10</v>
      </c>
      <c r="M1040" s="7">
        <v>93694</v>
      </c>
      <c r="N1040" s="7">
        <f t="shared" si="157"/>
        <v>936940</v>
      </c>
      <c r="O1040" s="7" t="b">
        <v>0</v>
      </c>
      <c r="P1040" s="7"/>
      <c r="Q1040" s="7"/>
      <c r="R1040" s="7"/>
      <c r="S1040" s="7" t="s">
        <v>3791</v>
      </c>
      <c r="T1040" s="7"/>
      <c r="U1040" s="1">
        <v>888</v>
      </c>
      <c r="V1040" s="5">
        <f t="shared" si="158"/>
        <v>26462</v>
      </c>
      <c r="W1040" s="2"/>
      <c r="Z1040" s="6">
        <f t="shared" si="159"/>
        <v>100000</v>
      </c>
    </row>
    <row r="1041" spans="1:26" s="1" customFormat="1">
      <c r="A1041" s="2">
        <v>201039</v>
      </c>
      <c r="B1041" s="1" t="s">
        <v>87</v>
      </c>
      <c r="C1041" s="1" t="s">
        <v>84</v>
      </c>
      <c r="D1041" s="1" t="s">
        <v>85</v>
      </c>
      <c r="E1041" s="1" t="s">
        <v>86</v>
      </c>
      <c r="F1041" s="2">
        <f t="shared" si="152"/>
        <v>80800000</v>
      </c>
      <c r="G1041" s="2">
        <v>80900000</v>
      </c>
      <c r="H1041" s="2">
        <f t="shared" si="160"/>
        <v>100000</v>
      </c>
      <c r="I1041" s="2" t="b">
        <f t="shared" si="153"/>
        <v>1</v>
      </c>
      <c r="J1041" s="2" t="b">
        <f t="shared" si="154"/>
        <v>1</v>
      </c>
      <c r="K1041" s="2" t="b">
        <f t="shared" si="155"/>
        <v>1</v>
      </c>
      <c r="L1041" s="2">
        <f t="shared" si="156"/>
        <v>10</v>
      </c>
      <c r="M1041" s="7">
        <v>93816</v>
      </c>
      <c r="N1041" s="7">
        <f t="shared" si="157"/>
        <v>938160</v>
      </c>
      <c r="O1041" s="7" t="b">
        <v>0</v>
      </c>
      <c r="P1041" s="7"/>
      <c r="Q1041" s="7"/>
      <c r="R1041" s="7"/>
      <c r="S1041" s="7" t="s">
        <v>3792</v>
      </c>
      <c r="T1041" s="7"/>
      <c r="U1041" s="1">
        <v>889</v>
      </c>
      <c r="V1041" s="5">
        <f t="shared" si="158"/>
        <v>26507</v>
      </c>
      <c r="W1041" s="2"/>
      <c r="Z1041" s="6">
        <f t="shared" si="159"/>
        <v>100000</v>
      </c>
    </row>
    <row r="1042" spans="1:26" s="1" customFormat="1">
      <c r="A1042" s="2">
        <v>201040</v>
      </c>
      <c r="B1042" s="1" t="s">
        <v>87</v>
      </c>
      <c r="C1042" s="1" t="s">
        <v>84</v>
      </c>
      <c r="D1042" s="1" t="s">
        <v>85</v>
      </c>
      <c r="E1042" s="1" t="s">
        <v>86</v>
      </c>
      <c r="F1042" s="2">
        <f t="shared" si="152"/>
        <v>80900000</v>
      </c>
      <c r="G1042" s="2">
        <v>81000000</v>
      </c>
      <c r="H1042" s="2">
        <f t="shared" si="160"/>
        <v>100000</v>
      </c>
      <c r="I1042" s="2" t="b">
        <f t="shared" si="153"/>
        <v>1</v>
      </c>
      <c r="J1042" s="2" t="b">
        <f t="shared" si="154"/>
        <v>1</v>
      </c>
      <c r="K1042" s="2" t="b">
        <f t="shared" si="155"/>
        <v>1</v>
      </c>
      <c r="L1042" s="2">
        <f t="shared" si="156"/>
        <v>10</v>
      </c>
      <c r="M1042" s="7">
        <v>93938</v>
      </c>
      <c r="N1042" s="7">
        <f t="shared" si="157"/>
        <v>939380</v>
      </c>
      <c r="O1042" s="7" t="b">
        <v>0</v>
      </c>
      <c r="P1042" s="7"/>
      <c r="Q1042" s="7"/>
      <c r="R1042" s="7"/>
      <c r="S1042" s="7" t="s">
        <v>3793</v>
      </c>
      <c r="T1042" s="7"/>
      <c r="U1042" s="1">
        <v>890</v>
      </c>
      <c r="V1042" s="5">
        <f t="shared" si="158"/>
        <v>26552</v>
      </c>
      <c r="W1042" s="2"/>
      <c r="Z1042" s="6">
        <f t="shared" si="159"/>
        <v>100000</v>
      </c>
    </row>
    <row r="1043" spans="1:26" s="1" customFormat="1">
      <c r="A1043" s="2">
        <v>201041</v>
      </c>
      <c r="B1043" s="1" t="s">
        <v>87</v>
      </c>
      <c r="C1043" s="1" t="s">
        <v>84</v>
      </c>
      <c r="D1043" s="1" t="s">
        <v>85</v>
      </c>
      <c r="E1043" s="1" t="s">
        <v>86</v>
      </c>
      <c r="F1043" s="2">
        <f t="shared" si="152"/>
        <v>81000000</v>
      </c>
      <c r="G1043" s="2">
        <v>81100000</v>
      </c>
      <c r="H1043" s="2">
        <f t="shared" si="160"/>
        <v>100000</v>
      </c>
      <c r="I1043" s="2" t="b">
        <f t="shared" si="153"/>
        <v>1</v>
      </c>
      <c r="J1043" s="2" t="b">
        <f t="shared" si="154"/>
        <v>1</v>
      </c>
      <c r="K1043" s="2" t="b">
        <f t="shared" si="155"/>
        <v>1</v>
      </c>
      <c r="L1043" s="2">
        <f t="shared" si="156"/>
        <v>10</v>
      </c>
      <c r="M1043" s="7">
        <v>94060</v>
      </c>
      <c r="N1043" s="7">
        <f t="shared" si="157"/>
        <v>940600</v>
      </c>
      <c r="O1043" s="7" t="b">
        <v>0</v>
      </c>
      <c r="P1043" s="7"/>
      <c r="Q1043" s="7"/>
      <c r="R1043" s="7"/>
      <c r="S1043" s="7" t="s">
        <v>3794</v>
      </c>
      <c r="T1043" s="7"/>
      <c r="U1043" s="1">
        <v>891</v>
      </c>
      <c r="V1043" s="5">
        <f t="shared" si="158"/>
        <v>26597</v>
      </c>
      <c r="W1043" s="2"/>
      <c r="Z1043" s="6">
        <f t="shared" si="159"/>
        <v>100000</v>
      </c>
    </row>
    <row r="1044" spans="1:26" s="1" customFormat="1">
      <c r="A1044" s="2">
        <v>201042</v>
      </c>
      <c r="B1044" s="1" t="s">
        <v>87</v>
      </c>
      <c r="C1044" s="1" t="s">
        <v>84</v>
      </c>
      <c r="D1044" s="1" t="s">
        <v>85</v>
      </c>
      <c r="E1044" s="1" t="s">
        <v>86</v>
      </c>
      <c r="F1044" s="2">
        <f t="shared" si="152"/>
        <v>81100000</v>
      </c>
      <c r="G1044" s="2">
        <v>81200000</v>
      </c>
      <c r="H1044" s="2">
        <f t="shared" si="160"/>
        <v>100000</v>
      </c>
      <c r="I1044" s="2" t="b">
        <f t="shared" si="153"/>
        <v>1</v>
      </c>
      <c r="J1044" s="2" t="b">
        <f t="shared" si="154"/>
        <v>1</v>
      </c>
      <c r="K1044" s="2" t="b">
        <f t="shared" si="155"/>
        <v>1</v>
      </c>
      <c r="L1044" s="2">
        <f t="shared" si="156"/>
        <v>10</v>
      </c>
      <c r="M1044" s="7">
        <v>94182</v>
      </c>
      <c r="N1044" s="7">
        <f t="shared" si="157"/>
        <v>941820</v>
      </c>
      <c r="O1044" s="7" t="b">
        <v>0</v>
      </c>
      <c r="P1044" s="7"/>
      <c r="Q1044" s="7"/>
      <c r="R1044" s="7"/>
      <c r="S1044" s="7" t="s">
        <v>3795</v>
      </c>
      <c r="T1044" s="7"/>
      <c r="U1044" s="1">
        <v>892</v>
      </c>
      <c r="V1044" s="5">
        <f t="shared" si="158"/>
        <v>26641</v>
      </c>
      <c r="W1044" s="2"/>
      <c r="Z1044" s="6">
        <f t="shared" si="159"/>
        <v>100000</v>
      </c>
    </row>
    <row r="1045" spans="1:26" s="1" customFormat="1">
      <c r="A1045" s="2">
        <v>201043</v>
      </c>
      <c r="B1045" s="1" t="s">
        <v>87</v>
      </c>
      <c r="C1045" s="1" t="s">
        <v>84</v>
      </c>
      <c r="D1045" s="1" t="s">
        <v>85</v>
      </c>
      <c r="E1045" s="1" t="s">
        <v>86</v>
      </c>
      <c r="F1045" s="2">
        <f t="shared" si="152"/>
        <v>81200000</v>
      </c>
      <c r="G1045" s="2">
        <v>81300000</v>
      </c>
      <c r="H1045" s="2">
        <f t="shared" si="160"/>
        <v>100000</v>
      </c>
      <c r="I1045" s="2" t="b">
        <f t="shared" si="153"/>
        <v>1</v>
      </c>
      <c r="J1045" s="2" t="b">
        <f t="shared" si="154"/>
        <v>1</v>
      </c>
      <c r="K1045" s="2" t="b">
        <f t="shared" si="155"/>
        <v>1</v>
      </c>
      <c r="L1045" s="2">
        <f t="shared" si="156"/>
        <v>10</v>
      </c>
      <c r="M1045" s="7">
        <v>94304</v>
      </c>
      <c r="N1045" s="7">
        <f t="shared" si="157"/>
        <v>943040</v>
      </c>
      <c r="O1045" s="7" t="b">
        <v>0</v>
      </c>
      <c r="P1045" s="7"/>
      <c r="Q1045" s="7"/>
      <c r="R1045" s="7"/>
      <c r="S1045" s="7" t="s">
        <v>3796</v>
      </c>
      <c r="T1045" s="7"/>
      <c r="U1045" s="1">
        <v>893</v>
      </c>
      <c r="V1045" s="5">
        <f t="shared" si="158"/>
        <v>26686</v>
      </c>
      <c r="W1045" s="2"/>
      <c r="Z1045" s="6">
        <f t="shared" si="159"/>
        <v>100000</v>
      </c>
    </row>
    <row r="1046" spans="1:26" s="1" customFormat="1">
      <c r="A1046" s="2">
        <v>201044</v>
      </c>
      <c r="B1046" s="1" t="s">
        <v>87</v>
      </c>
      <c r="C1046" s="1" t="s">
        <v>84</v>
      </c>
      <c r="D1046" s="1" t="s">
        <v>85</v>
      </c>
      <c r="E1046" s="1" t="s">
        <v>86</v>
      </c>
      <c r="F1046" s="2">
        <f t="shared" si="152"/>
        <v>81300000</v>
      </c>
      <c r="G1046" s="2">
        <v>81400000</v>
      </c>
      <c r="H1046" s="2">
        <f t="shared" si="160"/>
        <v>100000</v>
      </c>
      <c r="I1046" s="2" t="b">
        <f t="shared" si="153"/>
        <v>1</v>
      </c>
      <c r="J1046" s="2" t="b">
        <f t="shared" si="154"/>
        <v>1</v>
      </c>
      <c r="K1046" s="2" t="b">
        <f t="shared" si="155"/>
        <v>1</v>
      </c>
      <c r="L1046" s="2">
        <f t="shared" si="156"/>
        <v>10</v>
      </c>
      <c r="M1046" s="7">
        <v>94426</v>
      </c>
      <c r="N1046" s="7">
        <f t="shared" si="157"/>
        <v>944260</v>
      </c>
      <c r="O1046" s="7" t="b">
        <v>0</v>
      </c>
      <c r="P1046" s="7"/>
      <c r="Q1046" s="7"/>
      <c r="R1046" s="7"/>
      <c r="S1046" s="7" t="s">
        <v>3797</v>
      </c>
      <c r="T1046" s="7"/>
      <c r="U1046" s="1">
        <v>894</v>
      </c>
      <c r="V1046" s="5">
        <f t="shared" si="158"/>
        <v>26731</v>
      </c>
      <c r="W1046" s="2"/>
      <c r="Z1046" s="6">
        <f t="shared" si="159"/>
        <v>100000</v>
      </c>
    </row>
    <row r="1047" spans="1:26" s="1" customFormat="1">
      <c r="A1047" s="2">
        <v>201045</v>
      </c>
      <c r="B1047" s="1" t="s">
        <v>87</v>
      </c>
      <c r="C1047" s="1" t="s">
        <v>84</v>
      </c>
      <c r="D1047" s="1" t="s">
        <v>85</v>
      </c>
      <c r="E1047" s="1" t="s">
        <v>86</v>
      </c>
      <c r="F1047" s="2">
        <f t="shared" si="152"/>
        <v>81400000</v>
      </c>
      <c r="G1047" s="2">
        <v>81500000</v>
      </c>
      <c r="H1047" s="2">
        <f t="shared" si="160"/>
        <v>100000</v>
      </c>
      <c r="I1047" s="2" t="b">
        <f t="shared" si="153"/>
        <v>1</v>
      </c>
      <c r="J1047" s="2" t="b">
        <f t="shared" si="154"/>
        <v>1</v>
      </c>
      <c r="K1047" s="2" t="b">
        <f t="shared" si="155"/>
        <v>1</v>
      </c>
      <c r="L1047" s="2">
        <f t="shared" si="156"/>
        <v>10</v>
      </c>
      <c r="M1047" s="7">
        <v>94548</v>
      </c>
      <c r="N1047" s="7">
        <f t="shared" si="157"/>
        <v>945480</v>
      </c>
      <c r="O1047" s="7" t="b">
        <v>0</v>
      </c>
      <c r="P1047" s="7"/>
      <c r="Q1047" s="7"/>
      <c r="R1047" s="7"/>
      <c r="S1047" s="7" t="s">
        <v>3798</v>
      </c>
      <c r="T1047" s="7"/>
      <c r="U1047" s="1">
        <v>895</v>
      </c>
      <c r="V1047" s="5">
        <f t="shared" si="158"/>
        <v>26776</v>
      </c>
      <c r="W1047" s="2"/>
      <c r="Z1047" s="6">
        <f t="shared" si="159"/>
        <v>100000</v>
      </c>
    </row>
    <row r="1048" spans="1:26" s="1" customFormat="1">
      <c r="A1048" s="2">
        <v>201046</v>
      </c>
      <c r="B1048" s="1" t="s">
        <v>87</v>
      </c>
      <c r="C1048" s="1" t="s">
        <v>84</v>
      </c>
      <c r="D1048" s="1" t="s">
        <v>85</v>
      </c>
      <c r="E1048" s="1" t="s">
        <v>86</v>
      </c>
      <c r="F1048" s="2">
        <f t="shared" si="152"/>
        <v>81500000</v>
      </c>
      <c r="G1048" s="2">
        <v>81600000</v>
      </c>
      <c r="H1048" s="2">
        <f t="shared" si="160"/>
        <v>100000</v>
      </c>
      <c r="I1048" s="2" t="b">
        <f t="shared" si="153"/>
        <v>1</v>
      </c>
      <c r="J1048" s="2" t="b">
        <f t="shared" si="154"/>
        <v>1</v>
      </c>
      <c r="K1048" s="2" t="b">
        <f t="shared" si="155"/>
        <v>1</v>
      </c>
      <c r="L1048" s="2">
        <f t="shared" si="156"/>
        <v>10</v>
      </c>
      <c r="M1048" s="7">
        <v>94670</v>
      </c>
      <c r="N1048" s="7">
        <f t="shared" si="157"/>
        <v>946700</v>
      </c>
      <c r="O1048" s="7" t="b">
        <v>0</v>
      </c>
      <c r="P1048" s="7"/>
      <c r="Q1048" s="7"/>
      <c r="R1048" s="7"/>
      <c r="S1048" s="7" t="s">
        <v>3799</v>
      </c>
      <c r="T1048" s="7"/>
      <c r="U1048" s="1">
        <v>896</v>
      </c>
      <c r="V1048" s="5">
        <f t="shared" si="158"/>
        <v>26821</v>
      </c>
      <c r="W1048" s="2"/>
      <c r="Z1048" s="6">
        <f t="shared" si="159"/>
        <v>100000</v>
      </c>
    </row>
    <row r="1049" spans="1:26" s="1" customFormat="1">
      <c r="A1049" s="2">
        <v>201047</v>
      </c>
      <c r="B1049" s="1" t="s">
        <v>87</v>
      </c>
      <c r="C1049" s="1" t="s">
        <v>84</v>
      </c>
      <c r="D1049" s="1" t="s">
        <v>85</v>
      </c>
      <c r="E1049" s="1" t="s">
        <v>86</v>
      </c>
      <c r="F1049" s="2">
        <f t="shared" si="152"/>
        <v>81600000</v>
      </c>
      <c r="G1049" s="2">
        <v>81700000</v>
      </c>
      <c r="H1049" s="2">
        <f t="shared" si="160"/>
        <v>100000</v>
      </c>
      <c r="I1049" s="2" t="b">
        <f t="shared" si="153"/>
        <v>1</v>
      </c>
      <c r="J1049" s="2" t="b">
        <f t="shared" si="154"/>
        <v>1</v>
      </c>
      <c r="K1049" s="2" t="b">
        <f t="shared" si="155"/>
        <v>1</v>
      </c>
      <c r="L1049" s="2">
        <f t="shared" si="156"/>
        <v>10</v>
      </c>
      <c r="M1049" s="7">
        <v>94792</v>
      </c>
      <c r="N1049" s="7">
        <f t="shared" si="157"/>
        <v>947920</v>
      </c>
      <c r="O1049" s="7" t="b">
        <v>0</v>
      </c>
      <c r="P1049" s="7"/>
      <c r="Q1049" s="7"/>
      <c r="R1049" s="7"/>
      <c r="S1049" s="7" t="s">
        <v>3800</v>
      </c>
      <c r="T1049" s="7"/>
      <c r="U1049" s="1">
        <v>897</v>
      </c>
      <c r="V1049" s="5">
        <f t="shared" si="158"/>
        <v>26866</v>
      </c>
      <c r="W1049" s="2"/>
      <c r="Z1049" s="6">
        <f t="shared" si="159"/>
        <v>100000</v>
      </c>
    </row>
    <row r="1050" spans="1:26" s="1" customFormat="1">
      <c r="A1050" s="2">
        <v>201048</v>
      </c>
      <c r="B1050" s="1" t="s">
        <v>87</v>
      </c>
      <c r="C1050" s="1" t="s">
        <v>84</v>
      </c>
      <c r="D1050" s="1" t="s">
        <v>85</v>
      </c>
      <c r="E1050" s="1" t="s">
        <v>86</v>
      </c>
      <c r="F1050" s="2">
        <f t="shared" si="152"/>
        <v>81700000</v>
      </c>
      <c r="G1050" s="2">
        <v>81800000</v>
      </c>
      <c r="H1050" s="2">
        <f t="shared" si="160"/>
        <v>100000</v>
      </c>
      <c r="I1050" s="2" t="b">
        <f t="shared" si="153"/>
        <v>1</v>
      </c>
      <c r="J1050" s="2" t="b">
        <f t="shared" si="154"/>
        <v>1</v>
      </c>
      <c r="K1050" s="2" t="b">
        <f t="shared" si="155"/>
        <v>1</v>
      </c>
      <c r="L1050" s="2">
        <f t="shared" si="156"/>
        <v>10</v>
      </c>
      <c r="M1050" s="7">
        <v>94914</v>
      </c>
      <c r="N1050" s="7">
        <f t="shared" si="157"/>
        <v>949140</v>
      </c>
      <c r="O1050" s="7" t="b">
        <v>0</v>
      </c>
      <c r="P1050" s="7"/>
      <c r="Q1050" s="7"/>
      <c r="R1050" s="7"/>
      <c r="S1050" s="7" t="s">
        <v>3801</v>
      </c>
      <c r="T1050" s="7"/>
      <c r="U1050" s="1">
        <v>898</v>
      </c>
      <c r="V1050" s="5">
        <f t="shared" si="158"/>
        <v>26911</v>
      </c>
      <c r="W1050" s="2"/>
      <c r="Z1050" s="6">
        <f t="shared" si="159"/>
        <v>100000</v>
      </c>
    </row>
    <row r="1051" spans="1:26" s="1" customFormat="1">
      <c r="A1051" s="2">
        <v>201049</v>
      </c>
      <c r="B1051" s="1" t="s">
        <v>87</v>
      </c>
      <c r="C1051" s="1" t="s">
        <v>84</v>
      </c>
      <c r="D1051" s="1" t="s">
        <v>85</v>
      </c>
      <c r="E1051" s="1" t="s">
        <v>86</v>
      </c>
      <c r="F1051" s="2">
        <f t="shared" si="152"/>
        <v>81800000</v>
      </c>
      <c r="G1051" s="2">
        <v>81900000</v>
      </c>
      <c r="H1051" s="2">
        <f t="shared" si="160"/>
        <v>100000</v>
      </c>
      <c r="I1051" s="2" t="b">
        <f t="shared" si="153"/>
        <v>1</v>
      </c>
      <c r="J1051" s="2" t="b">
        <f t="shared" si="154"/>
        <v>1</v>
      </c>
      <c r="K1051" s="2" t="b">
        <f t="shared" si="155"/>
        <v>1</v>
      </c>
      <c r="L1051" s="2">
        <f t="shared" si="156"/>
        <v>10</v>
      </c>
      <c r="M1051" s="7">
        <v>95036</v>
      </c>
      <c r="N1051" s="7">
        <f t="shared" si="157"/>
        <v>950360</v>
      </c>
      <c r="O1051" s="7" t="b">
        <v>0</v>
      </c>
      <c r="P1051" s="7"/>
      <c r="Q1051" s="7"/>
      <c r="R1051" s="7"/>
      <c r="S1051" s="7" t="s">
        <v>3802</v>
      </c>
      <c r="T1051" s="7"/>
      <c r="U1051" s="1">
        <v>899</v>
      </c>
      <c r="V1051" s="5">
        <f t="shared" si="158"/>
        <v>26956</v>
      </c>
      <c r="W1051" s="2"/>
      <c r="Z1051" s="6">
        <f t="shared" si="159"/>
        <v>100000</v>
      </c>
    </row>
    <row r="1052" spans="1:26" s="1" customFormat="1">
      <c r="A1052" s="2">
        <v>201050</v>
      </c>
      <c r="B1052" s="1" t="s">
        <v>87</v>
      </c>
      <c r="C1052" s="1" t="s">
        <v>84</v>
      </c>
      <c r="D1052" s="1" t="s">
        <v>85</v>
      </c>
      <c r="E1052" s="1" t="s">
        <v>86</v>
      </c>
      <c r="F1052" s="2">
        <f t="shared" si="152"/>
        <v>81900000</v>
      </c>
      <c r="G1052" s="2">
        <v>82000000</v>
      </c>
      <c r="H1052" s="2">
        <f t="shared" si="160"/>
        <v>100000</v>
      </c>
      <c r="I1052" s="2" t="b">
        <f t="shared" si="153"/>
        <v>1</v>
      </c>
      <c r="J1052" s="2" t="b">
        <f t="shared" si="154"/>
        <v>1</v>
      </c>
      <c r="K1052" s="2" t="b">
        <f t="shared" si="155"/>
        <v>1</v>
      </c>
      <c r="L1052" s="2">
        <f t="shared" si="156"/>
        <v>10</v>
      </c>
      <c r="M1052" s="7">
        <v>95158</v>
      </c>
      <c r="N1052" s="7">
        <f t="shared" si="157"/>
        <v>951580</v>
      </c>
      <c r="O1052" s="7" t="b">
        <v>0</v>
      </c>
      <c r="P1052" s="7"/>
      <c r="Q1052" s="7"/>
      <c r="R1052" s="7"/>
      <c r="S1052" s="7" t="s">
        <v>3803</v>
      </c>
      <c r="T1052" s="7"/>
      <c r="U1052" s="1">
        <v>900</v>
      </c>
      <c r="V1052" s="5">
        <f t="shared" si="158"/>
        <v>27000</v>
      </c>
      <c r="W1052" s="2"/>
      <c r="Z1052" s="6">
        <f t="shared" si="159"/>
        <v>100000</v>
      </c>
    </row>
    <row r="1053" spans="1:26" s="1" customFormat="1">
      <c r="A1053" s="2">
        <v>201051</v>
      </c>
      <c r="B1053" s="1" t="s">
        <v>87</v>
      </c>
      <c r="C1053" s="1" t="s">
        <v>84</v>
      </c>
      <c r="D1053" s="1" t="s">
        <v>85</v>
      </c>
      <c r="E1053" s="1" t="s">
        <v>86</v>
      </c>
      <c r="F1053" s="2">
        <f t="shared" si="152"/>
        <v>82000000</v>
      </c>
      <c r="G1053" s="2">
        <v>82500000</v>
      </c>
      <c r="H1053" s="2">
        <f t="shared" si="160"/>
        <v>500000</v>
      </c>
      <c r="I1053" s="2" t="b">
        <f t="shared" si="153"/>
        <v>1</v>
      </c>
      <c r="J1053" s="2" t="b">
        <f t="shared" si="154"/>
        <v>1</v>
      </c>
      <c r="K1053" s="2" t="b">
        <f t="shared" si="155"/>
        <v>1</v>
      </c>
      <c r="L1053" s="2">
        <f t="shared" si="156"/>
        <v>10</v>
      </c>
      <c r="M1053" s="7">
        <v>96000</v>
      </c>
      <c r="N1053" s="7">
        <f t="shared" si="157"/>
        <v>960000</v>
      </c>
      <c r="O1053" s="7" t="b">
        <v>0</v>
      </c>
      <c r="P1053" s="7"/>
      <c r="Q1053" s="7"/>
      <c r="R1053" s="7"/>
      <c r="S1053" s="7" t="s">
        <v>3804</v>
      </c>
      <c r="T1053" s="7"/>
      <c r="U1053" s="1">
        <v>901</v>
      </c>
      <c r="V1053" s="5">
        <f t="shared" si="158"/>
        <v>27046</v>
      </c>
      <c r="W1053" s="2"/>
      <c r="Z1053" s="6">
        <f t="shared" si="159"/>
        <v>500000</v>
      </c>
    </row>
    <row r="1054" spans="1:26" s="1" customFormat="1">
      <c r="A1054" s="2">
        <v>201052</v>
      </c>
      <c r="B1054" s="1" t="s">
        <v>87</v>
      </c>
      <c r="C1054" s="1" t="s">
        <v>84</v>
      </c>
      <c r="D1054" s="1" t="s">
        <v>85</v>
      </c>
      <c r="E1054" s="1" t="s">
        <v>86</v>
      </c>
      <c r="F1054" s="2">
        <f t="shared" si="152"/>
        <v>82500000</v>
      </c>
      <c r="G1054" s="2">
        <v>83000000</v>
      </c>
      <c r="H1054" s="2">
        <f t="shared" si="160"/>
        <v>500000</v>
      </c>
      <c r="I1054" s="2" t="b">
        <f t="shared" si="153"/>
        <v>1</v>
      </c>
      <c r="J1054" s="2" t="b">
        <f t="shared" si="154"/>
        <v>1</v>
      </c>
      <c r="K1054" s="2" t="b">
        <f t="shared" si="155"/>
        <v>1</v>
      </c>
      <c r="L1054" s="2">
        <f t="shared" si="156"/>
        <v>10</v>
      </c>
      <c r="M1054" s="7">
        <v>97000</v>
      </c>
      <c r="N1054" s="7">
        <f t="shared" si="157"/>
        <v>970000</v>
      </c>
      <c r="O1054" s="7" t="b">
        <v>0</v>
      </c>
      <c r="P1054" s="7"/>
      <c r="Q1054" s="7"/>
      <c r="R1054" s="7"/>
      <c r="S1054" s="7" t="s">
        <v>3805</v>
      </c>
      <c r="T1054" s="7"/>
      <c r="U1054" s="1">
        <v>902</v>
      </c>
      <c r="V1054" s="5">
        <f t="shared" si="158"/>
        <v>27091</v>
      </c>
      <c r="W1054" s="2"/>
      <c r="Z1054" s="6">
        <f t="shared" si="159"/>
        <v>500000</v>
      </c>
    </row>
    <row r="1055" spans="1:26" s="1" customFormat="1">
      <c r="A1055" s="2">
        <v>201053</v>
      </c>
      <c r="B1055" s="1" t="s">
        <v>87</v>
      </c>
      <c r="C1055" s="1" t="s">
        <v>84</v>
      </c>
      <c r="D1055" s="1" t="s">
        <v>85</v>
      </c>
      <c r="E1055" s="1" t="s">
        <v>86</v>
      </c>
      <c r="F1055" s="2">
        <f t="shared" si="152"/>
        <v>83000000</v>
      </c>
      <c r="G1055" s="2">
        <v>83500000</v>
      </c>
      <c r="H1055" s="2">
        <f t="shared" si="160"/>
        <v>500000</v>
      </c>
      <c r="I1055" s="2" t="b">
        <f t="shared" si="153"/>
        <v>1</v>
      </c>
      <c r="J1055" s="2" t="b">
        <f t="shared" si="154"/>
        <v>1</v>
      </c>
      <c r="K1055" s="2" t="b">
        <f t="shared" si="155"/>
        <v>1</v>
      </c>
      <c r="L1055" s="2">
        <f t="shared" si="156"/>
        <v>10</v>
      </c>
      <c r="M1055" s="7">
        <v>98000</v>
      </c>
      <c r="N1055" s="7">
        <f t="shared" si="157"/>
        <v>980000</v>
      </c>
      <c r="O1055" s="7" t="b">
        <v>0</v>
      </c>
      <c r="P1055" s="7"/>
      <c r="Q1055" s="7"/>
      <c r="R1055" s="7"/>
      <c r="S1055" s="7" t="s">
        <v>3806</v>
      </c>
      <c r="T1055" s="7"/>
      <c r="U1055" s="1">
        <v>903</v>
      </c>
      <c r="V1055" s="5">
        <f t="shared" si="158"/>
        <v>27136</v>
      </c>
      <c r="W1055" s="2"/>
      <c r="Z1055" s="6">
        <f t="shared" si="159"/>
        <v>500000</v>
      </c>
    </row>
    <row r="1056" spans="1:26" s="1" customFormat="1">
      <c r="A1056" s="2">
        <v>201054</v>
      </c>
      <c r="B1056" s="1" t="s">
        <v>87</v>
      </c>
      <c r="C1056" s="1" t="s">
        <v>84</v>
      </c>
      <c r="D1056" s="1" t="s">
        <v>85</v>
      </c>
      <c r="E1056" s="1" t="s">
        <v>86</v>
      </c>
      <c r="F1056" s="2">
        <f t="shared" si="152"/>
        <v>83500000</v>
      </c>
      <c r="G1056" s="2">
        <v>84000000</v>
      </c>
      <c r="H1056" s="2">
        <f t="shared" si="160"/>
        <v>500000</v>
      </c>
      <c r="I1056" s="2" t="b">
        <f t="shared" si="153"/>
        <v>1</v>
      </c>
      <c r="J1056" s="2" t="b">
        <f t="shared" si="154"/>
        <v>1</v>
      </c>
      <c r="K1056" s="2" t="b">
        <f t="shared" si="155"/>
        <v>1</v>
      </c>
      <c r="L1056" s="2">
        <f t="shared" si="156"/>
        <v>10</v>
      </c>
      <c r="M1056" s="7">
        <v>99000</v>
      </c>
      <c r="N1056" s="7">
        <f t="shared" si="157"/>
        <v>990000</v>
      </c>
      <c r="O1056" s="7" t="b">
        <v>0</v>
      </c>
      <c r="P1056" s="7"/>
      <c r="Q1056" s="7"/>
      <c r="R1056" s="7"/>
      <c r="S1056" s="7" t="s">
        <v>3807</v>
      </c>
      <c r="T1056" s="7"/>
      <c r="U1056" s="1">
        <v>904</v>
      </c>
      <c r="V1056" s="5">
        <f t="shared" si="158"/>
        <v>27181</v>
      </c>
      <c r="W1056" s="2"/>
      <c r="Z1056" s="6">
        <f t="shared" si="159"/>
        <v>500000</v>
      </c>
    </row>
    <row r="1057" spans="1:26" s="1" customFormat="1">
      <c r="A1057" s="2">
        <v>201055</v>
      </c>
      <c r="B1057" s="1" t="s">
        <v>87</v>
      </c>
      <c r="C1057" s="1" t="s">
        <v>84</v>
      </c>
      <c r="D1057" s="1" t="s">
        <v>85</v>
      </c>
      <c r="E1057" s="1" t="s">
        <v>86</v>
      </c>
      <c r="F1057" s="2">
        <f t="shared" si="152"/>
        <v>84000000</v>
      </c>
      <c r="G1057" s="2">
        <v>84500000</v>
      </c>
      <c r="H1057" s="2">
        <f t="shared" si="160"/>
        <v>500000</v>
      </c>
      <c r="I1057" s="2" t="b">
        <f t="shared" si="153"/>
        <v>1</v>
      </c>
      <c r="J1057" s="2" t="b">
        <f t="shared" si="154"/>
        <v>1</v>
      </c>
      <c r="K1057" s="2" t="b">
        <f t="shared" si="155"/>
        <v>1</v>
      </c>
      <c r="L1057" s="2">
        <f t="shared" si="156"/>
        <v>10</v>
      </c>
      <c r="M1057" s="7">
        <v>100000</v>
      </c>
      <c r="N1057" s="7">
        <f t="shared" si="157"/>
        <v>1000000</v>
      </c>
      <c r="O1057" s="7" t="b">
        <v>0</v>
      </c>
      <c r="P1057" s="7"/>
      <c r="Q1057" s="7"/>
      <c r="R1057" s="7"/>
      <c r="S1057" s="7" t="s">
        <v>3808</v>
      </c>
      <c r="T1057" s="7"/>
      <c r="U1057" s="1">
        <v>905</v>
      </c>
      <c r="V1057" s="5">
        <f t="shared" si="158"/>
        <v>27226</v>
      </c>
      <c r="W1057" s="2"/>
      <c r="Z1057" s="6">
        <f t="shared" si="159"/>
        <v>500000</v>
      </c>
    </row>
    <row r="1058" spans="1:26" s="1" customFormat="1">
      <c r="A1058" s="2">
        <v>201056</v>
      </c>
      <c r="B1058" s="1" t="s">
        <v>87</v>
      </c>
      <c r="C1058" s="1" t="s">
        <v>84</v>
      </c>
      <c r="D1058" s="1" t="s">
        <v>85</v>
      </c>
      <c r="E1058" s="1" t="s">
        <v>86</v>
      </c>
      <c r="F1058" s="2">
        <f t="shared" si="152"/>
        <v>84500000</v>
      </c>
      <c r="G1058" s="2">
        <v>85000000</v>
      </c>
      <c r="H1058" s="2">
        <f t="shared" si="160"/>
        <v>500000</v>
      </c>
      <c r="I1058" s="2" t="b">
        <f t="shared" si="153"/>
        <v>1</v>
      </c>
      <c r="J1058" s="2" t="b">
        <f t="shared" si="154"/>
        <v>1</v>
      </c>
      <c r="K1058" s="2" t="b">
        <f t="shared" si="155"/>
        <v>1</v>
      </c>
      <c r="L1058" s="2">
        <f t="shared" si="156"/>
        <v>10</v>
      </c>
      <c r="M1058" s="7">
        <v>101000</v>
      </c>
      <c r="N1058" s="7">
        <f t="shared" si="157"/>
        <v>1010000</v>
      </c>
      <c r="O1058" s="7" t="b">
        <v>0</v>
      </c>
      <c r="P1058" s="7"/>
      <c r="Q1058" s="7"/>
      <c r="R1058" s="7"/>
      <c r="S1058" s="7" t="s">
        <v>3809</v>
      </c>
      <c r="T1058" s="7"/>
      <c r="U1058" s="1">
        <v>906</v>
      </c>
      <c r="V1058" s="5">
        <f t="shared" si="158"/>
        <v>27271</v>
      </c>
      <c r="W1058" s="2"/>
      <c r="Z1058" s="6">
        <f t="shared" si="159"/>
        <v>500000</v>
      </c>
    </row>
    <row r="1059" spans="1:26" s="1" customFormat="1">
      <c r="A1059" s="2">
        <v>201057</v>
      </c>
      <c r="B1059" s="1" t="s">
        <v>87</v>
      </c>
      <c r="C1059" s="1" t="s">
        <v>84</v>
      </c>
      <c r="D1059" s="1" t="s">
        <v>85</v>
      </c>
      <c r="E1059" s="1" t="s">
        <v>86</v>
      </c>
      <c r="F1059" s="2">
        <f t="shared" si="152"/>
        <v>85000000</v>
      </c>
      <c r="G1059" s="2">
        <v>85500000</v>
      </c>
      <c r="H1059" s="2">
        <f t="shared" si="160"/>
        <v>500000</v>
      </c>
      <c r="I1059" s="2" t="b">
        <f t="shared" si="153"/>
        <v>1</v>
      </c>
      <c r="J1059" s="2" t="b">
        <f t="shared" si="154"/>
        <v>1</v>
      </c>
      <c r="K1059" s="2" t="b">
        <f t="shared" si="155"/>
        <v>1</v>
      </c>
      <c r="L1059" s="2">
        <f t="shared" si="156"/>
        <v>10</v>
      </c>
      <c r="M1059" s="7">
        <v>102000</v>
      </c>
      <c r="N1059" s="7">
        <f t="shared" si="157"/>
        <v>1020000</v>
      </c>
      <c r="O1059" s="7" t="b">
        <v>0</v>
      </c>
      <c r="P1059" s="7"/>
      <c r="Q1059" s="7"/>
      <c r="R1059" s="7"/>
      <c r="S1059" s="7" t="s">
        <v>3810</v>
      </c>
      <c r="T1059" s="7"/>
      <c r="U1059" s="1">
        <v>907</v>
      </c>
      <c r="V1059" s="5">
        <f t="shared" si="158"/>
        <v>27316</v>
      </c>
      <c r="W1059" s="2"/>
      <c r="Z1059" s="6">
        <f t="shared" si="159"/>
        <v>500000</v>
      </c>
    </row>
    <row r="1060" spans="1:26" s="1" customFormat="1">
      <c r="A1060" s="2">
        <v>201058</v>
      </c>
      <c r="B1060" s="1" t="s">
        <v>87</v>
      </c>
      <c r="C1060" s="1" t="s">
        <v>84</v>
      </c>
      <c r="D1060" s="1" t="s">
        <v>85</v>
      </c>
      <c r="E1060" s="1" t="s">
        <v>86</v>
      </c>
      <c r="F1060" s="2">
        <f t="shared" si="152"/>
        <v>85500000</v>
      </c>
      <c r="G1060" s="2">
        <v>86000000</v>
      </c>
      <c r="H1060" s="2">
        <f t="shared" si="160"/>
        <v>500000</v>
      </c>
      <c r="I1060" s="2" t="b">
        <f t="shared" si="153"/>
        <v>1</v>
      </c>
      <c r="J1060" s="2" t="b">
        <f t="shared" si="154"/>
        <v>1</v>
      </c>
      <c r="K1060" s="2" t="b">
        <f t="shared" si="155"/>
        <v>1</v>
      </c>
      <c r="L1060" s="2">
        <f t="shared" si="156"/>
        <v>10</v>
      </c>
      <c r="M1060" s="7">
        <v>103000</v>
      </c>
      <c r="N1060" s="7">
        <f t="shared" si="157"/>
        <v>1030000</v>
      </c>
      <c r="O1060" s="7" t="b">
        <v>0</v>
      </c>
      <c r="P1060" s="7"/>
      <c r="Q1060" s="7"/>
      <c r="R1060" s="7"/>
      <c r="S1060" s="7" t="s">
        <v>3811</v>
      </c>
      <c r="T1060" s="7"/>
      <c r="U1060" s="1">
        <v>908</v>
      </c>
      <c r="V1060" s="5">
        <f t="shared" si="158"/>
        <v>27361</v>
      </c>
      <c r="W1060" s="2"/>
      <c r="Z1060" s="6">
        <f t="shared" si="159"/>
        <v>500000</v>
      </c>
    </row>
    <row r="1061" spans="1:26" s="1" customFormat="1">
      <c r="A1061" s="2">
        <v>201059</v>
      </c>
      <c r="B1061" s="1" t="s">
        <v>87</v>
      </c>
      <c r="C1061" s="1" t="s">
        <v>84</v>
      </c>
      <c r="D1061" s="1" t="s">
        <v>85</v>
      </c>
      <c r="E1061" s="1" t="s">
        <v>86</v>
      </c>
      <c r="F1061" s="2">
        <f t="shared" si="152"/>
        <v>86000000</v>
      </c>
      <c r="G1061" s="2">
        <v>86500000</v>
      </c>
      <c r="H1061" s="2">
        <f t="shared" si="160"/>
        <v>500000</v>
      </c>
      <c r="I1061" s="2" t="b">
        <f t="shared" si="153"/>
        <v>1</v>
      </c>
      <c r="J1061" s="2" t="b">
        <f t="shared" si="154"/>
        <v>1</v>
      </c>
      <c r="K1061" s="2" t="b">
        <f t="shared" si="155"/>
        <v>1</v>
      </c>
      <c r="L1061" s="2">
        <f t="shared" si="156"/>
        <v>10</v>
      </c>
      <c r="M1061" s="7">
        <v>104000</v>
      </c>
      <c r="N1061" s="7">
        <f t="shared" si="157"/>
        <v>1040000</v>
      </c>
      <c r="O1061" s="7" t="b">
        <v>0</v>
      </c>
      <c r="P1061" s="7"/>
      <c r="Q1061" s="7"/>
      <c r="R1061" s="7"/>
      <c r="S1061" s="7" t="s">
        <v>3812</v>
      </c>
      <c r="T1061" s="7"/>
      <c r="U1061" s="1">
        <v>909</v>
      </c>
      <c r="V1061" s="5">
        <f t="shared" si="158"/>
        <v>27407</v>
      </c>
      <c r="W1061" s="2"/>
      <c r="Z1061" s="6">
        <f t="shared" si="159"/>
        <v>500000</v>
      </c>
    </row>
    <row r="1062" spans="1:26" s="1" customFormat="1">
      <c r="A1062" s="2">
        <v>201060</v>
      </c>
      <c r="B1062" s="1" t="s">
        <v>87</v>
      </c>
      <c r="C1062" s="1" t="s">
        <v>84</v>
      </c>
      <c r="D1062" s="1" t="s">
        <v>85</v>
      </c>
      <c r="E1062" s="1" t="s">
        <v>86</v>
      </c>
      <c r="F1062" s="2">
        <f t="shared" si="152"/>
        <v>86500000</v>
      </c>
      <c r="G1062" s="2">
        <v>87000000</v>
      </c>
      <c r="H1062" s="2">
        <f t="shared" si="160"/>
        <v>500000</v>
      </c>
      <c r="I1062" s="2" t="b">
        <f t="shared" si="153"/>
        <v>1</v>
      </c>
      <c r="J1062" s="2" t="b">
        <f t="shared" si="154"/>
        <v>1</v>
      </c>
      <c r="K1062" s="2" t="b">
        <f t="shared" si="155"/>
        <v>1</v>
      </c>
      <c r="L1062" s="2">
        <f t="shared" si="156"/>
        <v>10</v>
      </c>
      <c r="M1062" s="7">
        <v>105000</v>
      </c>
      <c r="N1062" s="7">
        <f t="shared" si="157"/>
        <v>1050000</v>
      </c>
      <c r="O1062" s="7" t="b">
        <v>0</v>
      </c>
      <c r="P1062" s="7"/>
      <c r="Q1062" s="7"/>
      <c r="R1062" s="7"/>
      <c r="S1062" s="7" t="s">
        <v>3813</v>
      </c>
      <c r="T1062" s="7"/>
      <c r="U1062" s="1">
        <v>910</v>
      </c>
      <c r="V1062" s="5">
        <f t="shared" si="158"/>
        <v>27452</v>
      </c>
      <c r="W1062" s="2"/>
      <c r="Z1062" s="6">
        <f t="shared" si="159"/>
        <v>500000</v>
      </c>
    </row>
    <row r="1063" spans="1:26" s="1" customFormat="1">
      <c r="A1063" s="2">
        <v>201061</v>
      </c>
      <c r="B1063" s="1" t="s">
        <v>87</v>
      </c>
      <c r="C1063" s="1" t="s">
        <v>84</v>
      </c>
      <c r="D1063" s="1" t="s">
        <v>85</v>
      </c>
      <c r="E1063" s="1" t="s">
        <v>86</v>
      </c>
      <c r="F1063" s="2">
        <f t="shared" si="152"/>
        <v>87000000</v>
      </c>
      <c r="G1063" s="2">
        <v>87500000</v>
      </c>
      <c r="H1063" s="2">
        <f t="shared" si="160"/>
        <v>500000</v>
      </c>
      <c r="I1063" s="2" t="b">
        <f t="shared" si="153"/>
        <v>1</v>
      </c>
      <c r="J1063" s="2" t="b">
        <f t="shared" si="154"/>
        <v>1</v>
      </c>
      <c r="K1063" s="2" t="b">
        <f t="shared" si="155"/>
        <v>1</v>
      </c>
      <c r="L1063" s="2">
        <f t="shared" si="156"/>
        <v>10</v>
      </c>
      <c r="M1063" s="7">
        <v>106000</v>
      </c>
      <c r="N1063" s="7">
        <f t="shared" si="157"/>
        <v>1060000</v>
      </c>
      <c r="O1063" s="7" t="b">
        <v>0</v>
      </c>
      <c r="P1063" s="7"/>
      <c r="Q1063" s="7"/>
      <c r="R1063" s="7"/>
      <c r="S1063" s="7" t="s">
        <v>3814</v>
      </c>
      <c r="T1063" s="7"/>
      <c r="U1063" s="1">
        <v>911</v>
      </c>
      <c r="V1063" s="5">
        <f t="shared" si="158"/>
        <v>27497</v>
      </c>
      <c r="W1063" s="2"/>
      <c r="Z1063" s="6">
        <f t="shared" si="159"/>
        <v>500000</v>
      </c>
    </row>
    <row r="1064" spans="1:26" s="1" customFormat="1">
      <c r="A1064" s="2">
        <v>201062</v>
      </c>
      <c r="B1064" s="1" t="s">
        <v>87</v>
      </c>
      <c r="C1064" s="1" t="s">
        <v>84</v>
      </c>
      <c r="D1064" s="1" t="s">
        <v>85</v>
      </c>
      <c r="E1064" s="1" t="s">
        <v>86</v>
      </c>
      <c r="F1064" s="2">
        <f t="shared" si="152"/>
        <v>87500000</v>
      </c>
      <c r="G1064" s="2">
        <v>88000000</v>
      </c>
      <c r="H1064" s="2">
        <f t="shared" si="160"/>
        <v>500000</v>
      </c>
      <c r="I1064" s="2" t="b">
        <f t="shared" si="153"/>
        <v>1</v>
      </c>
      <c r="J1064" s="2" t="b">
        <f t="shared" si="154"/>
        <v>1</v>
      </c>
      <c r="K1064" s="2" t="b">
        <f t="shared" si="155"/>
        <v>1</v>
      </c>
      <c r="L1064" s="2">
        <f t="shared" si="156"/>
        <v>10</v>
      </c>
      <c r="M1064" s="7">
        <v>107000</v>
      </c>
      <c r="N1064" s="7">
        <f t="shared" si="157"/>
        <v>1070000</v>
      </c>
      <c r="O1064" s="7" t="b">
        <v>0</v>
      </c>
      <c r="P1064" s="7"/>
      <c r="Q1064" s="7"/>
      <c r="R1064" s="7"/>
      <c r="S1064" s="7" t="s">
        <v>3815</v>
      </c>
      <c r="T1064" s="7"/>
      <c r="U1064" s="1">
        <v>912</v>
      </c>
      <c r="V1064" s="5">
        <f t="shared" si="158"/>
        <v>27542</v>
      </c>
      <c r="W1064" s="2"/>
      <c r="Z1064" s="6">
        <f t="shared" si="159"/>
        <v>500000</v>
      </c>
    </row>
    <row r="1065" spans="1:26" s="1" customFormat="1">
      <c r="A1065" s="2">
        <v>201063</v>
      </c>
      <c r="B1065" s="1" t="s">
        <v>87</v>
      </c>
      <c r="C1065" s="1" t="s">
        <v>84</v>
      </c>
      <c r="D1065" s="1" t="s">
        <v>85</v>
      </c>
      <c r="E1065" s="1" t="s">
        <v>86</v>
      </c>
      <c r="F1065" s="2">
        <f t="shared" si="152"/>
        <v>88000000</v>
      </c>
      <c r="G1065" s="2">
        <v>88500000</v>
      </c>
      <c r="H1065" s="2">
        <f t="shared" si="160"/>
        <v>500000</v>
      </c>
      <c r="I1065" s="2" t="b">
        <f t="shared" si="153"/>
        <v>1</v>
      </c>
      <c r="J1065" s="2" t="b">
        <f t="shared" si="154"/>
        <v>1</v>
      </c>
      <c r="K1065" s="2" t="b">
        <f t="shared" si="155"/>
        <v>1</v>
      </c>
      <c r="L1065" s="2">
        <f t="shared" si="156"/>
        <v>10</v>
      </c>
      <c r="M1065" s="7">
        <v>108000</v>
      </c>
      <c r="N1065" s="7">
        <f t="shared" si="157"/>
        <v>1080000</v>
      </c>
      <c r="O1065" s="7" t="b">
        <v>0</v>
      </c>
      <c r="P1065" s="7"/>
      <c r="Q1065" s="7"/>
      <c r="R1065" s="7"/>
      <c r="S1065" s="7" t="s">
        <v>3816</v>
      </c>
      <c r="T1065" s="7"/>
      <c r="U1065" s="1">
        <v>913</v>
      </c>
      <c r="V1065" s="5">
        <f t="shared" si="158"/>
        <v>27588</v>
      </c>
      <c r="W1065" s="2"/>
      <c r="Z1065" s="6">
        <f t="shared" si="159"/>
        <v>500000</v>
      </c>
    </row>
    <row r="1066" spans="1:26" s="1" customFormat="1">
      <c r="A1066" s="2">
        <v>201064</v>
      </c>
      <c r="B1066" s="1" t="s">
        <v>87</v>
      </c>
      <c r="C1066" s="1" t="s">
        <v>84</v>
      </c>
      <c r="D1066" s="1" t="s">
        <v>85</v>
      </c>
      <c r="E1066" s="1" t="s">
        <v>86</v>
      </c>
      <c r="F1066" s="2">
        <f t="shared" si="152"/>
        <v>88500000</v>
      </c>
      <c r="G1066" s="2">
        <v>89000000</v>
      </c>
      <c r="H1066" s="2">
        <f t="shared" si="160"/>
        <v>500000</v>
      </c>
      <c r="I1066" s="2" t="b">
        <f t="shared" si="153"/>
        <v>1</v>
      </c>
      <c r="J1066" s="2" t="b">
        <f t="shared" si="154"/>
        <v>1</v>
      </c>
      <c r="K1066" s="2" t="b">
        <f t="shared" si="155"/>
        <v>1</v>
      </c>
      <c r="L1066" s="2">
        <f t="shared" si="156"/>
        <v>10</v>
      </c>
      <c r="M1066" s="7">
        <v>109000</v>
      </c>
      <c r="N1066" s="7">
        <f t="shared" si="157"/>
        <v>1090000</v>
      </c>
      <c r="O1066" s="7" t="b">
        <v>0</v>
      </c>
      <c r="P1066" s="7"/>
      <c r="Q1066" s="7"/>
      <c r="R1066" s="7"/>
      <c r="S1066" s="7" t="s">
        <v>3817</v>
      </c>
      <c r="T1066" s="7"/>
      <c r="U1066" s="1">
        <v>914</v>
      </c>
      <c r="V1066" s="5">
        <f t="shared" si="158"/>
        <v>27633</v>
      </c>
      <c r="W1066" s="2"/>
      <c r="Z1066" s="6">
        <f t="shared" si="159"/>
        <v>500000</v>
      </c>
    </row>
    <row r="1067" spans="1:26" s="1" customFormat="1">
      <c r="A1067" s="2">
        <v>201065</v>
      </c>
      <c r="B1067" s="1" t="s">
        <v>87</v>
      </c>
      <c r="C1067" s="1" t="s">
        <v>84</v>
      </c>
      <c r="D1067" s="1" t="s">
        <v>85</v>
      </c>
      <c r="E1067" s="1" t="s">
        <v>86</v>
      </c>
      <c r="F1067" s="2">
        <f t="shared" si="152"/>
        <v>89000000</v>
      </c>
      <c r="G1067" s="2">
        <v>89500000</v>
      </c>
      <c r="H1067" s="2">
        <f t="shared" si="160"/>
        <v>500000</v>
      </c>
      <c r="I1067" s="2" t="b">
        <f t="shared" si="153"/>
        <v>1</v>
      </c>
      <c r="J1067" s="2" t="b">
        <f t="shared" si="154"/>
        <v>1</v>
      </c>
      <c r="K1067" s="2" t="b">
        <f t="shared" si="155"/>
        <v>1</v>
      </c>
      <c r="L1067" s="2">
        <f t="shared" si="156"/>
        <v>10</v>
      </c>
      <c r="M1067" s="7">
        <v>110000</v>
      </c>
      <c r="N1067" s="7">
        <f t="shared" si="157"/>
        <v>1100000</v>
      </c>
      <c r="O1067" s="7" t="b">
        <v>0</v>
      </c>
      <c r="P1067" s="7"/>
      <c r="Q1067" s="7"/>
      <c r="R1067" s="7"/>
      <c r="S1067" s="7" t="s">
        <v>3818</v>
      </c>
      <c r="T1067" s="7"/>
      <c r="U1067" s="1">
        <v>915</v>
      </c>
      <c r="V1067" s="5">
        <f t="shared" si="158"/>
        <v>27678</v>
      </c>
      <c r="W1067" s="2"/>
      <c r="Z1067" s="6">
        <f t="shared" si="159"/>
        <v>500000</v>
      </c>
    </row>
    <row r="1068" spans="1:26" s="1" customFormat="1">
      <c r="A1068" s="2">
        <v>201066</v>
      </c>
      <c r="B1068" s="1" t="s">
        <v>87</v>
      </c>
      <c r="C1068" s="1" t="s">
        <v>84</v>
      </c>
      <c r="D1068" s="1" t="s">
        <v>85</v>
      </c>
      <c r="E1068" s="1" t="s">
        <v>86</v>
      </c>
      <c r="F1068" s="2">
        <f t="shared" si="152"/>
        <v>89500000</v>
      </c>
      <c r="G1068" s="2">
        <v>90000000</v>
      </c>
      <c r="H1068" s="2">
        <f t="shared" si="160"/>
        <v>500000</v>
      </c>
      <c r="I1068" s="2" t="b">
        <f t="shared" si="153"/>
        <v>1</v>
      </c>
      <c r="J1068" s="2" t="b">
        <f t="shared" si="154"/>
        <v>1</v>
      </c>
      <c r="K1068" s="2" t="b">
        <f t="shared" si="155"/>
        <v>1</v>
      </c>
      <c r="L1068" s="2">
        <f t="shared" si="156"/>
        <v>10</v>
      </c>
      <c r="M1068" s="7">
        <v>111000</v>
      </c>
      <c r="N1068" s="7">
        <f t="shared" si="157"/>
        <v>1110000</v>
      </c>
      <c r="O1068" s="7" t="b">
        <v>0</v>
      </c>
      <c r="P1068" s="7"/>
      <c r="Q1068" s="7"/>
      <c r="R1068" s="7"/>
      <c r="S1068" s="7" t="s">
        <v>3819</v>
      </c>
      <c r="T1068" s="7"/>
      <c r="U1068" s="1">
        <v>916</v>
      </c>
      <c r="V1068" s="5">
        <f t="shared" si="158"/>
        <v>27724</v>
      </c>
      <c r="W1068" s="2"/>
      <c r="Z1068" s="6">
        <f t="shared" si="159"/>
        <v>500000</v>
      </c>
    </row>
    <row r="1069" spans="1:26" s="1" customFormat="1">
      <c r="A1069" s="2">
        <v>201067</v>
      </c>
      <c r="B1069" s="1" t="s">
        <v>87</v>
      </c>
      <c r="C1069" s="1" t="s">
        <v>84</v>
      </c>
      <c r="D1069" s="1" t="s">
        <v>85</v>
      </c>
      <c r="E1069" s="1" t="s">
        <v>86</v>
      </c>
      <c r="F1069" s="2">
        <f t="shared" si="152"/>
        <v>90000000</v>
      </c>
      <c r="G1069" s="2">
        <v>90500000</v>
      </c>
      <c r="H1069" s="2">
        <f t="shared" si="160"/>
        <v>500000</v>
      </c>
      <c r="I1069" s="2" t="b">
        <f t="shared" si="153"/>
        <v>1</v>
      </c>
      <c r="J1069" s="2" t="b">
        <f t="shared" si="154"/>
        <v>1</v>
      </c>
      <c r="K1069" s="2" t="b">
        <f t="shared" si="155"/>
        <v>1</v>
      </c>
      <c r="L1069" s="2">
        <f t="shared" si="156"/>
        <v>10</v>
      </c>
      <c r="M1069" s="7">
        <v>112000</v>
      </c>
      <c r="N1069" s="7">
        <f t="shared" si="157"/>
        <v>1120000</v>
      </c>
      <c r="O1069" s="7" t="b">
        <v>0</v>
      </c>
      <c r="P1069" s="7"/>
      <c r="Q1069" s="7"/>
      <c r="R1069" s="7"/>
      <c r="S1069" s="7" t="s">
        <v>3820</v>
      </c>
      <c r="T1069" s="7"/>
      <c r="U1069" s="1">
        <v>917</v>
      </c>
      <c r="V1069" s="5">
        <f t="shared" si="158"/>
        <v>27769</v>
      </c>
      <c r="W1069" s="2"/>
      <c r="Z1069" s="6">
        <f t="shared" si="159"/>
        <v>500000</v>
      </c>
    </row>
    <row r="1070" spans="1:26" s="1" customFormat="1">
      <c r="A1070" s="2">
        <v>201068</v>
      </c>
      <c r="B1070" s="1" t="s">
        <v>87</v>
      </c>
      <c r="C1070" s="1" t="s">
        <v>84</v>
      </c>
      <c r="D1070" s="1" t="s">
        <v>85</v>
      </c>
      <c r="E1070" s="1" t="s">
        <v>86</v>
      </c>
      <c r="F1070" s="2">
        <f t="shared" si="152"/>
        <v>90500000</v>
      </c>
      <c r="G1070" s="2">
        <v>91000000</v>
      </c>
      <c r="H1070" s="2">
        <f t="shared" si="160"/>
        <v>500000</v>
      </c>
      <c r="I1070" s="2" t="b">
        <f t="shared" si="153"/>
        <v>1</v>
      </c>
      <c r="J1070" s="2" t="b">
        <f t="shared" si="154"/>
        <v>1</v>
      </c>
      <c r="K1070" s="2" t="b">
        <f t="shared" si="155"/>
        <v>1</v>
      </c>
      <c r="L1070" s="2">
        <f t="shared" si="156"/>
        <v>10</v>
      </c>
      <c r="M1070" s="7">
        <v>113000</v>
      </c>
      <c r="N1070" s="7">
        <f t="shared" si="157"/>
        <v>1130000</v>
      </c>
      <c r="O1070" s="7" t="b">
        <v>0</v>
      </c>
      <c r="P1070" s="7"/>
      <c r="Q1070" s="7"/>
      <c r="R1070" s="7"/>
      <c r="S1070" s="7" t="s">
        <v>3821</v>
      </c>
      <c r="T1070" s="7"/>
      <c r="U1070" s="1">
        <v>918</v>
      </c>
      <c r="V1070" s="5">
        <f t="shared" si="158"/>
        <v>27815</v>
      </c>
      <c r="W1070" s="2"/>
      <c r="Z1070" s="6">
        <f t="shared" si="159"/>
        <v>500000</v>
      </c>
    </row>
    <row r="1071" spans="1:26" s="1" customFormat="1">
      <c r="A1071" s="2">
        <v>201069</v>
      </c>
      <c r="B1071" s="1" t="s">
        <v>87</v>
      </c>
      <c r="C1071" s="1" t="s">
        <v>84</v>
      </c>
      <c r="D1071" s="1" t="s">
        <v>85</v>
      </c>
      <c r="E1071" s="1" t="s">
        <v>86</v>
      </c>
      <c r="F1071" s="2">
        <f t="shared" ref="F1071:F1134" si="161">G1070</f>
        <v>91000000</v>
      </c>
      <c r="G1071" s="2">
        <v>91500000</v>
      </c>
      <c r="H1071" s="2">
        <f t="shared" si="160"/>
        <v>500000</v>
      </c>
      <c r="I1071" s="2" t="b">
        <f t="shared" ref="I1071:I1134" si="162">MOD(G1071,100)=0</f>
        <v>1</v>
      </c>
      <c r="J1071" s="2" t="b">
        <f t="shared" ref="J1071:J1134" si="163">MOD(G1071,1000)=0</f>
        <v>1</v>
      </c>
      <c r="K1071" s="2" t="b">
        <f t="shared" ref="K1071:K1134" si="164">MOD(G1071,10000)=0</f>
        <v>1</v>
      </c>
      <c r="L1071" s="2">
        <f t="shared" ref="L1071:L1134" si="165">1+I1071*2+J1071*3+K1071*4</f>
        <v>10</v>
      </c>
      <c r="M1071" s="7">
        <v>114000</v>
      </c>
      <c r="N1071" s="7">
        <f t="shared" ref="N1071:N1134" si="166">L1071*M1071</f>
        <v>1140000</v>
      </c>
      <c r="O1071" s="7" t="b">
        <v>0</v>
      </c>
      <c r="P1071" s="7"/>
      <c r="Q1071" s="7"/>
      <c r="R1071" s="7"/>
      <c r="S1071" s="7" t="s">
        <v>3822</v>
      </c>
      <c r="T1071" s="7"/>
      <c r="U1071" s="1">
        <v>919</v>
      </c>
      <c r="V1071" s="5">
        <f t="shared" ref="V1071:V1134" si="167">_xlfn.CEILING.MATH(POWER(U1071,1.5))</f>
        <v>27860</v>
      </c>
      <c r="W1071" s="2"/>
      <c r="Z1071" s="6">
        <f t="shared" ref="Z1071:Z1134" si="168">G1071-F1071</f>
        <v>500000</v>
      </c>
    </row>
    <row r="1072" spans="1:26" s="1" customFormat="1">
      <c r="A1072" s="2">
        <v>201070</v>
      </c>
      <c r="B1072" s="1" t="s">
        <v>87</v>
      </c>
      <c r="C1072" s="1" t="s">
        <v>84</v>
      </c>
      <c r="D1072" s="1" t="s">
        <v>85</v>
      </c>
      <c r="E1072" s="1" t="s">
        <v>86</v>
      </c>
      <c r="F1072" s="2">
        <f t="shared" si="161"/>
        <v>91500000</v>
      </c>
      <c r="G1072" s="2">
        <v>92000000</v>
      </c>
      <c r="H1072" s="2">
        <f t="shared" si="160"/>
        <v>500000</v>
      </c>
      <c r="I1072" s="2" t="b">
        <f t="shared" si="162"/>
        <v>1</v>
      </c>
      <c r="J1072" s="2" t="b">
        <f t="shared" si="163"/>
        <v>1</v>
      </c>
      <c r="K1072" s="2" t="b">
        <f t="shared" si="164"/>
        <v>1</v>
      </c>
      <c r="L1072" s="2">
        <f t="shared" si="165"/>
        <v>10</v>
      </c>
      <c r="M1072" s="7">
        <v>115000</v>
      </c>
      <c r="N1072" s="7">
        <f t="shared" si="166"/>
        <v>1150000</v>
      </c>
      <c r="O1072" s="7" t="b">
        <v>0</v>
      </c>
      <c r="P1072" s="7"/>
      <c r="Q1072" s="7"/>
      <c r="R1072" s="7"/>
      <c r="S1072" s="7" t="s">
        <v>3823</v>
      </c>
      <c r="T1072" s="7"/>
      <c r="U1072" s="1">
        <v>920</v>
      </c>
      <c r="V1072" s="5">
        <f t="shared" si="167"/>
        <v>27905</v>
      </c>
      <c r="W1072" s="2"/>
      <c r="Z1072" s="6">
        <f t="shared" si="168"/>
        <v>500000</v>
      </c>
    </row>
    <row r="1073" spans="1:26" s="1" customFormat="1">
      <c r="A1073" s="2">
        <v>201071</v>
      </c>
      <c r="B1073" s="1" t="s">
        <v>87</v>
      </c>
      <c r="C1073" s="1" t="s">
        <v>84</v>
      </c>
      <c r="D1073" s="1" t="s">
        <v>85</v>
      </c>
      <c r="E1073" s="1" t="s">
        <v>86</v>
      </c>
      <c r="F1073" s="2">
        <f t="shared" si="161"/>
        <v>92000000</v>
      </c>
      <c r="G1073" s="2">
        <v>92500000</v>
      </c>
      <c r="H1073" s="2">
        <f t="shared" si="160"/>
        <v>500000</v>
      </c>
      <c r="I1073" s="2" t="b">
        <f t="shared" si="162"/>
        <v>1</v>
      </c>
      <c r="J1073" s="2" t="b">
        <f t="shared" si="163"/>
        <v>1</v>
      </c>
      <c r="K1073" s="2" t="b">
        <f t="shared" si="164"/>
        <v>1</v>
      </c>
      <c r="L1073" s="2">
        <f t="shared" si="165"/>
        <v>10</v>
      </c>
      <c r="M1073" s="7">
        <v>116000</v>
      </c>
      <c r="N1073" s="7">
        <f t="shared" si="166"/>
        <v>1160000</v>
      </c>
      <c r="O1073" s="7" t="b">
        <v>0</v>
      </c>
      <c r="P1073" s="7"/>
      <c r="Q1073" s="7"/>
      <c r="R1073" s="7"/>
      <c r="S1073" s="7" t="s">
        <v>3824</v>
      </c>
      <c r="T1073" s="7"/>
      <c r="U1073" s="1">
        <v>921</v>
      </c>
      <c r="V1073" s="5">
        <f t="shared" si="167"/>
        <v>27951</v>
      </c>
      <c r="W1073" s="2"/>
      <c r="Z1073" s="6">
        <f t="shared" si="168"/>
        <v>500000</v>
      </c>
    </row>
    <row r="1074" spans="1:26" s="1" customFormat="1">
      <c r="A1074" s="2">
        <v>201072</v>
      </c>
      <c r="B1074" s="1" t="s">
        <v>87</v>
      </c>
      <c r="C1074" s="1" t="s">
        <v>84</v>
      </c>
      <c r="D1074" s="1" t="s">
        <v>85</v>
      </c>
      <c r="E1074" s="1" t="s">
        <v>86</v>
      </c>
      <c r="F1074" s="2">
        <f t="shared" si="161"/>
        <v>92500000</v>
      </c>
      <c r="G1074" s="2">
        <v>93000000</v>
      </c>
      <c r="H1074" s="2">
        <f t="shared" si="160"/>
        <v>500000</v>
      </c>
      <c r="I1074" s="2" t="b">
        <f t="shared" si="162"/>
        <v>1</v>
      </c>
      <c r="J1074" s="2" t="b">
        <f t="shared" si="163"/>
        <v>1</v>
      </c>
      <c r="K1074" s="2" t="b">
        <f t="shared" si="164"/>
        <v>1</v>
      </c>
      <c r="L1074" s="2">
        <f t="shared" si="165"/>
        <v>10</v>
      </c>
      <c r="M1074" s="7">
        <v>117000</v>
      </c>
      <c r="N1074" s="7">
        <f t="shared" si="166"/>
        <v>1170000</v>
      </c>
      <c r="O1074" s="7" t="b">
        <v>0</v>
      </c>
      <c r="P1074" s="7"/>
      <c r="Q1074" s="7"/>
      <c r="R1074" s="7"/>
      <c r="S1074" s="7" t="s">
        <v>3825</v>
      </c>
      <c r="T1074" s="7"/>
      <c r="U1074" s="1">
        <v>922</v>
      </c>
      <c r="V1074" s="5">
        <f t="shared" si="167"/>
        <v>27997</v>
      </c>
      <c r="W1074" s="2"/>
      <c r="Z1074" s="6">
        <f t="shared" si="168"/>
        <v>500000</v>
      </c>
    </row>
    <row r="1075" spans="1:26" s="1" customFormat="1">
      <c r="A1075" s="2">
        <v>201073</v>
      </c>
      <c r="B1075" s="1" t="s">
        <v>87</v>
      </c>
      <c r="C1075" s="1" t="s">
        <v>84</v>
      </c>
      <c r="D1075" s="1" t="s">
        <v>85</v>
      </c>
      <c r="E1075" s="1" t="s">
        <v>86</v>
      </c>
      <c r="F1075" s="2">
        <f t="shared" si="161"/>
        <v>93000000</v>
      </c>
      <c r="G1075" s="2">
        <v>93500000</v>
      </c>
      <c r="H1075" s="2">
        <f t="shared" si="160"/>
        <v>500000</v>
      </c>
      <c r="I1075" s="2" t="b">
        <f t="shared" si="162"/>
        <v>1</v>
      </c>
      <c r="J1075" s="2" t="b">
        <f t="shared" si="163"/>
        <v>1</v>
      </c>
      <c r="K1075" s="2" t="b">
        <f t="shared" si="164"/>
        <v>1</v>
      </c>
      <c r="L1075" s="2">
        <f t="shared" si="165"/>
        <v>10</v>
      </c>
      <c r="M1075" s="7">
        <v>118000</v>
      </c>
      <c r="N1075" s="7">
        <f t="shared" si="166"/>
        <v>1180000</v>
      </c>
      <c r="O1075" s="7" t="b">
        <v>0</v>
      </c>
      <c r="P1075" s="7"/>
      <c r="Q1075" s="7"/>
      <c r="R1075" s="7"/>
      <c r="S1075" s="7" t="s">
        <v>3826</v>
      </c>
      <c r="T1075" s="7"/>
      <c r="U1075" s="1">
        <v>923</v>
      </c>
      <c r="V1075" s="5">
        <f t="shared" si="167"/>
        <v>28042</v>
      </c>
      <c r="W1075" s="2"/>
      <c r="Z1075" s="6">
        <f t="shared" si="168"/>
        <v>500000</v>
      </c>
    </row>
    <row r="1076" spans="1:26" s="1" customFormat="1">
      <c r="A1076" s="2">
        <v>201074</v>
      </c>
      <c r="B1076" s="1" t="s">
        <v>87</v>
      </c>
      <c r="C1076" s="1" t="s">
        <v>84</v>
      </c>
      <c r="D1076" s="1" t="s">
        <v>85</v>
      </c>
      <c r="E1076" s="1" t="s">
        <v>86</v>
      </c>
      <c r="F1076" s="2">
        <f t="shared" si="161"/>
        <v>93500000</v>
      </c>
      <c r="G1076" s="2">
        <v>94000000</v>
      </c>
      <c r="H1076" s="2">
        <f t="shared" si="160"/>
        <v>500000</v>
      </c>
      <c r="I1076" s="2" t="b">
        <f t="shared" si="162"/>
        <v>1</v>
      </c>
      <c r="J1076" s="2" t="b">
        <f t="shared" si="163"/>
        <v>1</v>
      </c>
      <c r="K1076" s="2" t="b">
        <f t="shared" si="164"/>
        <v>1</v>
      </c>
      <c r="L1076" s="2">
        <f t="shared" si="165"/>
        <v>10</v>
      </c>
      <c r="M1076" s="7">
        <v>119000</v>
      </c>
      <c r="N1076" s="7">
        <f t="shared" si="166"/>
        <v>1190000</v>
      </c>
      <c r="O1076" s="7" t="b">
        <v>0</v>
      </c>
      <c r="P1076" s="7"/>
      <c r="Q1076" s="7"/>
      <c r="R1076" s="7"/>
      <c r="S1076" s="7" t="s">
        <v>3827</v>
      </c>
      <c r="T1076" s="7"/>
      <c r="U1076" s="1">
        <v>924</v>
      </c>
      <c r="V1076" s="5">
        <f t="shared" si="167"/>
        <v>28088</v>
      </c>
      <c r="W1076" s="2"/>
      <c r="Z1076" s="6">
        <f t="shared" si="168"/>
        <v>500000</v>
      </c>
    </row>
    <row r="1077" spans="1:26" s="1" customFormat="1">
      <c r="A1077" s="2">
        <v>201075</v>
      </c>
      <c r="B1077" s="1" t="s">
        <v>87</v>
      </c>
      <c r="C1077" s="1" t="s">
        <v>84</v>
      </c>
      <c r="D1077" s="1" t="s">
        <v>85</v>
      </c>
      <c r="E1077" s="1" t="s">
        <v>86</v>
      </c>
      <c r="F1077" s="2">
        <f t="shared" si="161"/>
        <v>94000000</v>
      </c>
      <c r="G1077" s="2">
        <v>94500000</v>
      </c>
      <c r="H1077" s="2">
        <f t="shared" si="160"/>
        <v>500000</v>
      </c>
      <c r="I1077" s="2" t="b">
        <f t="shared" si="162"/>
        <v>1</v>
      </c>
      <c r="J1077" s="2" t="b">
        <f t="shared" si="163"/>
        <v>1</v>
      </c>
      <c r="K1077" s="2" t="b">
        <f t="shared" si="164"/>
        <v>1</v>
      </c>
      <c r="L1077" s="2">
        <f t="shared" si="165"/>
        <v>10</v>
      </c>
      <c r="M1077" s="7">
        <v>120000</v>
      </c>
      <c r="N1077" s="7">
        <f t="shared" si="166"/>
        <v>1200000</v>
      </c>
      <c r="O1077" s="7" t="b">
        <v>0</v>
      </c>
      <c r="P1077" s="7"/>
      <c r="Q1077" s="7"/>
      <c r="R1077" s="7"/>
      <c r="S1077" s="7" t="s">
        <v>3828</v>
      </c>
      <c r="T1077" s="7"/>
      <c r="U1077" s="1">
        <v>925</v>
      </c>
      <c r="V1077" s="5">
        <f t="shared" si="167"/>
        <v>28133</v>
      </c>
      <c r="W1077" s="2"/>
      <c r="Z1077" s="6">
        <f t="shared" si="168"/>
        <v>500000</v>
      </c>
    </row>
    <row r="1078" spans="1:26" s="1" customFormat="1">
      <c r="A1078" s="2">
        <v>201076</v>
      </c>
      <c r="B1078" s="1" t="s">
        <v>87</v>
      </c>
      <c r="C1078" s="1" t="s">
        <v>84</v>
      </c>
      <c r="D1078" s="1" t="s">
        <v>85</v>
      </c>
      <c r="E1078" s="1" t="s">
        <v>86</v>
      </c>
      <c r="F1078" s="2">
        <f t="shared" si="161"/>
        <v>94500000</v>
      </c>
      <c r="G1078" s="2">
        <v>95000000</v>
      </c>
      <c r="H1078" s="2">
        <f t="shared" si="160"/>
        <v>500000</v>
      </c>
      <c r="I1078" s="2" t="b">
        <f t="shared" si="162"/>
        <v>1</v>
      </c>
      <c r="J1078" s="2" t="b">
        <f t="shared" si="163"/>
        <v>1</v>
      </c>
      <c r="K1078" s="2" t="b">
        <f t="shared" si="164"/>
        <v>1</v>
      </c>
      <c r="L1078" s="2">
        <f t="shared" si="165"/>
        <v>10</v>
      </c>
      <c r="M1078" s="7">
        <v>121000</v>
      </c>
      <c r="N1078" s="7">
        <f t="shared" si="166"/>
        <v>1210000</v>
      </c>
      <c r="O1078" s="7" t="b">
        <v>0</v>
      </c>
      <c r="P1078" s="7"/>
      <c r="Q1078" s="7"/>
      <c r="R1078" s="7"/>
      <c r="S1078" s="7" t="s">
        <v>3829</v>
      </c>
      <c r="T1078" s="7"/>
      <c r="U1078" s="1">
        <v>926</v>
      </c>
      <c r="V1078" s="5">
        <f t="shared" si="167"/>
        <v>28179</v>
      </c>
      <c r="W1078" s="2"/>
      <c r="Z1078" s="6">
        <f t="shared" si="168"/>
        <v>500000</v>
      </c>
    </row>
    <row r="1079" spans="1:26" s="1" customFormat="1">
      <c r="A1079" s="2">
        <v>201077</v>
      </c>
      <c r="B1079" s="1" t="s">
        <v>87</v>
      </c>
      <c r="C1079" s="1" t="s">
        <v>84</v>
      </c>
      <c r="D1079" s="1" t="s">
        <v>85</v>
      </c>
      <c r="E1079" s="1" t="s">
        <v>86</v>
      </c>
      <c r="F1079" s="2">
        <f t="shared" si="161"/>
        <v>95000000</v>
      </c>
      <c r="G1079" s="2">
        <v>95500000</v>
      </c>
      <c r="H1079" s="2">
        <f t="shared" si="160"/>
        <v>500000</v>
      </c>
      <c r="I1079" s="2" t="b">
        <f t="shared" si="162"/>
        <v>1</v>
      </c>
      <c r="J1079" s="2" t="b">
        <f t="shared" si="163"/>
        <v>1</v>
      </c>
      <c r="K1079" s="2" t="b">
        <f t="shared" si="164"/>
        <v>1</v>
      </c>
      <c r="L1079" s="2">
        <f t="shared" si="165"/>
        <v>10</v>
      </c>
      <c r="M1079" s="7">
        <v>122000</v>
      </c>
      <c r="N1079" s="7">
        <f t="shared" si="166"/>
        <v>1220000</v>
      </c>
      <c r="O1079" s="7" t="b">
        <v>0</v>
      </c>
      <c r="P1079" s="7"/>
      <c r="Q1079" s="7"/>
      <c r="R1079" s="7"/>
      <c r="S1079" s="7" t="s">
        <v>3830</v>
      </c>
      <c r="T1079" s="7"/>
      <c r="U1079" s="1">
        <v>927</v>
      </c>
      <c r="V1079" s="5">
        <f t="shared" si="167"/>
        <v>28225</v>
      </c>
      <c r="W1079" s="2"/>
      <c r="Z1079" s="6">
        <f t="shared" si="168"/>
        <v>500000</v>
      </c>
    </row>
    <row r="1080" spans="1:26" s="1" customFormat="1">
      <c r="A1080" s="2">
        <v>201078</v>
      </c>
      <c r="B1080" s="1" t="s">
        <v>87</v>
      </c>
      <c r="C1080" s="1" t="s">
        <v>84</v>
      </c>
      <c r="D1080" s="1" t="s">
        <v>85</v>
      </c>
      <c r="E1080" s="1" t="s">
        <v>86</v>
      </c>
      <c r="F1080" s="2">
        <f t="shared" si="161"/>
        <v>95500000</v>
      </c>
      <c r="G1080" s="2">
        <v>96000000</v>
      </c>
      <c r="H1080" s="2">
        <f t="shared" si="160"/>
        <v>500000</v>
      </c>
      <c r="I1080" s="2" t="b">
        <f t="shared" si="162"/>
        <v>1</v>
      </c>
      <c r="J1080" s="2" t="b">
        <f t="shared" si="163"/>
        <v>1</v>
      </c>
      <c r="K1080" s="2" t="b">
        <f t="shared" si="164"/>
        <v>1</v>
      </c>
      <c r="L1080" s="2">
        <f t="shared" si="165"/>
        <v>10</v>
      </c>
      <c r="M1080" s="7">
        <v>123000</v>
      </c>
      <c r="N1080" s="7">
        <f t="shared" si="166"/>
        <v>1230000</v>
      </c>
      <c r="O1080" s="7" t="b">
        <v>0</v>
      </c>
      <c r="P1080" s="7"/>
      <c r="Q1080" s="7"/>
      <c r="R1080" s="7"/>
      <c r="S1080" s="7" t="s">
        <v>3831</v>
      </c>
      <c r="T1080" s="7"/>
      <c r="U1080" s="1">
        <v>928</v>
      </c>
      <c r="V1080" s="5">
        <f t="shared" si="167"/>
        <v>28270</v>
      </c>
      <c r="W1080" s="2"/>
      <c r="Z1080" s="6">
        <f t="shared" si="168"/>
        <v>500000</v>
      </c>
    </row>
    <row r="1081" spans="1:26" s="1" customFormat="1">
      <c r="A1081" s="2">
        <v>201079</v>
      </c>
      <c r="B1081" s="1" t="s">
        <v>87</v>
      </c>
      <c r="C1081" s="1" t="s">
        <v>84</v>
      </c>
      <c r="D1081" s="1" t="s">
        <v>85</v>
      </c>
      <c r="E1081" s="1" t="s">
        <v>86</v>
      </c>
      <c r="F1081" s="2">
        <f t="shared" si="161"/>
        <v>96000000</v>
      </c>
      <c r="G1081" s="2">
        <v>96500000</v>
      </c>
      <c r="H1081" s="2">
        <f t="shared" si="160"/>
        <v>500000</v>
      </c>
      <c r="I1081" s="2" t="b">
        <f t="shared" si="162"/>
        <v>1</v>
      </c>
      <c r="J1081" s="2" t="b">
        <f t="shared" si="163"/>
        <v>1</v>
      </c>
      <c r="K1081" s="2" t="b">
        <f t="shared" si="164"/>
        <v>1</v>
      </c>
      <c r="L1081" s="2">
        <f t="shared" si="165"/>
        <v>10</v>
      </c>
      <c r="M1081" s="7">
        <v>124000</v>
      </c>
      <c r="N1081" s="7">
        <f t="shared" si="166"/>
        <v>1240000</v>
      </c>
      <c r="O1081" s="7" t="b">
        <v>0</v>
      </c>
      <c r="P1081" s="7"/>
      <c r="Q1081" s="7"/>
      <c r="R1081" s="7"/>
      <c r="S1081" s="7" t="s">
        <v>3832</v>
      </c>
      <c r="T1081" s="7"/>
      <c r="U1081" s="1">
        <v>929</v>
      </c>
      <c r="V1081" s="5">
        <f t="shared" si="167"/>
        <v>28316</v>
      </c>
      <c r="W1081" s="2"/>
      <c r="Z1081" s="6">
        <f t="shared" si="168"/>
        <v>500000</v>
      </c>
    </row>
    <row r="1082" spans="1:26" s="1" customFormat="1">
      <c r="A1082" s="2">
        <v>201080</v>
      </c>
      <c r="B1082" s="1" t="s">
        <v>87</v>
      </c>
      <c r="C1082" s="1" t="s">
        <v>84</v>
      </c>
      <c r="D1082" s="1" t="s">
        <v>85</v>
      </c>
      <c r="E1082" s="1" t="s">
        <v>86</v>
      </c>
      <c r="F1082" s="2">
        <f t="shared" si="161"/>
        <v>96500000</v>
      </c>
      <c r="G1082" s="2">
        <v>97000000</v>
      </c>
      <c r="H1082" s="2">
        <f t="shared" si="160"/>
        <v>500000</v>
      </c>
      <c r="I1082" s="2" t="b">
        <f t="shared" si="162"/>
        <v>1</v>
      </c>
      <c r="J1082" s="2" t="b">
        <f t="shared" si="163"/>
        <v>1</v>
      </c>
      <c r="K1082" s="2" t="b">
        <f t="shared" si="164"/>
        <v>1</v>
      </c>
      <c r="L1082" s="2">
        <f t="shared" si="165"/>
        <v>10</v>
      </c>
      <c r="M1082" s="7">
        <v>125000</v>
      </c>
      <c r="N1082" s="7">
        <f t="shared" si="166"/>
        <v>1250000</v>
      </c>
      <c r="O1082" s="7" t="b">
        <v>0</v>
      </c>
      <c r="P1082" s="7"/>
      <c r="Q1082" s="7"/>
      <c r="R1082" s="7"/>
      <c r="S1082" s="7" t="s">
        <v>3833</v>
      </c>
      <c r="T1082" s="7"/>
      <c r="U1082" s="1">
        <v>930</v>
      </c>
      <c r="V1082" s="5">
        <f t="shared" si="167"/>
        <v>28362</v>
      </c>
      <c r="W1082" s="2"/>
      <c r="Z1082" s="6">
        <f t="shared" si="168"/>
        <v>500000</v>
      </c>
    </row>
    <row r="1083" spans="1:26" s="1" customFormat="1">
      <c r="A1083" s="2">
        <v>201081</v>
      </c>
      <c r="B1083" s="1" t="s">
        <v>87</v>
      </c>
      <c r="C1083" s="1" t="s">
        <v>84</v>
      </c>
      <c r="D1083" s="1" t="s">
        <v>85</v>
      </c>
      <c r="E1083" s="1" t="s">
        <v>86</v>
      </c>
      <c r="F1083" s="2">
        <f t="shared" si="161"/>
        <v>97000000</v>
      </c>
      <c r="G1083" s="2">
        <v>97500000</v>
      </c>
      <c r="H1083" s="2">
        <f t="shared" si="160"/>
        <v>500000</v>
      </c>
      <c r="I1083" s="2" t="b">
        <f t="shared" si="162"/>
        <v>1</v>
      </c>
      <c r="J1083" s="2" t="b">
        <f t="shared" si="163"/>
        <v>1</v>
      </c>
      <c r="K1083" s="2" t="b">
        <f t="shared" si="164"/>
        <v>1</v>
      </c>
      <c r="L1083" s="2">
        <f t="shared" si="165"/>
        <v>10</v>
      </c>
      <c r="M1083" s="7">
        <v>126000</v>
      </c>
      <c r="N1083" s="7">
        <f t="shared" si="166"/>
        <v>1260000</v>
      </c>
      <c r="O1083" s="7" t="b">
        <v>0</v>
      </c>
      <c r="P1083" s="7"/>
      <c r="Q1083" s="7"/>
      <c r="R1083" s="7"/>
      <c r="S1083" s="7" t="s">
        <v>3834</v>
      </c>
      <c r="T1083" s="7"/>
      <c r="U1083" s="1">
        <v>931</v>
      </c>
      <c r="V1083" s="5">
        <f t="shared" si="167"/>
        <v>28407</v>
      </c>
      <c r="W1083" s="2"/>
      <c r="Z1083" s="6">
        <f t="shared" si="168"/>
        <v>500000</v>
      </c>
    </row>
    <row r="1084" spans="1:26" s="1" customFormat="1">
      <c r="A1084" s="2">
        <v>201082</v>
      </c>
      <c r="B1084" s="1" t="s">
        <v>87</v>
      </c>
      <c r="C1084" s="1" t="s">
        <v>84</v>
      </c>
      <c r="D1084" s="1" t="s">
        <v>85</v>
      </c>
      <c r="E1084" s="1" t="s">
        <v>86</v>
      </c>
      <c r="F1084" s="2">
        <f t="shared" si="161"/>
        <v>97500000</v>
      </c>
      <c r="G1084" s="2">
        <v>98000000</v>
      </c>
      <c r="H1084" s="2">
        <f t="shared" si="160"/>
        <v>500000</v>
      </c>
      <c r="I1084" s="2" t="b">
        <f t="shared" si="162"/>
        <v>1</v>
      </c>
      <c r="J1084" s="2" t="b">
        <f t="shared" si="163"/>
        <v>1</v>
      </c>
      <c r="K1084" s="2" t="b">
        <f t="shared" si="164"/>
        <v>1</v>
      </c>
      <c r="L1084" s="2">
        <f t="shared" si="165"/>
        <v>10</v>
      </c>
      <c r="M1084" s="7">
        <v>127000</v>
      </c>
      <c r="N1084" s="7">
        <f t="shared" si="166"/>
        <v>1270000</v>
      </c>
      <c r="O1084" s="7" t="b">
        <v>0</v>
      </c>
      <c r="P1084" s="7"/>
      <c r="Q1084" s="7"/>
      <c r="R1084" s="7"/>
      <c r="S1084" s="7" t="s">
        <v>3835</v>
      </c>
      <c r="T1084" s="7"/>
      <c r="U1084" s="1">
        <v>932</v>
      </c>
      <c r="V1084" s="5">
        <f t="shared" si="167"/>
        <v>28453</v>
      </c>
      <c r="W1084" s="2"/>
      <c r="Z1084" s="6">
        <f t="shared" si="168"/>
        <v>500000</v>
      </c>
    </row>
    <row r="1085" spans="1:26" s="1" customFormat="1">
      <c r="A1085" s="2">
        <v>201083</v>
      </c>
      <c r="B1085" s="1" t="s">
        <v>87</v>
      </c>
      <c r="C1085" s="1" t="s">
        <v>84</v>
      </c>
      <c r="D1085" s="1" t="s">
        <v>85</v>
      </c>
      <c r="E1085" s="1" t="s">
        <v>86</v>
      </c>
      <c r="F1085" s="2">
        <f t="shared" si="161"/>
        <v>98000000</v>
      </c>
      <c r="G1085" s="2">
        <v>98500000</v>
      </c>
      <c r="H1085" s="2">
        <f t="shared" si="160"/>
        <v>500000</v>
      </c>
      <c r="I1085" s="2" t="b">
        <f t="shared" si="162"/>
        <v>1</v>
      </c>
      <c r="J1085" s="2" t="b">
        <f t="shared" si="163"/>
        <v>1</v>
      </c>
      <c r="K1085" s="2" t="b">
        <f t="shared" si="164"/>
        <v>1</v>
      </c>
      <c r="L1085" s="2">
        <f t="shared" si="165"/>
        <v>10</v>
      </c>
      <c r="M1085" s="7">
        <v>128000</v>
      </c>
      <c r="N1085" s="7">
        <f t="shared" si="166"/>
        <v>1280000</v>
      </c>
      <c r="O1085" s="7" t="b">
        <v>0</v>
      </c>
      <c r="P1085" s="7"/>
      <c r="Q1085" s="7"/>
      <c r="R1085" s="7"/>
      <c r="S1085" s="7" t="s">
        <v>3836</v>
      </c>
      <c r="T1085" s="7"/>
      <c r="U1085" s="1">
        <v>933</v>
      </c>
      <c r="V1085" s="5">
        <f t="shared" si="167"/>
        <v>28499</v>
      </c>
      <c r="W1085" s="2"/>
      <c r="Z1085" s="6">
        <f t="shared" si="168"/>
        <v>500000</v>
      </c>
    </row>
    <row r="1086" spans="1:26" s="1" customFormat="1">
      <c r="A1086" s="2">
        <v>201084</v>
      </c>
      <c r="B1086" s="1" t="s">
        <v>87</v>
      </c>
      <c r="C1086" s="1" t="s">
        <v>84</v>
      </c>
      <c r="D1086" s="1" t="s">
        <v>85</v>
      </c>
      <c r="E1086" s="1" t="s">
        <v>86</v>
      </c>
      <c r="F1086" s="2">
        <f t="shared" si="161"/>
        <v>98500000</v>
      </c>
      <c r="G1086" s="2">
        <v>99000000</v>
      </c>
      <c r="H1086" s="2">
        <f t="shared" si="160"/>
        <v>500000</v>
      </c>
      <c r="I1086" s="2" t="b">
        <f t="shared" si="162"/>
        <v>1</v>
      </c>
      <c r="J1086" s="2" t="b">
        <f t="shared" si="163"/>
        <v>1</v>
      </c>
      <c r="K1086" s="2" t="b">
        <f t="shared" si="164"/>
        <v>1</v>
      </c>
      <c r="L1086" s="2">
        <f t="shared" si="165"/>
        <v>10</v>
      </c>
      <c r="M1086" s="7">
        <v>129000</v>
      </c>
      <c r="N1086" s="7">
        <f t="shared" si="166"/>
        <v>1290000</v>
      </c>
      <c r="O1086" s="7" t="b">
        <v>0</v>
      </c>
      <c r="P1086" s="7"/>
      <c r="Q1086" s="7"/>
      <c r="R1086" s="7"/>
      <c r="S1086" s="7" t="s">
        <v>3837</v>
      </c>
      <c r="T1086" s="7"/>
      <c r="U1086" s="1">
        <v>934</v>
      </c>
      <c r="V1086" s="5">
        <f t="shared" si="167"/>
        <v>28545</v>
      </c>
      <c r="W1086" s="2"/>
      <c r="Z1086" s="6">
        <f t="shared" si="168"/>
        <v>500000</v>
      </c>
    </row>
    <row r="1087" spans="1:26" s="1" customFormat="1">
      <c r="A1087" s="2">
        <v>201085</v>
      </c>
      <c r="B1087" s="1" t="s">
        <v>87</v>
      </c>
      <c r="C1087" s="1" t="s">
        <v>84</v>
      </c>
      <c r="D1087" s="1" t="s">
        <v>85</v>
      </c>
      <c r="E1087" s="1" t="s">
        <v>86</v>
      </c>
      <c r="F1087" s="2">
        <f t="shared" si="161"/>
        <v>99000000</v>
      </c>
      <c r="G1087" s="2">
        <v>99500000</v>
      </c>
      <c r="H1087" s="2">
        <f t="shared" si="160"/>
        <v>500000</v>
      </c>
      <c r="I1087" s="2" t="b">
        <f t="shared" si="162"/>
        <v>1</v>
      </c>
      <c r="J1087" s="2" t="b">
        <f t="shared" si="163"/>
        <v>1</v>
      </c>
      <c r="K1087" s="2" t="b">
        <f t="shared" si="164"/>
        <v>1</v>
      </c>
      <c r="L1087" s="2">
        <f t="shared" si="165"/>
        <v>10</v>
      </c>
      <c r="M1087" s="7">
        <v>130000</v>
      </c>
      <c r="N1087" s="7">
        <f t="shared" si="166"/>
        <v>1300000</v>
      </c>
      <c r="O1087" s="7" t="b">
        <v>0</v>
      </c>
      <c r="P1087" s="7"/>
      <c r="Q1087" s="7"/>
      <c r="R1087" s="7"/>
      <c r="S1087" s="7" t="s">
        <v>3838</v>
      </c>
      <c r="T1087" s="7"/>
      <c r="U1087" s="1">
        <v>935</v>
      </c>
      <c r="V1087" s="5">
        <f t="shared" si="167"/>
        <v>28591</v>
      </c>
      <c r="W1087" s="2"/>
      <c r="Z1087" s="6">
        <f t="shared" si="168"/>
        <v>500000</v>
      </c>
    </row>
    <row r="1088" spans="1:26" s="1" customFormat="1">
      <c r="A1088" s="2">
        <v>201086</v>
      </c>
      <c r="B1088" s="1" t="s">
        <v>87</v>
      </c>
      <c r="C1088" s="1" t="s">
        <v>84</v>
      </c>
      <c r="D1088" s="1" t="s">
        <v>85</v>
      </c>
      <c r="E1088" s="1" t="s">
        <v>86</v>
      </c>
      <c r="F1088" s="2">
        <f t="shared" si="161"/>
        <v>99500000</v>
      </c>
      <c r="G1088" s="2">
        <v>100000000</v>
      </c>
      <c r="H1088" s="2">
        <f t="shared" si="160"/>
        <v>500000</v>
      </c>
      <c r="I1088" s="2" t="b">
        <f t="shared" si="162"/>
        <v>1</v>
      </c>
      <c r="J1088" s="2" t="b">
        <f t="shared" si="163"/>
        <v>1</v>
      </c>
      <c r="K1088" s="2" t="b">
        <f t="shared" si="164"/>
        <v>1</v>
      </c>
      <c r="L1088" s="2">
        <f t="shared" si="165"/>
        <v>10</v>
      </c>
      <c r="M1088" s="7">
        <v>131000</v>
      </c>
      <c r="N1088" s="7">
        <f t="shared" si="166"/>
        <v>1310000</v>
      </c>
      <c r="O1088" s="7" t="b">
        <v>0</v>
      </c>
      <c r="P1088" s="7"/>
      <c r="Q1088" s="7"/>
      <c r="R1088" s="7"/>
      <c r="S1088" s="7" t="s">
        <v>3839</v>
      </c>
      <c r="T1088" s="7"/>
      <c r="U1088" s="1">
        <v>936</v>
      </c>
      <c r="V1088" s="5">
        <f t="shared" si="167"/>
        <v>28637</v>
      </c>
      <c r="W1088" s="2"/>
      <c r="Z1088" s="6">
        <f t="shared" si="168"/>
        <v>500000</v>
      </c>
    </row>
    <row r="1089" spans="1:26" s="1" customFormat="1">
      <c r="A1089" s="2">
        <v>201087</v>
      </c>
      <c r="B1089" s="1" t="s">
        <v>87</v>
      </c>
      <c r="C1089" s="1" t="s">
        <v>84</v>
      </c>
      <c r="D1089" s="1" t="s">
        <v>85</v>
      </c>
      <c r="E1089" s="1" t="s">
        <v>86</v>
      </c>
      <c r="F1089" s="2">
        <f t="shared" si="161"/>
        <v>100000000</v>
      </c>
      <c r="G1089" s="2">
        <v>100500000</v>
      </c>
      <c r="H1089" s="2">
        <f t="shared" si="160"/>
        <v>500000</v>
      </c>
      <c r="I1089" s="2" t="b">
        <f t="shared" si="162"/>
        <v>1</v>
      </c>
      <c r="J1089" s="2" t="b">
        <f t="shared" si="163"/>
        <v>1</v>
      </c>
      <c r="K1089" s="2" t="b">
        <f t="shared" si="164"/>
        <v>1</v>
      </c>
      <c r="L1089" s="2">
        <f t="shared" si="165"/>
        <v>10</v>
      </c>
      <c r="M1089" s="7">
        <v>132000</v>
      </c>
      <c r="N1089" s="7">
        <f t="shared" si="166"/>
        <v>1320000</v>
      </c>
      <c r="O1089" s="7" t="b">
        <v>0</v>
      </c>
      <c r="P1089" s="7"/>
      <c r="Q1089" s="7"/>
      <c r="R1089" s="7"/>
      <c r="S1089" s="7" t="s">
        <v>3840</v>
      </c>
      <c r="T1089" s="7"/>
      <c r="U1089" s="1">
        <v>937</v>
      </c>
      <c r="V1089" s="5">
        <f t="shared" si="167"/>
        <v>28682</v>
      </c>
      <c r="W1089" s="2"/>
      <c r="Z1089" s="6">
        <f t="shared" si="168"/>
        <v>500000</v>
      </c>
    </row>
    <row r="1090" spans="1:26" s="1" customFormat="1">
      <c r="A1090" s="2">
        <v>201088</v>
      </c>
      <c r="B1090" s="1" t="s">
        <v>87</v>
      </c>
      <c r="C1090" s="1" t="s">
        <v>84</v>
      </c>
      <c r="D1090" s="1" t="s">
        <v>85</v>
      </c>
      <c r="E1090" s="1" t="s">
        <v>86</v>
      </c>
      <c r="F1090" s="2">
        <f t="shared" si="161"/>
        <v>100500000</v>
      </c>
      <c r="G1090" s="2">
        <v>101000000</v>
      </c>
      <c r="H1090" s="2">
        <f t="shared" si="160"/>
        <v>500000</v>
      </c>
      <c r="I1090" s="2" t="b">
        <f t="shared" si="162"/>
        <v>1</v>
      </c>
      <c r="J1090" s="2" t="b">
        <f t="shared" si="163"/>
        <v>1</v>
      </c>
      <c r="K1090" s="2" t="b">
        <f t="shared" si="164"/>
        <v>1</v>
      </c>
      <c r="L1090" s="2">
        <f t="shared" si="165"/>
        <v>10</v>
      </c>
      <c r="M1090" s="7">
        <v>133000</v>
      </c>
      <c r="N1090" s="7">
        <f t="shared" si="166"/>
        <v>1330000</v>
      </c>
      <c r="O1090" s="7" t="b">
        <v>0</v>
      </c>
      <c r="P1090" s="7"/>
      <c r="Q1090" s="7"/>
      <c r="R1090" s="7"/>
      <c r="S1090" s="7" t="s">
        <v>3841</v>
      </c>
      <c r="T1090" s="7"/>
      <c r="U1090" s="1">
        <v>938</v>
      </c>
      <c r="V1090" s="5">
        <f t="shared" si="167"/>
        <v>28728</v>
      </c>
      <c r="W1090" s="2"/>
      <c r="Z1090" s="6">
        <f t="shared" si="168"/>
        <v>500000</v>
      </c>
    </row>
    <row r="1091" spans="1:26" s="1" customFormat="1">
      <c r="A1091" s="2">
        <v>201089</v>
      </c>
      <c r="B1091" s="1" t="s">
        <v>87</v>
      </c>
      <c r="C1091" s="1" t="s">
        <v>84</v>
      </c>
      <c r="D1091" s="1" t="s">
        <v>85</v>
      </c>
      <c r="E1091" s="1" t="s">
        <v>86</v>
      </c>
      <c r="F1091" s="2">
        <f t="shared" si="161"/>
        <v>101000000</v>
      </c>
      <c r="G1091" s="2">
        <v>101500000</v>
      </c>
      <c r="H1091" s="2">
        <f t="shared" si="160"/>
        <v>500000</v>
      </c>
      <c r="I1091" s="2" t="b">
        <f t="shared" si="162"/>
        <v>1</v>
      </c>
      <c r="J1091" s="2" t="b">
        <f t="shared" si="163"/>
        <v>1</v>
      </c>
      <c r="K1091" s="2" t="b">
        <f t="shared" si="164"/>
        <v>1</v>
      </c>
      <c r="L1091" s="2">
        <f t="shared" si="165"/>
        <v>10</v>
      </c>
      <c r="M1091" s="7">
        <v>134000</v>
      </c>
      <c r="N1091" s="7">
        <f t="shared" si="166"/>
        <v>1340000</v>
      </c>
      <c r="O1091" s="7" t="b">
        <v>0</v>
      </c>
      <c r="P1091" s="7"/>
      <c r="Q1091" s="7"/>
      <c r="R1091" s="7"/>
      <c r="S1091" s="7" t="s">
        <v>3842</v>
      </c>
      <c r="T1091" s="7"/>
      <c r="U1091" s="1">
        <v>939</v>
      </c>
      <c r="V1091" s="5">
        <f t="shared" si="167"/>
        <v>28774</v>
      </c>
      <c r="W1091" s="2"/>
      <c r="Z1091" s="6">
        <f t="shared" si="168"/>
        <v>500000</v>
      </c>
    </row>
    <row r="1092" spans="1:26" s="1" customFormat="1">
      <c r="A1092" s="2">
        <v>201090</v>
      </c>
      <c r="B1092" s="1" t="s">
        <v>87</v>
      </c>
      <c r="C1092" s="1" t="s">
        <v>84</v>
      </c>
      <c r="D1092" s="1" t="s">
        <v>85</v>
      </c>
      <c r="E1092" s="1" t="s">
        <v>86</v>
      </c>
      <c r="F1092" s="2">
        <f t="shared" si="161"/>
        <v>101500000</v>
      </c>
      <c r="G1092" s="2">
        <v>102000000</v>
      </c>
      <c r="H1092" s="2">
        <f t="shared" si="160"/>
        <v>500000</v>
      </c>
      <c r="I1092" s="2" t="b">
        <f t="shared" si="162"/>
        <v>1</v>
      </c>
      <c r="J1092" s="2" t="b">
        <f t="shared" si="163"/>
        <v>1</v>
      </c>
      <c r="K1092" s="2" t="b">
        <f t="shared" si="164"/>
        <v>1</v>
      </c>
      <c r="L1092" s="2">
        <f t="shared" si="165"/>
        <v>10</v>
      </c>
      <c r="M1092" s="7">
        <v>135000</v>
      </c>
      <c r="N1092" s="7">
        <f t="shared" si="166"/>
        <v>1350000</v>
      </c>
      <c r="O1092" s="7" t="b">
        <v>0</v>
      </c>
      <c r="P1092" s="7"/>
      <c r="Q1092" s="7"/>
      <c r="R1092" s="7"/>
      <c r="S1092" s="7" t="s">
        <v>3843</v>
      </c>
      <c r="T1092" s="7"/>
      <c r="U1092" s="1">
        <v>940</v>
      </c>
      <c r="V1092" s="5">
        <f t="shared" si="167"/>
        <v>28820</v>
      </c>
      <c r="W1092" s="2"/>
      <c r="Z1092" s="6">
        <f t="shared" si="168"/>
        <v>500000</v>
      </c>
    </row>
    <row r="1093" spans="1:26" s="1" customFormat="1">
      <c r="A1093" s="2">
        <v>201091</v>
      </c>
      <c r="B1093" s="1" t="s">
        <v>87</v>
      </c>
      <c r="C1093" s="1" t="s">
        <v>84</v>
      </c>
      <c r="D1093" s="1" t="s">
        <v>85</v>
      </c>
      <c r="E1093" s="1" t="s">
        <v>86</v>
      </c>
      <c r="F1093" s="2">
        <f t="shared" si="161"/>
        <v>102000000</v>
      </c>
      <c r="G1093" s="2">
        <v>102500000</v>
      </c>
      <c r="H1093" s="2">
        <f t="shared" ref="H1093:H1156" si="169">G1093-G1092</f>
        <v>500000</v>
      </c>
      <c r="I1093" s="2" t="b">
        <f t="shared" si="162"/>
        <v>1</v>
      </c>
      <c r="J1093" s="2" t="b">
        <f t="shared" si="163"/>
        <v>1</v>
      </c>
      <c r="K1093" s="2" t="b">
        <f t="shared" si="164"/>
        <v>1</v>
      </c>
      <c r="L1093" s="2">
        <f t="shared" si="165"/>
        <v>10</v>
      </c>
      <c r="M1093" s="7">
        <v>136000</v>
      </c>
      <c r="N1093" s="7">
        <f t="shared" si="166"/>
        <v>1360000</v>
      </c>
      <c r="O1093" s="7" t="b">
        <v>0</v>
      </c>
      <c r="P1093" s="7"/>
      <c r="Q1093" s="7"/>
      <c r="R1093" s="7"/>
      <c r="S1093" s="7" t="s">
        <v>3844</v>
      </c>
      <c r="T1093" s="7"/>
      <c r="U1093" s="1">
        <v>941</v>
      </c>
      <c r="V1093" s="5">
        <f t="shared" si="167"/>
        <v>28866</v>
      </c>
      <c r="W1093" s="2"/>
      <c r="Z1093" s="6">
        <f t="shared" si="168"/>
        <v>500000</v>
      </c>
    </row>
    <row r="1094" spans="1:26" s="1" customFormat="1">
      <c r="A1094" s="2">
        <v>201092</v>
      </c>
      <c r="B1094" s="1" t="s">
        <v>87</v>
      </c>
      <c r="C1094" s="1" t="s">
        <v>84</v>
      </c>
      <c r="D1094" s="1" t="s">
        <v>85</v>
      </c>
      <c r="E1094" s="1" t="s">
        <v>86</v>
      </c>
      <c r="F1094" s="2">
        <f t="shared" si="161"/>
        <v>102500000</v>
      </c>
      <c r="G1094" s="2">
        <v>103000000</v>
      </c>
      <c r="H1094" s="2">
        <f t="shared" si="169"/>
        <v>500000</v>
      </c>
      <c r="I1094" s="2" t="b">
        <f t="shared" si="162"/>
        <v>1</v>
      </c>
      <c r="J1094" s="2" t="b">
        <f t="shared" si="163"/>
        <v>1</v>
      </c>
      <c r="K1094" s="2" t="b">
        <f t="shared" si="164"/>
        <v>1</v>
      </c>
      <c r="L1094" s="2">
        <f t="shared" si="165"/>
        <v>10</v>
      </c>
      <c r="M1094" s="7">
        <v>137000</v>
      </c>
      <c r="N1094" s="7">
        <f t="shared" si="166"/>
        <v>1370000</v>
      </c>
      <c r="O1094" s="7" t="b">
        <v>0</v>
      </c>
      <c r="P1094" s="7"/>
      <c r="Q1094" s="7"/>
      <c r="R1094" s="7"/>
      <c r="S1094" s="7" t="s">
        <v>3845</v>
      </c>
      <c r="T1094" s="7"/>
      <c r="U1094" s="1">
        <v>942</v>
      </c>
      <c r="V1094" s="5">
        <f t="shared" si="167"/>
        <v>28912</v>
      </c>
      <c r="W1094" s="2"/>
      <c r="Z1094" s="6">
        <f t="shared" si="168"/>
        <v>500000</v>
      </c>
    </row>
    <row r="1095" spans="1:26" s="1" customFormat="1">
      <c r="A1095" s="2">
        <v>201093</v>
      </c>
      <c r="B1095" s="1" t="s">
        <v>87</v>
      </c>
      <c r="C1095" s="1" t="s">
        <v>84</v>
      </c>
      <c r="D1095" s="1" t="s">
        <v>85</v>
      </c>
      <c r="E1095" s="1" t="s">
        <v>86</v>
      </c>
      <c r="F1095" s="2">
        <f t="shared" si="161"/>
        <v>103000000</v>
      </c>
      <c r="G1095" s="2">
        <v>103500000</v>
      </c>
      <c r="H1095" s="2">
        <f t="shared" si="169"/>
        <v>500000</v>
      </c>
      <c r="I1095" s="2" t="b">
        <f t="shared" si="162"/>
        <v>1</v>
      </c>
      <c r="J1095" s="2" t="b">
        <f t="shared" si="163"/>
        <v>1</v>
      </c>
      <c r="K1095" s="2" t="b">
        <f t="shared" si="164"/>
        <v>1</v>
      </c>
      <c r="L1095" s="2">
        <f t="shared" si="165"/>
        <v>10</v>
      </c>
      <c r="M1095" s="7">
        <v>138000</v>
      </c>
      <c r="N1095" s="7">
        <f t="shared" si="166"/>
        <v>1380000</v>
      </c>
      <c r="O1095" s="7" t="b">
        <v>0</v>
      </c>
      <c r="P1095" s="7"/>
      <c r="Q1095" s="7"/>
      <c r="R1095" s="7"/>
      <c r="S1095" s="7" t="s">
        <v>3846</v>
      </c>
      <c r="T1095" s="7"/>
      <c r="U1095" s="1">
        <v>943</v>
      </c>
      <c r="V1095" s="5">
        <f t="shared" si="167"/>
        <v>28958</v>
      </c>
      <c r="W1095" s="2"/>
      <c r="Z1095" s="6">
        <f t="shared" si="168"/>
        <v>500000</v>
      </c>
    </row>
    <row r="1096" spans="1:26" s="1" customFormat="1">
      <c r="A1096" s="2">
        <v>201094</v>
      </c>
      <c r="B1096" s="1" t="s">
        <v>87</v>
      </c>
      <c r="C1096" s="1" t="s">
        <v>84</v>
      </c>
      <c r="D1096" s="1" t="s">
        <v>85</v>
      </c>
      <c r="E1096" s="1" t="s">
        <v>86</v>
      </c>
      <c r="F1096" s="2">
        <f t="shared" si="161"/>
        <v>103500000</v>
      </c>
      <c r="G1096" s="2">
        <v>104000000</v>
      </c>
      <c r="H1096" s="2">
        <f t="shared" si="169"/>
        <v>500000</v>
      </c>
      <c r="I1096" s="2" t="b">
        <f t="shared" si="162"/>
        <v>1</v>
      </c>
      <c r="J1096" s="2" t="b">
        <f t="shared" si="163"/>
        <v>1</v>
      </c>
      <c r="K1096" s="2" t="b">
        <f t="shared" si="164"/>
        <v>1</v>
      </c>
      <c r="L1096" s="2">
        <f t="shared" si="165"/>
        <v>10</v>
      </c>
      <c r="M1096" s="7">
        <v>139000</v>
      </c>
      <c r="N1096" s="7">
        <f t="shared" si="166"/>
        <v>1390000</v>
      </c>
      <c r="O1096" s="7" t="b">
        <v>0</v>
      </c>
      <c r="P1096" s="7"/>
      <c r="Q1096" s="7"/>
      <c r="R1096" s="7"/>
      <c r="S1096" s="7" t="s">
        <v>3847</v>
      </c>
      <c r="T1096" s="7"/>
      <c r="U1096" s="1">
        <v>944</v>
      </c>
      <c r="V1096" s="5">
        <f t="shared" si="167"/>
        <v>29005</v>
      </c>
      <c r="W1096" s="2"/>
      <c r="Z1096" s="6">
        <f t="shared" si="168"/>
        <v>500000</v>
      </c>
    </row>
    <row r="1097" spans="1:26" s="1" customFormat="1">
      <c r="A1097" s="2">
        <v>201095</v>
      </c>
      <c r="B1097" s="1" t="s">
        <v>87</v>
      </c>
      <c r="C1097" s="1" t="s">
        <v>84</v>
      </c>
      <c r="D1097" s="1" t="s">
        <v>85</v>
      </c>
      <c r="E1097" s="1" t="s">
        <v>86</v>
      </c>
      <c r="F1097" s="2">
        <f t="shared" si="161"/>
        <v>104000000</v>
      </c>
      <c r="G1097" s="2">
        <v>104500000</v>
      </c>
      <c r="H1097" s="2">
        <f t="shared" si="169"/>
        <v>500000</v>
      </c>
      <c r="I1097" s="2" t="b">
        <f t="shared" si="162"/>
        <v>1</v>
      </c>
      <c r="J1097" s="2" t="b">
        <f t="shared" si="163"/>
        <v>1</v>
      </c>
      <c r="K1097" s="2" t="b">
        <f t="shared" si="164"/>
        <v>1</v>
      </c>
      <c r="L1097" s="2">
        <f t="shared" si="165"/>
        <v>10</v>
      </c>
      <c r="M1097" s="7">
        <v>140000</v>
      </c>
      <c r="N1097" s="7">
        <f t="shared" si="166"/>
        <v>1400000</v>
      </c>
      <c r="O1097" s="7" t="b">
        <v>0</v>
      </c>
      <c r="P1097" s="7"/>
      <c r="Q1097" s="7"/>
      <c r="R1097" s="7"/>
      <c r="S1097" s="7" t="s">
        <v>3848</v>
      </c>
      <c r="T1097" s="7"/>
      <c r="U1097" s="1">
        <v>945</v>
      </c>
      <c r="V1097" s="5">
        <f t="shared" si="167"/>
        <v>29051</v>
      </c>
      <c r="W1097" s="2"/>
      <c r="Z1097" s="6">
        <f t="shared" si="168"/>
        <v>500000</v>
      </c>
    </row>
    <row r="1098" spans="1:26" s="1" customFormat="1">
      <c r="A1098" s="2">
        <v>201096</v>
      </c>
      <c r="B1098" s="1" t="s">
        <v>87</v>
      </c>
      <c r="C1098" s="1" t="s">
        <v>84</v>
      </c>
      <c r="D1098" s="1" t="s">
        <v>85</v>
      </c>
      <c r="E1098" s="1" t="s">
        <v>86</v>
      </c>
      <c r="F1098" s="2">
        <f t="shared" si="161"/>
        <v>104500000</v>
      </c>
      <c r="G1098" s="2">
        <v>105000000</v>
      </c>
      <c r="H1098" s="2">
        <f t="shared" si="169"/>
        <v>500000</v>
      </c>
      <c r="I1098" s="2" t="b">
        <f t="shared" si="162"/>
        <v>1</v>
      </c>
      <c r="J1098" s="2" t="b">
        <f t="shared" si="163"/>
        <v>1</v>
      </c>
      <c r="K1098" s="2" t="b">
        <f t="shared" si="164"/>
        <v>1</v>
      </c>
      <c r="L1098" s="2">
        <f t="shared" si="165"/>
        <v>10</v>
      </c>
      <c r="M1098" s="7">
        <v>141000</v>
      </c>
      <c r="N1098" s="7">
        <f t="shared" si="166"/>
        <v>1410000</v>
      </c>
      <c r="O1098" s="7" t="b">
        <v>0</v>
      </c>
      <c r="P1098" s="7"/>
      <c r="Q1098" s="7"/>
      <c r="R1098" s="7"/>
      <c r="S1098" s="7" t="s">
        <v>3849</v>
      </c>
      <c r="T1098" s="7"/>
      <c r="U1098" s="1">
        <v>946</v>
      </c>
      <c r="V1098" s="5">
        <f t="shared" si="167"/>
        <v>29097</v>
      </c>
      <c r="W1098" s="2"/>
      <c r="Z1098" s="6">
        <f t="shared" si="168"/>
        <v>500000</v>
      </c>
    </row>
    <row r="1099" spans="1:26" s="1" customFormat="1">
      <c r="A1099" s="2">
        <v>201097</v>
      </c>
      <c r="B1099" s="1" t="s">
        <v>87</v>
      </c>
      <c r="C1099" s="1" t="s">
        <v>84</v>
      </c>
      <c r="D1099" s="1" t="s">
        <v>85</v>
      </c>
      <c r="E1099" s="1" t="s">
        <v>86</v>
      </c>
      <c r="F1099" s="2">
        <f t="shared" si="161"/>
        <v>105000000</v>
      </c>
      <c r="G1099" s="2">
        <v>105500000</v>
      </c>
      <c r="H1099" s="2">
        <f t="shared" si="169"/>
        <v>500000</v>
      </c>
      <c r="I1099" s="2" t="b">
        <f t="shared" si="162"/>
        <v>1</v>
      </c>
      <c r="J1099" s="2" t="b">
        <f t="shared" si="163"/>
        <v>1</v>
      </c>
      <c r="K1099" s="2" t="b">
        <f t="shared" si="164"/>
        <v>1</v>
      </c>
      <c r="L1099" s="2">
        <f t="shared" si="165"/>
        <v>10</v>
      </c>
      <c r="M1099" s="7">
        <v>142000</v>
      </c>
      <c r="N1099" s="7">
        <f t="shared" si="166"/>
        <v>1420000</v>
      </c>
      <c r="O1099" s="7" t="b">
        <v>0</v>
      </c>
      <c r="P1099" s="7"/>
      <c r="Q1099" s="7"/>
      <c r="R1099" s="7"/>
      <c r="S1099" s="7" t="s">
        <v>3850</v>
      </c>
      <c r="T1099" s="7"/>
      <c r="U1099" s="1">
        <v>947</v>
      </c>
      <c r="V1099" s="5">
        <f t="shared" si="167"/>
        <v>29143</v>
      </c>
      <c r="W1099" s="2"/>
      <c r="Z1099" s="6">
        <f t="shared" si="168"/>
        <v>500000</v>
      </c>
    </row>
    <row r="1100" spans="1:26" s="1" customFormat="1">
      <c r="A1100" s="2">
        <v>201098</v>
      </c>
      <c r="B1100" s="1" t="s">
        <v>87</v>
      </c>
      <c r="C1100" s="1" t="s">
        <v>84</v>
      </c>
      <c r="D1100" s="1" t="s">
        <v>85</v>
      </c>
      <c r="E1100" s="1" t="s">
        <v>86</v>
      </c>
      <c r="F1100" s="2">
        <f t="shared" si="161"/>
        <v>105500000</v>
      </c>
      <c r="G1100" s="2">
        <v>106000000</v>
      </c>
      <c r="H1100" s="2">
        <f t="shared" si="169"/>
        <v>500000</v>
      </c>
      <c r="I1100" s="2" t="b">
        <f t="shared" si="162"/>
        <v>1</v>
      </c>
      <c r="J1100" s="2" t="b">
        <f t="shared" si="163"/>
        <v>1</v>
      </c>
      <c r="K1100" s="2" t="b">
        <f t="shared" si="164"/>
        <v>1</v>
      </c>
      <c r="L1100" s="2">
        <f t="shared" si="165"/>
        <v>10</v>
      </c>
      <c r="M1100" s="7">
        <v>143000</v>
      </c>
      <c r="N1100" s="7">
        <f t="shared" si="166"/>
        <v>1430000</v>
      </c>
      <c r="O1100" s="7" t="b">
        <v>0</v>
      </c>
      <c r="P1100" s="7"/>
      <c r="Q1100" s="7"/>
      <c r="R1100" s="7"/>
      <c r="S1100" s="7" t="s">
        <v>3851</v>
      </c>
      <c r="T1100" s="7"/>
      <c r="U1100" s="1">
        <v>948</v>
      </c>
      <c r="V1100" s="5">
        <f t="shared" si="167"/>
        <v>29189</v>
      </c>
      <c r="W1100" s="2"/>
      <c r="Z1100" s="6">
        <f t="shared" si="168"/>
        <v>500000</v>
      </c>
    </row>
    <row r="1101" spans="1:26" s="1" customFormat="1">
      <c r="A1101" s="2">
        <v>201099</v>
      </c>
      <c r="B1101" s="1" t="s">
        <v>87</v>
      </c>
      <c r="C1101" s="1" t="s">
        <v>84</v>
      </c>
      <c r="D1101" s="1" t="s">
        <v>85</v>
      </c>
      <c r="E1101" s="1" t="s">
        <v>86</v>
      </c>
      <c r="F1101" s="2">
        <f t="shared" si="161"/>
        <v>106000000</v>
      </c>
      <c r="G1101" s="2">
        <v>106500000</v>
      </c>
      <c r="H1101" s="2">
        <f t="shared" si="169"/>
        <v>500000</v>
      </c>
      <c r="I1101" s="2" t="b">
        <f t="shared" si="162"/>
        <v>1</v>
      </c>
      <c r="J1101" s="2" t="b">
        <f t="shared" si="163"/>
        <v>1</v>
      </c>
      <c r="K1101" s="2" t="b">
        <f t="shared" si="164"/>
        <v>1</v>
      </c>
      <c r="L1101" s="2">
        <f t="shared" si="165"/>
        <v>10</v>
      </c>
      <c r="M1101" s="7">
        <v>144000</v>
      </c>
      <c r="N1101" s="7">
        <f t="shared" si="166"/>
        <v>1440000</v>
      </c>
      <c r="O1101" s="7" t="b">
        <v>0</v>
      </c>
      <c r="P1101" s="7"/>
      <c r="Q1101" s="7"/>
      <c r="R1101" s="7"/>
      <c r="S1101" s="7" t="s">
        <v>3852</v>
      </c>
      <c r="T1101" s="7"/>
      <c r="U1101" s="1">
        <v>949</v>
      </c>
      <c r="V1101" s="5">
        <f t="shared" si="167"/>
        <v>29235</v>
      </c>
      <c r="W1101" s="2"/>
      <c r="Z1101" s="6">
        <f t="shared" si="168"/>
        <v>500000</v>
      </c>
    </row>
    <row r="1102" spans="1:26" s="1" customFormat="1">
      <c r="A1102" s="2">
        <v>201100</v>
      </c>
      <c r="B1102" s="1" t="s">
        <v>87</v>
      </c>
      <c r="C1102" s="1" t="s">
        <v>84</v>
      </c>
      <c r="D1102" s="1" t="s">
        <v>85</v>
      </c>
      <c r="E1102" s="1" t="s">
        <v>86</v>
      </c>
      <c r="F1102" s="2">
        <f t="shared" si="161"/>
        <v>106500000</v>
      </c>
      <c r="G1102" s="2">
        <v>107000000</v>
      </c>
      <c r="H1102" s="2">
        <f t="shared" si="169"/>
        <v>500000</v>
      </c>
      <c r="I1102" s="2" t="b">
        <f t="shared" si="162"/>
        <v>1</v>
      </c>
      <c r="J1102" s="2" t="b">
        <f t="shared" si="163"/>
        <v>1</v>
      </c>
      <c r="K1102" s="2" t="b">
        <f t="shared" si="164"/>
        <v>1</v>
      </c>
      <c r="L1102" s="2">
        <f t="shared" si="165"/>
        <v>10</v>
      </c>
      <c r="M1102" s="7">
        <v>145000</v>
      </c>
      <c r="N1102" s="7">
        <f t="shared" si="166"/>
        <v>1450000</v>
      </c>
      <c r="O1102" s="7" t="b">
        <v>0</v>
      </c>
      <c r="P1102" s="7"/>
      <c r="Q1102" s="7"/>
      <c r="R1102" s="7"/>
      <c r="S1102" s="7" t="s">
        <v>3853</v>
      </c>
      <c r="T1102" s="7"/>
      <c r="U1102" s="1">
        <v>950</v>
      </c>
      <c r="V1102" s="5">
        <f t="shared" si="167"/>
        <v>29281</v>
      </c>
      <c r="W1102" s="2"/>
      <c r="Z1102" s="6">
        <f t="shared" si="168"/>
        <v>500000</v>
      </c>
    </row>
    <row r="1103" spans="1:26" s="1" customFormat="1">
      <c r="A1103" s="2">
        <v>201101</v>
      </c>
      <c r="B1103" s="1" t="s">
        <v>87</v>
      </c>
      <c r="C1103" s="1" t="s">
        <v>84</v>
      </c>
      <c r="D1103" s="1" t="s">
        <v>85</v>
      </c>
      <c r="E1103" s="1" t="s">
        <v>86</v>
      </c>
      <c r="F1103" s="2">
        <f t="shared" si="161"/>
        <v>107000000</v>
      </c>
      <c r="G1103" s="2">
        <v>107500000</v>
      </c>
      <c r="H1103" s="2">
        <f t="shared" si="169"/>
        <v>500000</v>
      </c>
      <c r="I1103" s="2" t="b">
        <f t="shared" si="162"/>
        <v>1</v>
      </c>
      <c r="J1103" s="2" t="b">
        <f t="shared" si="163"/>
        <v>1</v>
      </c>
      <c r="K1103" s="2" t="b">
        <f t="shared" si="164"/>
        <v>1</v>
      </c>
      <c r="L1103" s="2">
        <f t="shared" si="165"/>
        <v>10</v>
      </c>
      <c r="M1103" s="7">
        <v>146000</v>
      </c>
      <c r="N1103" s="7">
        <f t="shared" si="166"/>
        <v>1460000</v>
      </c>
      <c r="O1103" s="7" t="b">
        <v>0</v>
      </c>
      <c r="P1103" s="7"/>
      <c r="Q1103" s="7"/>
      <c r="R1103" s="7"/>
      <c r="S1103" s="7" t="s">
        <v>3854</v>
      </c>
      <c r="T1103" s="7"/>
      <c r="U1103" s="1">
        <v>951</v>
      </c>
      <c r="V1103" s="5">
        <f t="shared" si="167"/>
        <v>29328</v>
      </c>
      <c r="W1103" s="2"/>
      <c r="Z1103" s="6">
        <f t="shared" si="168"/>
        <v>500000</v>
      </c>
    </row>
    <row r="1104" spans="1:26" s="1" customFormat="1">
      <c r="A1104" s="2">
        <v>201102</v>
      </c>
      <c r="B1104" s="1" t="s">
        <v>87</v>
      </c>
      <c r="C1104" s="1" t="s">
        <v>84</v>
      </c>
      <c r="D1104" s="1" t="s">
        <v>85</v>
      </c>
      <c r="E1104" s="1" t="s">
        <v>86</v>
      </c>
      <c r="F1104" s="2">
        <f t="shared" si="161"/>
        <v>107500000</v>
      </c>
      <c r="G1104" s="2">
        <v>108000000</v>
      </c>
      <c r="H1104" s="2">
        <f t="shared" si="169"/>
        <v>500000</v>
      </c>
      <c r="I1104" s="2" t="b">
        <f t="shared" si="162"/>
        <v>1</v>
      </c>
      <c r="J1104" s="2" t="b">
        <f t="shared" si="163"/>
        <v>1</v>
      </c>
      <c r="K1104" s="2" t="b">
        <f t="shared" si="164"/>
        <v>1</v>
      </c>
      <c r="L1104" s="2">
        <f t="shared" si="165"/>
        <v>10</v>
      </c>
      <c r="M1104" s="7">
        <v>147000</v>
      </c>
      <c r="N1104" s="7">
        <f t="shared" si="166"/>
        <v>1470000</v>
      </c>
      <c r="O1104" s="7" t="b">
        <v>0</v>
      </c>
      <c r="P1104" s="7"/>
      <c r="Q1104" s="7"/>
      <c r="R1104" s="7"/>
      <c r="S1104" s="7" t="s">
        <v>3855</v>
      </c>
      <c r="T1104" s="7"/>
      <c r="U1104" s="1">
        <v>952</v>
      </c>
      <c r="V1104" s="5">
        <f t="shared" si="167"/>
        <v>29374</v>
      </c>
      <c r="W1104" s="2"/>
      <c r="Z1104" s="6">
        <f t="shared" si="168"/>
        <v>500000</v>
      </c>
    </row>
    <row r="1105" spans="1:26" s="1" customFormat="1">
      <c r="A1105" s="2">
        <v>201103</v>
      </c>
      <c r="B1105" s="1" t="s">
        <v>87</v>
      </c>
      <c r="C1105" s="1" t="s">
        <v>84</v>
      </c>
      <c r="D1105" s="1" t="s">
        <v>85</v>
      </c>
      <c r="E1105" s="1" t="s">
        <v>86</v>
      </c>
      <c r="F1105" s="2">
        <f t="shared" si="161"/>
        <v>108000000</v>
      </c>
      <c r="G1105" s="2">
        <v>108500000</v>
      </c>
      <c r="H1105" s="2">
        <f t="shared" si="169"/>
        <v>500000</v>
      </c>
      <c r="I1105" s="2" t="b">
        <f t="shared" si="162"/>
        <v>1</v>
      </c>
      <c r="J1105" s="2" t="b">
        <f t="shared" si="163"/>
        <v>1</v>
      </c>
      <c r="K1105" s="2" t="b">
        <f t="shared" si="164"/>
        <v>1</v>
      </c>
      <c r="L1105" s="2">
        <f t="shared" si="165"/>
        <v>10</v>
      </c>
      <c r="M1105" s="7">
        <v>148000</v>
      </c>
      <c r="N1105" s="7">
        <f t="shared" si="166"/>
        <v>1480000</v>
      </c>
      <c r="O1105" s="7" t="b">
        <v>0</v>
      </c>
      <c r="P1105" s="7"/>
      <c r="Q1105" s="7"/>
      <c r="R1105" s="7"/>
      <c r="S1105" s="7" t="s">
        <v>3856</v>
      </c>
      <c r="T1105" s="7"/>
      <c r="U1105" s="1">
        <v>953</v>
      </c>
      <c r="V1105" s="5">
        <f t="shared" si="167"/>
        <v>29420</v>
      </c>
      <c r="W1105" s="2"/>
      <c r="Z1105" s="6">
        <f t="shared" si="168"/>
        <v>500000</v>
      </c>
    </row>
    <row r="1106" spans="1:26" s="1" customFormat="1">
      <c r="A1106" s="2">
        <v>201104</v>
      </c>
      <c r="B1106" s="1" t="s">
        <v>87</v>
      </c>
      <c r="C1106" s="1" t="s">
        <v>84</v>
      </c>
      <c r="D1106" s="1" t="s">
        <v>85</v>
      </c>
      <c r="E1106" s="1" t="s">
        <v>86</v>
      </c>
      <c r="F1106" s="2">
        <f t="shared" si="161"/>
        <v>108500000</v>
      </c>
      <c r="G1106" s="2">
        <v>109000000</v>
      </c>
      <c r="H1106" s="2">
        <f t="shared" si="169"/>
        <v>500000</v>
      </c>
      <c r="I1106" s="2" t="b">
        <f t="shared" si="162"/>
        <v>1</v>
      </c>
      <c r="J1106" s="2" t="b">
        <f t="shared" si="163"/>
        <v>1</v>
      </c>
      <c r="K1106" s="2" t="b">
        <f t="shared" si="164"/>
        <v>1</v>
      </c>
      <c r="L1106" s="2">
        <f t="shared" si="165"/>
        <v>10</v>
      </c>
      <c r="M1106" s="7">
        <v>149000</v>
      </c>
      <c r="N1106" s="7">
        <f t="shared" si="166"/>
        <v>1490000</v>
      </c>
      <c r="O1106" s="7" t="b">
        <v>0</v>
      </c>
      <c r="P1106" s="7"/>
      <c r="Q1106" s="7"/>
      <c r="R1106" s="7"/>
      <c r="S1106" s="7" t="s">
        <v>3857</v>
      </c>
      <c r="T1106" s="7"/>
      <c r="U1106" s="1">
        <v>954</v>
      </c>
      <c r="V1106" s="5">
        <f t="shared" si="167"/>
        <v>29467</v>
      </c>
      <c r="W1106" s="2"/>
      <c r="Z1106" s="6">
        <f t="shared" si="168"/>
        <v>500000</v>
      </c>
    </row>
    <row r="1107" spans="1:26" s="1" customFormat="1">
      <c r="A1107" s="2">
        <v>201105</v>
      </c>
      <c r="B1107" s="1" t="s">
        <v>87</v>
      </c>
      <c r="C1107" s="1" t="s">
        <v>84</v>
      </c>
      <c r="D1107" s="1" t="s">
        <v>85</v>
      </c>
      <c r="E1107" s="1" t="s">
        <v>86</v>
      </c>
      <c r="F1107" s="2">
        <f t="shared" si="161"/>
        <v>109000000</v>
      </c>
      <c r="G1107" s="2">
        <v>109500000</v>
      </c>
      <c r="H1107" s="2">
        <f t="shared" si="169"/>
        <v>500000</v>
      </c>
      <c r="I1107" s="2" t="b">
        <f t="shared" si="162"/>
        <v>1</v>
      </c>
      <c r="J1107" s="2" t="b">
        <f t="shared" si="163"/>
        <v>1</v>
      </c>
      <c r="K1107" s="2" t="b">
        <f t="shared" si="164"/>
        <v>1</v>
      </c>
      <c r="L1107" s="2">
        <f t="shared" si="165"/>
        <v>10</v>
      </c>
      <c r="M1107" s="7">
        <v>150000</v>
      </c>
      <c r="N1107" s="7">
        <f t="shared" si="166"/>
        <v>1500000</v>
      </c>
      <c r="O1107" s="7" t="b">
        <v>0</v>
      </c>
      <c r="P1107" s="7"/>
      <c r="Q1107" s="7"/>
      <c r="R1107" s="7"/>
      <c r="S1107" s="7" t="s">
        <v>3858</v>
      </c>
      <c r="T1107" s="7"/>
      <c r="U1107" s="1">
        <v>955</v>
      </c>
      <c r="V1107" s="5">
        <f t="shared" si="167"/>
        <v>29513</v>
      </c>
      <c r="W1107" s="2"/>
      <c r="Z1107" s="6">
        <f t="shared" si="168"/>
        <v>500000</v>
      </c>
    </row>
    <row r="1108" spans="1:26" s="1" customFormat="1">
      <c r="A1108" s="2">
        <v>201106</v>
      </c>
      <c r="B1108" s="1" t="s">
        <v>87</v>
      </c>
      <c r="C1108" s="1" t="s">
        <v>84</v>
      </c>
      <c r="D1108" s="1" t="s">
        <v>85</v>
      </c>
      <c r="E1108" s="1" t="s">
        <v>86</v>
      </c>
      <c r="F1108" s="2">
        <f t="shared" si="161"/>
        <v>109500000</v>
      </c>
      <c r="G1108" s="2">
        <v>110000000</v>
      </c>
      <c r="H1108" s="2">
        <f t="shared" si="169"/>
        <v>500000</v>
      </c>
      <c r="I1108" s="2" t="b">
        <f t="shared" si="162"/>
        <v>1</v>
      </c>
      <c r="J1108" s="2" t="b">
        <f t="shared" si="163"/>
        <v>1</v>
      </c>
      <c r="K1108" s="2" t="b">
        <f t="shared" si="164"/>
        <v>1</v>
      </c>
      <c r="L1108" s="2">
        <f t="shared" si="165"/>
        <v>10</v>
      </c>
      <c r="M1108" s="7">
        <v>151000</v>
      </c>
      <c r="N1108" s="7">
        <f t="shared" si="166"/>
        <v>1510000</v>
      </c>
      <c r="O1108" s="7" t="b">
        <v>0</v>
      </c>
      <c r="P1108" s="7"/>
      <c r="Q1108" s="7"/>
      <c r="R1108" s="7"/>
      <c r="S1108" s="7" t="s">
        <v>3859</v>
      </c>
      <c r="T1108" s="7"/>
      <c r="U1108" s="1">
        <v>956</v>
      </c>
      <c r="V1108" s="5">
        <f t="shared" si="167"/>
        <v>29559</v>
      </c>
      <c r="W1108" s="2"/>
      <c r="Z1108" s="6">
        <f t="shared" si="168"/>
        <v>500000</v>
      </c>
    </row>
    <row r="1109" spans="1:26" s="1" customFormat="1">
      <c r="A1109" s="2">
        <v>201107</v>
      </c>
      <c r="B1109" s="1" t="s">
        <v>87</v>
      </c>
      <c r="C1109" s="1" t="s">
        <v>84</v>
      </c>
      <c r="D1109" s="1" t="s">
        <v>85</v>
      </c>
      <c r="E1109" s="1" t="s">
        <v>86</v>
      </c>
      <c r="F1109" s="2">
        <f t="shared" si="161"/>
        <v>110000000</v>
      </c>
      <c r="G1109" s="2">
        <v>110500000</v>
      </c>
      <c r="H1109" s="2">
        <f t="shared" si="169"/>
        <v>500000</v>
      </c>
      <c r="I1109" s="2" t="b">
        <f t="shared" si="162"/>
        <v>1</v>
      </c>
      <c r="J1109" s="2" t="b">
        <f t="shared" si="163"/>
        <v>1</v>
      </c>
      <c r="K1109" s="2" t="b">
        <f t="shared" si="164"/>
        <v>1</v>
      </c>
      <c r="L1109" s="2">
        <f t="shared" si="165"/>
        <v>10</v>
      </c>
      <c r="M1109" s="7">
        <v>152000</v>
      </c>
      <c r="N1109" s="7">
        <f t="shared" si="166"/>
        <v>1520000</v>
      </c>
      <c r="O1109" s="7" t="b">
        <v>0</v>
      </c>
      <c r="P1109" s="7"/>
      <c r="Q1109" s="7"/>
      <c r="R1109" s="7"/>
      <c r="S1109" s="7" t="s">
        <v>3860</v>
      </c>
      <c r="T1109" s="7"/>
      <c r="U1109" s="1">
        <v>957</v>
      </c>
      <c r="V1109" s="5">
        <f t="shared" si="167"/>
        <v>29606</v>
      </c>
      <c r="W1109" s="2"/>
      <c r="Z1109" s="6">
        <f t="shared" si="168"/>
        <v>500000</v>
      </c>
    </row>
    <row r="1110" spans="1:26" s="1" customFormat="1">
      <c r="A1110" s="2">
        <v>201108</v>
      </c>
      <c r="B1110" s="1" t="s">
        <v>87</v>
      </c>
      <c r="C1110" s="1" t="s">
        <v>84</v>
      </c>
      <c r="D1110" s="1" t="s">
        <v>85</v>
      </c>
      <c r="E1110" s="1" t="s">
        <v>86</v>
      </c>
      <c r="F1110" s="2">
        <f t="shared" si="161"/>
        <v>110500000</v>
      </c>
      <c r="G1110" s="2">
        <v>111000000</v>
      </c>
      <c r="H1110" s="2">
        <f t="shared" si="169"/>
        <v>500000</v>
      </c>
      <c r="I1110" s="2" t="b">
        <f t="shared" si="162"/>
        <v>1</v>
      </c>
      <c r="J1110" s="2" t="b">
        <f t="shared" si="163"/>
        <v>1</v>
      </c>
      <c r="K1110" s="2" t="b">
        <f t="shared" si="164"/>
        <v>1</v>
      </c>
      <c r="L1110" s="2">
        <f t="shared" si="165"/>
        <v>10</v>
      </c>
      <c r="M1110" s="7">
        <v>153000</v>
      </c>
      <c r="N1110" s="7">
        <f t="shared" si="166"/>
        <v>1530000</v>
      </c>
      <c r="O1110" s="7" t="b">
        <v>0</v>
      </c>
      <c r="P1110" s="7"/>
      <c r="Q1110" s="7"/>
      <c r="R1110" s="7"/>
      <c r="S1110" s="7" t="s">
        <v>3861</v>
      </c>
      <c r="T1110" s="7"/>
      <c r="U1110" s="1">
        <v>958</v>
      </c>
      <c r="V1110" s="5">
        <f t="shared" si="167"/>
        <v>29652</v>
      </c>
      <c r="W1110" s="2"/>
      <c r="Z1110" s="6">
        <f t="shared" si="168"/>
        <v>500000</v>
      </c>
    </row>
    <row r="1111" spans="1:26" s="1" customFormat="1">
      <c r="A1111" s="2">
        <v>201109</v>
      </c>
      <c r="B1111" s="1" t="s">
        <v>87</v>
      </c>
      <c r="C1111" s="1" t="s">
        <v>84</v>
      </c>
      <c r="D1111" s="1" t="s">
        <v>85</v>
      </c>
      <c r="E1111" s="1" t="s">
        <v>86</v>
      </c>
      <c r="F1111" s="2">
        <f t="shared" si="161"/>
        <v>111000000</v>
      </c>
      <c r="G1111" s="2">
        <v>111500000</v>
      </c>
      <c r="H1111" s="2">
        <f t="shared" si="169"/>
        <v>500000</v>
      </c>
      <c r="I1111" s="2" t="b">
        <f t="shared" si="162"/>
        <v>1</v>
      </c>
      <c r="J1111" s="2" t="b">
        <f t="shared" si="163"/>
        <v>1</v>
      </c>
      <c r="K1111" s="2" t="b">
        <f t="shared" si="164"/>
        <v>1</v>
      </c>
      <c r="L1111" s="2">
        <f t="shared" si="165"/>
        <v>10</v>
      </c>
      <c r="M1111" s="7">
        <v>154000</v>
      </c>
      <c r="N1111" s="7">
        <f t="shared" si="166"/>
        <v>1540000</v>
      </c>
      <c r="O1111" s="7" t="b">
        <v>0</v>
      </c>
      <c r="P1111" s="7"/>
      <c r="Q1111" s="7"/>
      <c r="R1111" s="7"/>
      <c r="S1111" s="7" t="s">
        <v>3862</v>
      </c>
      <c r="T1111" s="7"/>
      <c r="U1111" s="1">
        <v>959</v>
      </c>
      <c r="V1111" s="5">
        <f t="shared" si="167"/>
        <v>29699</v>
      </c>
      <c r="W1111" s="2"/>
      <c r="Z1111" s="6">
        <f t="shared" si="168"/>
        <v>500000</v>
      </c>
    </row>
    <row r="1112" spans="1:26" s="1" customFormat="1">
      <c r="A1112" s="2">
        <v>201110</v>
      </c>
      <c r="B1112" s="1" t="s">
        <v>87</v>
      </c>
      <c r="C1112" s="1" t="s">
        <v>84</v>
      </c>
      <c r="D1112" s="1" t="s">
        <v>85</v>
      </c>
      <c r="E1112" s="1" t="s">
        <v>86</v>
      </c>
      <c r="F1112" s="2">
        <f t="shared" si="161"/>
        <v>111500000</v>
      </c>
      <c r="G1112" s="2">
        <v>112000000</v>
      </c>
      <c r="H1112" s="2">
        <f t="shared" si="169"/>
        <v>500000</v>
      </c>
      <c r="I1112" s="2" t="b">
        <f t="shared" si="162"/>
        <v>1</v>
      </c>
      <c r="J1112" s="2" t="b">
        <f t="shared" si="163"/>
        <v>1</v>
      </c>
      <c r="K1112" s="2" t="b">
        <f t="shared" si="164"/>
        <v>1</v>
      </c>
      <c r="L1112" s="2">
        <f t="shared" si="165"/>
        <v>10</v>
      </c>
      <c r="M1112" s="7">
        <v>155000</v>
      </c>
      <c r="N1112" s="7">
        <f t="shared" si="166"/>
        <v>1550000</v>
      </c>
      <c r="O1112" s="7" t="b">
        <v>0</v>
      </c>
      <c r="P1112" s="7"/>
      <c r="Q1112" s="7"/>
      <c r="R1112" s="7"/>
      <c r="S1112" s="7" t="s">
        <v>3863</v>
      </c>
      <c r="T1112" s="7"/>
      <c r="U1112" s="1">
        <v>960</v>
      </c>
      <c r="V1112" s="5">
        <f t="shared" si="167"/>
        <v>29745</v>
      </c>
      <c r="W1112" s="2"/>
      <c r="Z1112" s="6">
        <f t="shared" si="168"/>
        <v>500000</v>
      </c>
    </row>
    <row r="1113" spans="1:26" s="1" customFormat="1">
      <c r="A1113" s="2">
        <v>201111</v>
      </c>
      <c r="B1113" s="1" t="s">
        <v>87</v>
      </c>
      <c r="C1113" s="1" t="s">
        <v>84</v>
      </c>
      <c r="D1113" s="1" t="s">
        <v>85</v>
      </c>
      <c r="E1113" s="1" t="s">
        <v>86</v>
      </c>
      <c r="F1113" s="2">
        <f t="shared" si="161"/>
        <v>112000000</v>
      </c>
      <c r="G1113" s="2">
        <v>112500000</v>
      </c>
      <c r="H1113" s="2">
        <f t="shared" si="169"/>
        <v>500000</v>
      </c>
      <c r="I1113" s="2" t="b">
        <f t="shared" si="162"/>
        <v>1</v>
      </c>
      <c r="J1113" s="2" t="b">
        <f t="shared" si="163"/>
        <v>1</v>
      </c>
      <c r="K1113" s="2" t="b">
        <f t="shared" si="164"/>
        <v>1</v>
      </c>
      <c r="L1113" s="2">
        <f t="shared" si="165"/>
        <v>10</v>
      </c>
      <c r="M1113" s="7">
        <v>156000</v>
      </c>
      <c r="N1113" s="7">
        <f t="shared" si="166"/>
        <v>1560000</v>
      </c>
      <c r="O1113" s="7" t="b">
        <v>0</v>
      </c>
      <c r="P1113" s="7"/>
      <c r="Q1113" s="7"/>
      <c r="R1113" s="7"/>
      <c r="S1113" s="7" t="s">
        <v>3864</v>
      </c>
      <c r="T1113" s="7"/>
      <c r="U1113" s="1">
        <v>961</v>
      </c>
      <c r="V1113" s="5">
        <f t="shared" si="167"/>
        <v>29791</v>
      </c>
      <c r="W1113" s="2"/>
      <c r="Z1113" s="6">
        <f t="shared" si="168"/>
        <v>500000</v>
      </c>
    </row>
    <row r="1114" spans="1:26" s="1" customFormat="1">
      <c r="A1114" s="2">
        <v>201112</v>
      </c>
      <c r="B1114" s="1" t="s">
        <v>87</v>
      </c>
      <c r="C1114" s="1" t="s">
        <v>84</v>
      </c>
      <c r="D1114" s="1" t="s">
        <v>85</v>
      </c>
      <c r="E1114" s="1" t="s">
        <v>86</v>
      </c>
      <c r="F1114" s="2">
        <f t="shared" si="161"/>
        <v>112500000</v>
      </c>
      <c r="G1114" s="2">
        <v>113000000</v>
      </c>
      <c r="H1114" s="2">
        <f t="shared" si="169"/>
        <v>500000</v>
      </c>
      <c r="I1114" s="2" t="b">
        <f t="shared" si="162"/>
        <v>1</v>
      </c>
      <c r="J1114" s="2" t="b">
        <f t="shared" si="163"/>
        <v>1</v>
      </c>
      <c r="K1114" s="2" t="b">
        <f t="shared" si="164"/>
        <v>1</v>
      </c>
      <c r="L1114" s="2">
        <f t="shared" si="165"/>
        <v>10</v>
      </c>
      <c r="M1114" s="7">
        <v>157000</v>
      </c>
      <c r="N1114" s="7">
        <f t="shared" si="166"/>
        <v>1570000</v>
      </c>
      <c r="O1114" s="7" t="b">
        <v>0</v>
      </c>
      <c r="P1114" s="7"/>
      <c r="Q1114" s="7"/>
      <c r="R1114" s="7"/>
      <c r="S1114" s="7" t="s">
        <v>3865</v>
      </c>
      <c r="T1114" s="7"/>
      <c r="U1114" s="1">
        <v>962</v>
      </c>
      <c r="V1114" s="5">
        <f t="shared" si="167"/>
        <v>29838</v>
      </c>
      <c r="W1114" s="2"/>
      <c r="Z1114" s="6">
        <f t="shared" si="168"/>
        <v>500000</v>
      </c>
    </row>
    <row r="1115" spans="1:26" s="1" customFormat="1">
      <c r="A1115" s="2">
        <v>201113</v>
      </c>
      <c r="B1115" s="1" t="s">
        <v>87</v>
      </c>
      <c r="C1115" s="1" t="s">
        <v>84</v>
      </c>
      <c r="D1115" s="1" t="s">
        <v>85</v>
      </c>
      <c r="E1115" s="1" t="s">
        <v>86</v>
      </c>
      <c r="F1115" s="2">
        <f t="shared" si="161"/>
        <v>113000000</v>
      </c>
      <c r="G1115" s="2">
        <v>113500000</v>
      </c>
      <c r="H1115" s="2">
        <f t="shared" si="169"/>
        <v>500000</v>
      </c>
      <c r="I1115" s="2" t="b">
        <f t="shared" si="162"/>
        <v>1</v>
      </c>
      <c r="J1115" s="2" t="b">
        <f t="shared" si="163"/>
        <v>1</v>
      </c>
      <c r="K1115" s="2" t="b">
        <f t="shared" si="164"/>
        <v>1</v>
      </c>
      <c r="L1115" s="2">
        <f t="shared" si="165"/>
        <v>10</v>
      </c>
      <c r="M1115" s="7">
        <v>158000</v>
      </c>
      <c r="N1115" s="7">
        <f t="shared" si="166"/>
        <v>1580000</v>
      </c>
      <c r="O1115" s="7" t="b">
        <v>0</v>
      </c>
      <c r="P1115" s="7"/>
      <c r="Q1115" s="7"/>
      <c r="R1115" s="7"/>
      <c r="S1115" s="7" t="s">
        <v>3866</v>
      </c>
      <c r="T1115" s="7"/>
      <c r="U1115" s="1">
        <v>963</v>
      </c>
      <c r="V1115" s="5">
        <f t="shared" si="167"/>
        <v>29885</v>
      </c>
      <c r="W1115" s="2"/>
      <c r="Z1115" s="6">
        <f t="shared" si="168"/>
        <v>500000</v>
      </c>
    </row>
    <row r="1116" spans="1:26" s="1" customFormat="1">
      <c r="A1116" s="2">
        <v>201114</v>
      </c>
      <c r="B1116" s="1" t="s">
        <v>87</v>
      </c>
      <c r="C1116" s="1" t="s">
        <v>84</v>
      </c>
      <c r="D1116" s="1" t="s">
        <v>85</v>
      </c>
      <c r="E1116" s="1" t="s">
        <v>86</v>
      </c>
      <c r="F1116" s="2">
        <f t="shared" si="161"/>
        <v>113500000</v>
      </c>
      <c r="G1116" s="2">
        <v>114000000</v>
      </c>
      <c r="H1116" s="2">
        <f t="shared" si="169"/>
        <v>500000</v>
      </c>
      <c r="I1116" s="2" t="b">
        <f t="shared" si="162"/>
        <v>1</v>
      </c>
      <c r="J1116" s="2" t="b">
        <f t="shared" si="163"/>
        <v>1</v>
      </c>
      <c r="K1116" s="2" t="b">
        <f t="shared" si="164"/>
        <v>1</v>
      </c>
      <c r="L1116" s="2">
        <f t="shared" si="165"/>
        <v>10</v>
      </c>
      <c r="M1116" s="7">
        <v>159000</v>
      </c>
      <c r="N1116" s="7">
        <f t="shared" si="166"/>
        <v>1590000</v>
      </c>
      <c r="O1116" s="7" t="b">
        <v>0</v>
      </c>
      <c r="P1116" s="7"/>
      <c r="Q1116" s="7"/>
      <c r="R1116" s="7"/>
      <c r="S1116" s="7" t="s">
        <v>3867</v>
      </c>
      <c r="T1116" s="7"/>
      <c r="U1116" s="1">
        <v>964</v>
      </c>
      <c r="V1116" s="5">
        <f t="shared" si="167"/>
        <v>29931</v>
      </c>
      <c r="W1116" s="2"/>
      <c r="Z1116" s="6">
        <f t="shared" si="168"/>
        <v>500000</v>
      </c>
    </row>
    <row r="1117" spans="1:26" s="1" customFormat="1">
      <c r="A1117" s="2">
        <v>201115</v>
      </c>
      <c r="B1117" s="1" t="s">
        <v>87</v>
      </c>
      <c r="C1117" s="1" t="s">
        <v>84</v>
      </c>
      <c r="D1117" s="1" t="s">
        <v>85</v>
      </c>
      <c r="E1117" s="1" t="s">
        <v>86</v>
      </c>
      <c r="F1117" s="2">
        <f t="shared" si="161"/>
        <v>114000000</v>
      </c>
      <c r="G1117" s="2">
        <v>114500000</v>
      </c>
      <c r="H1117" s="2">
        <f t="shared" si="169"/>
        <v>500000</v>
      </c>
      <c r="I1117" s="2" t="b">
        <f t="shared" si="162"/>
        <v>1</v>
      </c>
      <c r="J1117" s="2" t="b">
        <f t="shared" si="163"/>
        <v>1</v>
      </c>
      <c r="K1117" s="2" t="b">
        <f t="shared" si="164"/>
        <v>1</v>
      </c>
      <c r="L1117" s="2">
        <f t="shared" si="165"/>
        <v>10</v>
      </c>
      <c r="M1117" s="7">
        <v>160000</v>
      </c>
      <c r="N1117" s="7">
        <f t="shared" si="166"/>
        <v>1600000</v>
      </c>
      <c r="O1117" s="7" t="b">
        <v>0</v>
      </c>
      <c r="P1117" s="7"/>
      <c r="Q1117" s="7"/>
      <c r="R1117" s="7"/>
      <c r="S1117" s="7" t="s">
        <v>3868</v>
      </c>
      <c r="T1117" s="7"/>
      <c r="U1117" s="1">
        <v>965</v>
      </c>
      <c r="V1117" s="5">
        <f t="shared" si="167"/>
        <v>29978</v>
      </c>
      <c r="W1117" s="2"/>
      <c r="Z1117" s="6">
        <f t="shared" si="168"/>
        <v>500000</v>
      </c>
    </row>
    <row r="1118" spans="1:26" s="1" customFormat="1">
      <c r="A1118" s="2">
        <v>201116</v>
      </c>
      <c r="B1118" s="1" t="s">
        <v>87</v>
      </c>
      <c r="C1118" s="1" t="s">
        <v>84</v>
      </c>
      <c r="D1118" s="1" t="s">
        <v>85</v>
      </c>
      <c r="E1118" s="1" t="s">
        <v>86</v>
      </c>
      <c r="F1118" s="2">
        <f t="shared" si="161"/>
        <v>114500000</v>
      </c>
      <c r="G1118" s="2">
        <v>115000000</v>
      </c>
      <c r="H1118" s="2">
        <f t="shared" si="169"/>
        <v>500000</v>
      </c>
      <c r="I1118" s="2" t="b">
        <f t="shared" si="162"/>
        <v>1</v>
      </c>
      <c r="J1118" s="2" t="b">
        <f t="shared" si="163"/>
        <v>1</v>
      </c>
      <c r="K1118" s="2" t="b">
        <f t="shared" si="164"/>
        <v>1</v>
      </c>
      <c r="L1118" s="2">
        <f t="shared" si="165"/>
        <v>10</v>
      </c>
      <c r="M1118" s="7">
        <v>161000</v>
      </c>
      <c r="N1118" s="7">
        <f t="shared" si="166"/>
        <v>1610000</v>
      </c>
      <c r="O1118" s="7" t="b">
        <v>0</v>
      </c>
      <c r="P1118" s="7"/>
      <c r="Q1118" s="7"/>
      <c r="R1118" s="7"/>
      <c r="S1118" s="7" t="s">
        <v>3869</v>
      </c>
      <c r="T1118" s="7"/>
      <c r="U1118" s="1">
        <v>966</v>
      </c>
      <c r="V1118" s="5">
        <f t="shared" si="167"/>
        <v>30024</v>
      </c>
      <c r="W1118" s="2"/>
      <c r="Z1118" s="6">
        <f t="shared" si="168"/>
        <v>500000</v>
      </c>
    </row>
    <row r="1119" spans="1:26" s="1" customFormat="1">
      <c r="A1119" s="2">
        <v>201117</v>
      </c>
      <c r="B1119" s="1" t="s">
        <v>87</v>
      </c>
      <c r="C1119" s="1" t="s">
        <v>84</v>
      </c>
      <c r="D1119" s="1" t="s">
        <v>85</v>
      </c>
      <c r="E1119" s="1" t="s">
        <v>86</v>
      </c>
      <c r="F1119" s="2">
        <f t="shared" si="161"/>
        <v>115000000</v>
      </c>
      <c r="G1119" s="2">
        <v>115500000</v>
      </c>
      <c r="H1119" s="2">
        <f t="shared" si="169"/>
        <v>500000</v>
      </c>
      <c r="I1119" s="2" t="b">
        <f t="shared" si="162"/>
        <v>1</v>
      </c>
      <c r="J1119" s="2" t="b">
        <f t="shared" si="163"/>
        <v>1</v>
      </c>
      <c r="K1119" s="2" t="b">
        <f t="shared" si="164"/>
        <v>1</v>
      </c>
      <c r="L1119" s="2">
        <f t="shared" si="165"/>
        <v>10</v>
      </c>
      <c r="M1119" s="7">
        <v>162000</v>
      </c>
      <c r="N1119" s="7">
        <f t="shared" si="166"/>
        <v>1620000</v>
      </c>
      <c r="O1119" s="7" t="b">
        <v>0</v>
      </c>
      <c r="P1119" s="7"/>
      <c r="Q1119" s="7"/>
      <c r="R1119" s="7"/>
      <c r="S1119" s="7" t="s">
        <v>3870</v>
      </c>
      <c r="T1119" s="7"/>
      <c r="U1119" s="1">
        <v>967</v>
      </c>
      <c r="V1119" s="5">
        <f t="shared" si="167"/>
        <v>30071</v>
      </c>
      <c r="W1119" s="2"/>
      <c r="Z1119" s="6">
        <f t="shared" si="168"/>
        <v>500000</v>
      </c>
    </row>
    <row r="1120" spans="1:26" s="1" customFormat="1">
      <c r="A1120" s="2">
        <v>201118</v>
      </c>
      <c r="B1120" s="1" t="s">
        <v>87</v>
      </c>
      <c r="C1120" s="1" t="s">
        <v>84</v>
      </c>
      <c r="D1120" s="1" t="s">
        <v>85</v>
      </c>
      <c r="E1120" s="1" t="s">
        <v>86</v>
      </c>
      <c r="F1120" s="2">
        <f t="shared" si="161"/>
        <v>115500000</v>
      </c>
      <c r="G1120" s="2">
        <v>116000000</v>
      </c>
      <c r="H1120" s="2">
        <f t="shared" si="169"/>
        <v>500000</v>
      </c>
      <c r="I1120" s="2" t="b">
        <f t="shared" si="162"/>
        <v>1</v>
      </c>
      <c r="J1120" s="2" t="b">
        <f t="shared" si="163"/>
        <v>1</v>
      </c>
      <c r="K1120" s="2" t="b">
        <f t="shared" si="164"/>
        <v>1</v>
      </c>
      <c r="L1120" s="2">
        <f t="shared" si="165"/>
        <v>10</v>
      </c>
      <c r="M1120" s="7">
        <v>163000</v>
      </c>
      <c r="N1120" s="7">
        <f t="shared" si="166"/>
        <v>1630000</v>
      </c>
      <c r="O1120" s="7" t="b">
        <v>0</v>
      </c>
      <c r="P1120" s="7"/>
      <c r="Q1120" s="7"/>
      <c r="R1120" s="7"/>
      <c r="S1120" s="7" t="s">
        <v>3871</v>
      </c>
      <c r="T1120" s="7"/>
      <c r="U1120" s="1">
        <v>968</v>
      </c>
      <c r="V1120" s="5">
        <f t="shared" si="167"/>
        <v>30118</v>
      </c>
      <c r="W1120" s="2"/>
      <c r="Z1120" s="6">
        <f t="shared" si="168"/>
        <v>500000</v>
      </c>
    </row>
    <row r="1121" spans="1:26" s="1" customFormat="1">
      <c r="A1121" s="2">
        <v>201119</v>
      </c>
      <c r="B1121" s="1" t="s">
        <v>87</v>
      </c>
      <c r="C1121" s="1" t="s">
        <v>84</v>
      </c>
      <c r="D1121" s="1" t="s">
        <v>85</v>
      </c>
      <c r="E1121" s="1" t="s">
        <v>86</v>
      </c>
      <c r="F1121" s="2">
        <f t="shared" si="161"/>
        <v>116000000</v>
      </c>
      <c r="G1121" s="2">
        <v>116500000</v>
      </c>
      <c r="H1121" s="2">
        <f t="shared" si="169"/>
        <v>500000</v>
      </c>
      <c r="I1121" s="2" t="b">
        <f t="shared" si="162"/>
        <v>1</v>
      </c>
      <c r="J1121" s="2" t="b">
        <f t="shared" si="163"/>
        <v>1</v>
      </c>
      <c r="K1121" s="2" t="b">
        <f t="shared" si="164"/>
        <v>1</v>
      </c>
      <c r="L1121" s="2">
        <f t="shared" si="165"/>
        <v>10</v>
      </c>
      <c r="M1121" s="7">
        <v>164000</v>
      </c>
      <c r="N1121" s="7">
        <f t="shared" si="166"/>
        <v>1640000</v>
      </c>
      <c r="O1121" s="7" t="b">
        <v>0</v>
      </c>
      <c r="P1121" s="7"/>
      <c r="Q1121" s="7"/>
      <c r="R1121" s="7"/>
      <c r="S1121" s="7" t="s">
        <v>3872</v>
      </c>
      <c r="T1121" s="7"/>
      <c r="U1121" s="1">
        <v>969</v>
      </c>
      <c r="V1121" s="5">
        <f t="shared" si="167"/>
        <v>30164</v>
      </c>
      <c r="W1121" s="2"/>
      <c r="Z1121" s="6">
        <f t="shared" si="168"/>
        <v>500000</v>
      </c>
    </row>
    <row r="1122" spans="1:26" s="1" customFormat="1">
      <c r="A1122" s="2">
        <v>201120</v>
      </c>
      <c r="B1122" s="1" t="s">
        <v>87</v>
      </c>
      <c r="C1122" s="1" t="s">
        <v>84</v>
      </c>
      <c r="D1122" s="1" t="s">
        <v>85</v>
      </c>
      <c r="E1122" s="1" t="s">
        <v>86</v>
      </c>
      <c r="F1122" s="2">
        <f t="shared" si="161"/>
        <v>116500000</v>
      </c>
      <c r="G1122" s="2">
        <v>117000000</v>
      </c>
      <c r="H1122" s="2">
        <f t="shared" si="169"/>
        <v>500000</v>
      </c>
      <c r="I1122" s="2" t="b">
        <f t="shared" si="162"/>
        <v>1</v>
      </c>
      <c r="J1122" s="2" t="b">
        <f t="shared" si="163"/>
        <v>1</v>
      </c>
      <c r="K1122" s="2" t="b">
        <f t="shared" si="164"/>
        <v>1</v>
      </c>
      <c r="L1122" s="2">
        <f t="shared" si="165"/>
        <v>10</v>
      </c>
      <c r="M1122" s="7">
        <v>165000</v>
      </c>
      <c r="N1122" s="7">
        <f t="shared" si="166"/>
        <v>1650000</v>
      </c>
      <c r="O1122" s="7" t="b">
        <v>0</v>
      </c>
      <c r="P1122" s="7"/>
      <c r="Q1122" s="7"/>
      <c r="R1122" s="7"/>
      <c r="S1122" s="7" t="s">
        <v>3873</v>
      </c>
      <c r="T1122" s="7"/>
      <c r="U1122" s="1">
        <v>970</v>
      </c>
      <c r="V1122" s="5">
        <f t="shared" si="167"/>
        <v>30211</v>
      </c>
      <c r="W1122" s="2"/>
      <c r="Z1122" s="6">
        <f t="shared" si="168"/>
        <v>500000</v>
      </c>
    </row>
    <row r="1123" spans="1:26" s="1" customFormat="1">
      <c r="A1123" s="2">
        <v>201121</v>
      </c>
      <c r="B1123" s="1" t="s">
        <v>87</v>
      </c>
      <c r="C1123" s="1" t="s">
        <v>84</v>
      </c>
      <c r="D1123" s="1" t="s">
        <v>85</v>
      </c>
      <c r="E1123" s="1" t="s">
        <v>86</v>
      </c>
      <c r="F1123" s="2">
        <f t="shared" si="161"/>
        <v>117000000</v>
      </c>
      <c r="G1123" s="2">
        <v>117500000</v>
      </c>
      <c r="H1123" s="2">
        <f t="shared" si="169"/>
        <v>500000</v>
      </c>
      <c r="I1123" s="2" t="b">
        <f t="shared" si="162"/>
        <v>1</v>
      </c>
      <c r="J1123" s="2" t="b">
        <f t="shared" si="163"/>
        <v>1</v>
      </c>
      <c r="K1123" s="2" t="b">
        <f t="shared" si="164"/>
        <v>1</v>
      </c>
      <c r="L1123" s="2">
        <f t="shared" si="165"/>
        <v>10</v>
      </c>
      <c r="M1123" s="7">
        <v>166000</v>
      </c>
      <c r="N1123" s="7">
        <f t="shared" si="166"/>
        <v>1660000</v>
      </c>
      <c r="O1123" s="7" t="b">
        <v>0</v>
      </c>
      <c r="P1123" s="7"/>
      <c r="Q1123" s="7"/>
      <c r="R1123" s="7"/>
      <c r="S1123" s="7" t="s">
        <v>3874</v>
      </c>
      <c r="T1123" s="7"/>
      <c r="U1123" s="1">
        <v>971</v>
      </c>
      <c r="V1123" s="5">
        <f t="shared" si="167"/>
        <v>30258</v>
      </c>
      <c r="W1123" s="2"/>
      <c r="Z1123" s="6">
        <f t="shared" si="168"/>
        <v>500000</v>
      </c>
    </row>
    <row r="1124" spans="1:26" s="1" customFormat="1">
      <c r="A1124" s="2">
        <v>201122</v>
      </c>
      <c r="B1124" s="1" t="s">
        <v>87</v>
      </c>
      <c r="C1124" s="1" t="s">
        <v>84</v>
      </c>
      <c r="D1124" s="1" t="s">
        <v>85</v>
      </c>
      <c r="E1124" s="1" t="s">
        <v>86</v>
      </c>
      <c r="F1124" s="2">
        <f t="shared" si="161"/>
        <v>117500000</v>
      </c>
      <c r="G1124" s="2">
        <v>118000000</v>
      </c>
      <c r="H1124" s="2">
        <f t="shared" si="169"/>
        <v>500000</v>
      </c>
      <c r="I1124" s="2" t="b">
        <f t="shared" si="162"/>
        <v>1</v>
      </c>
      <c r="J1124" s="2" t="b">
        <f t="shared" si="163"/>
        <v>1</v>
      </c>
      <c r="K1124" s="2" t="b">
        <f t="shared" si="164"/>
        <v>1</v>
      </c>
      <c r="L1124" s="2">
        <f t="shared" si="165"/>
        <v>10</v>
      </c>
      <c r="M1124" s="7">
        <v>167000</v>
      </c>
      <c r="N1124" s="7">
        <f t="shared" si="166"/>
        <v>1670000</v>
      </c>
      <c r="O1124" s="7" t="b">
        <v>0</v>
      </c>
      <c r="P1124" s="7"/>
      <c r="Q1124" s="7"/>
      <c r="R1124" s="7"/>
      <c r="S1124" s="7" t="s">
        <v>3875</v>
      </c>
      <c r="T1124" s="7"/>
      <c r="U1124" s="1">
        <v>972</v>
      </c>
      <c r="V1124" s="5">
        <f t="shared" si="167"/>
        <v>30304</v>
      </c>
      <c r="W1124" s="2"/>
      <c r="Z1124" s="6">
        <f t="shared" si="168"/>
        <v>500000</v>
      </c>
    </row>
    <row r="1125" spans="1:26" s="1" customFormat="1">
      <c r="A1125" s="2">
        <v>201123</v>
      </c>
      <c r="B1125" s="1" t="s">
        <v>87</v>
      </c>
      <c r="C1125" s="1" t="s">
        <v>84</v>
      </c>
      <c r="D1125" s="1" t="s">
        <v>85</v>
      </c>
      <c r="E1125" s="1" t="s">
        <v>86</v>
      </c>
      <c r="F1125" s="2">
        <f t="shared" si="161"/>
        <v>118000000</v>
      </c>
      <c r="G1125" s="2">
        <v>118500000</v>
      </c>
      <c r="H1125" s="2">
        <f t="shared" si="169"/>
        <v>500000</v>
      </c>
      <c r="I1125" s="2" t="b">
        <f t="shared" si="162"/>
        <v>1</v>
      </c>
      <c r="J1125" s="2" t="b">
        <f t="shared" si="163"/>
        <v>1</v>
      </c>
      <c r="K1125" s="2" t="b">
        <f t="shared" si="164"/>
        <v>1</v>
      </c>
      <c r="L1125" s="2">
        <f t="shared" si="165"/>
        <v>10</v>
      </c>
      <c r="M1125" s="7">
        <v>168000</v>
      </c>
      <c r="N1125" s="7">
        <f t="shared" si="166"/>
        <v>1680000</v>
      </c>
      <c r="O1125" s="7" t="b">
        <v>0</v>
      </c>
      <c r="P1125" s="7"/>
      <c r="Q1125" s="7"/>
      <c r="R1125" s="7"/>
      <c r="S1125" s="7" t="s">
        <v>3876</v>
      </c>
      <c r="T1125" s="7"/>
      <c r="U1125" s="1">
        <v>973</v>
      </c>
      <c r="V1125" s="5">
        <f t="shared" si="167"/>
        <v>30351</v>
      </c>
      <c r="W1125" s="2"/>
      <c r="Z1125" s="6">
        <f t="shared" si="168"/>
        <v>500000</v>
      </c>
    </row>
    <row r="1126" spans="1:26" s="1" customFormat="1">
      <c r="A1126" s="2">
        <v>201124</v>
      </c>
      <c r="B1126" s="1" t="s">
        <v>87</v>
      </c>
      <c r="C1126" s="1" t="s">
        <v>84</v>
      </c>
      <c r="D1126" s="1" t="s">
        <v>85</v>
      </c>
      <c r="E1126" s="1" t="s">
        <v>86</v>
      </c>
      <c r="F1126" s="2">
        <f t="shared" si="161"/>
        <v>118500000</v>
      </c>
      <c r="G1126" s="2">
        <v>119000000</v>
      </c>
      <c r="H1126" s="2">
        <f t="shared" si="169"/>
        <v>500000</v>
      </c>
      <c r="I1126" s="2" t="b">
        <f t="shared" si="162"/>
        <v>1</v>
      </c>
      <c r="J1126" s="2" t="b">
        <f t="shared" si="163"/>
        <v>1</v>
      </c>
      <c r="K1126" s="2" t="b">
        <f t="shared" si="164"/>
        <v>1</v>
      </c>
      <c r="L1126" s="2">
        <f t="shared" si="165"/>
        <v>10</v>
      </c>
      <c r="M1126" s="7">
        <v>169000</v>
      </c>
      <c r="N1126" s="7">
        <f t="shared" si="166"/>
        <v>1690000</v>
      </c>
      <c r="O1126" s="7" t="b">
        <v>0</v>
      </c>
      <c r="P1126" s="7"/>
      <c r="Q1126" s="7"/>
      <c r="R1126" s="7"/>
      <c r="S1126" s="7" t="s">
        <v>3877</v>
      </c>
      <c r="T1126" s="7"/>
      <c r="U1126" s="1">
        <v>974</v>
      </c>
      <c r="V1126" s="5">
        <f t="shared" si="167"/>
        <v>30398</v>
      </c>
      <c r="W1126" s="2"/>
      <c r="Z1126" s="6">
        <f t="shared" si="168"/>
        <v>500000</v>
      </c>
    </row>
    <row r="1127" spans="1:26" s="1" customFormat="1">
      <c r="A1127" s="2">
        <v>201125</v>
      </c>
      <c r="B1127" s="1" t="s">
        <v>87</v>
      </c>
      <c r="C1127" s="1" t="s">
        <v>84</v>
      </c>
      <c r="D1127" s="1" t="s">
        <v>85</v>
      </c>
      <c r="E1127" s="1" t="s">
        <v>86</v>
      </c>
      <c r="F1127" s="2">
        <f t="shared" si="161"/>
        <v>119000000</v>
      </c>
      <c r="G1127" s="2">
        <v>119500000</v>
      </c>
      <c r="H1127" s="2">
        <f t="shared" si="169"/>
        <v>500000</v>
      </c>
      <c r="I1127" s="2" t="b">
        <f t="shared" si="162"/>
        <v>1</v>
      </c>
      <c r="J1127" s="2" t="b">
        <f t="shared" si="163"/>
        <v>1</v>
      </c>
      <c r="K1127" s="2" t="b">
        <f t="shared" si="164"/>
        <v>1</v>
      </c>
      <c r="L1127" s="2">
        <f t="shared" si="165"/>
        <v>10</v>
      </c>
      <c r="M1127" s="7">
        <v>170000</v>
      </c>
      <c r="N1127" s="7">
        <f t="shared" si="166"/>
        <v>1700000</v>
      </c>
      <c r="O1127" s="7" t="b">
        <v>0</v>
      </c>
      <c r="P1127" s="7"/>
      <c r="Q1127" s="7"/>
      <c r="R1127" s="7"/>
      <c r="S1127" s="7" t="s">
        <v>3878</v>
      </c>
      <c r="T1127" s="7"/>
      <c r="U1127" s="1">
        <v>975</v>
      </c>
      <c r="V1127" s="5">
        <f t="shared" si="167"/>
        <v>30445</v>
      </c>
      <c r="W1127" s="2"/>
      <c r="Z1127" s="6">
        <f t="shared" si="168"/>
        <v>500000</v>
      </c>
    </row>
    <row r="1128" spans="1:26" s="1" customFormat="1">
      <c r="A1128" s="2">
        <v>201126</v>
      </c>
      <c r="B1128" s="1" t="s">
        <v>87</v>
      </c>
      <c r="C1128" s="1" t="s">
        <v>84</v>
      </c>
      <c r="D1128" s="1" t="s">
        <v>85</v>
      </c>
      <c r="E1128" s="1" t="s">
        <v>86</v>
      </c>
      <c r="F1128" s="2">
        <f t="shared" si="161"/>
        <v>119500000</v>
      </c>
      <c r="G1128" s="2">
        <v>120000000</v>
      </c>
      <c r="H1128" s="2">
        <f t="shared" si="169"/>
        <v>500000</v>
      </c>
      <c r="I1128" s="2" t="b">
        <f t="shared" si="162"/>
        <v>1</v>
      </c>
      <c r="J1128" s="2" t="b">
        <f t="shared" si="163"/>
        <v>1</v>
      </c>
      <c r="K1128" s="2" t="b">
        <f t="shared" si="164"/>
        <v>1</v>
      </c>
      <c r="L1128" s="2">
        <f t="shared" si="165"/>
        <v>10</v>
      </c>
      <c r="M1128" s="7">
        <v>171000</v>
      </c>
      <c r="N1128" s="7">
        <f t="shared" si="166"/>
        <v>1710000</v>
      </c>
      <c r="O1128" s="7" t="b">
        <v>0</v>
      </c>
      <c r="P1128" s="7"/>
      <c r="Q1128" s="7"/>
      <c r="R1128" s="7"/>
      <c r="S1128" s="7" t="s">
        <v>3879</v>
      </c>
      <c r="T1128" s="7"/>
      <c r="U1128" s="1">
        <v>976</v>
      </c>
      <c r="V1128" s="5">
        <f t="shared" si="167"/>
        <v>30492</v>
      </c>
      <c r="W1128" s="2"/>
      <c r="Z1128" s="6">
        <f t="shared" si="168"/>
        <v>500000</v>
      </c>
    </row>
    <row r="1129" spans="1:26" s="1" customFormat="1">
      <c r="A1129" s="2">
        <v>201127</v>
      </c>
      <c r="B1129" s="1" t="s">
        <v>87</v>
      </c>
      <c r="C1129" s="1" t="s">
        <v>84</v>
      </c>
      <c r="D1129" s="1" t="s">
        <v>85</v>
      </c>
      <c r="E1129" s="1" t="s">
        <v>86</v>
      </c>
      <c r="F1129" s="2">
        <f t="shared" si="161"/>
        <v>120000000</v>
      </c>
      <c r="G1129" s="2">
        <v>120500000</v>
      </c>
      <c r="H1129" s="2">
        <f t="shared" si="169"/>
        <v>500000</v>
      </c>
      <c r="I1129" s="2" t="b">
        <f t="shared" si="162"/>
        <v>1</v>
      </c>
      <c r="J1129" s="2" t="b">
        <f t="shared" si="163"/>
        <v>1</v>
      </c>
      <c r="K1129" s="2" t="b">
        <f t="shared" si="164"/>
        <v>1</v>
      </c>
      <c r="L1129" s="2">
        <f t="shared" si="165"/>
        <v>10</v>
      </c>
      <c r="M1129" s="7">
        <v>172000</v>
      </c>
      <c r="N1129" s="7">
        <f t="shared" si="166"/>
        <v>1720000</v>
      </c>
      <c r="O1129" s="7" t="b">
        <v>0</v>
      </c>
      <c r="P1129" s="7"/>
      <c r="Q1129" s="7"/>
      <c r="R1129" s="7"/>
      <c r="S1129" s="7" t="s">
        <v>3880</v>
      </c>
      <c r="T1129" s="7"/>
      <c r="U1129" s="1">
        <v>977</v>
      </c>
      <c r="V1129" s="5">
        <f t="shared" si="167"/>
        <v>30539</v>
      </c>
      <c r="W1129" s="2"/>
      <c r="Z1129" s="6">
        <f t="shared" si="168"/>
        <v>500000</v>
      </c>
    </row>
    <row r="1130" spans="1:26" s="1" customFormat="1">
      <c r="A1130" s="2">
        <v>201128</v>
      </c>
      <c r="B1130" s="1" t="s">
        <v>87</v>
      </c>
      <c r="C1130" s="1" t="s">
        <v>84</v>
      </c>
      <c r="D1130" s="1" t="s">
        <v>85</v>
      </c>
      <c r="E1130" s="1" t="s">
        <v>86</v>
      </c>
      <c r="F1130" s="2">
        <f t="shared" si="161"/>
        <v>120500000</v>
      </c>
      <c r="G1130" s="2">
        <v>121000000</v>
      </c>
      <c r="H1130" s="2">
        <f t="shared" si="169"/>
        <v>500000</v>
      </c>
      <c r="I1130" s="2" t="b">
        <f t="shared" si="162"/>
        <v>1</v>
      </c>
      <c r="J1130" s="2" t="b">
        <f t="shared" si="163"/>
        <v>1</v>
      </c>
      <c r="K1130" s="2" t="b">
        <f t="shared" si="164"/>
        <v>1</v>
      </c>
      <c r="L1130" s="2">
        <f t="shared" si="165"/>
        <v>10</v>
      </c>
      <c r="M1130" s="7">
        <v>173000</v>
      </c>
      <c r="N1130" s="7">
        <f t="shared" si="166"/>
        <v>1730000</v>
      </c>
      <c r="O1130" s="7" t="b">
        <v>0</v>
      </c>
      <c r="P1130" s="7"/>
      <c r="Q1130" s="7"/>
      <c r="R1130" s="7"/>
      <c r="S1130" s="7" t="s">
        <v>3881</v>
      </c>
      <c r="T1130" s="7"/>
      <c r="U1130" s="1">
        <v>978</v>
      </c>
      <c r="V1130" s="5">
        <f t="shared" si="167"/>
        <v>30585</v>
      </c>
      <c r="W1130" s="2"/>
      <c r="Z1130" s="6">
        <f t="shared" si="168"/>
        <v>500000</v>
      </c>
    </row>
    <row r="1131" spans="1:26" s="1" customFormat="1">
      <c r="A1131" s="2">
        <v>201129</v>
      </c>
      <c r="B1131" s="1" t="s">
        <v>87</v>
      </c>
      <c r="C1131" s="1" t="s">
        <v>84</v>
      </c>
      <c r="D1131" s="1" t="s">
        <v>85</v>
      </c>
      <c r="E1131" s="1" t="s">
        <v>86</v>
      </c>
      <c r="F1131" s="2">
        <f t="shared" si="161"/>
        <v>121000000</v>
      </c>
      <c r="G1131" s="2">
        <v>121500000</v>
      </c>
      <c r="H1131" s="2">
        <f t="shared" si="169"/>
        <v>500000</v>
      </c>
      <c r="I1131" s="2" t="b">
        <f t="shared" si="162"/>
        <v>1</v>
      </c>
      <c r="J1131" s="2" t="b">
        <f t="shared" si="163"/>
        <v>1</v>
      </c>
      <c r="K1131" s="2" t="b">
        <f t="shared" si="164"/>
        <v>1</v>
      </c>
      <c r="L1131" s="2">
        <f t="shared" si="165"/>
        <v>10</v>
      </c>
      <c r="M1131" s="7">
        <v>174000</v>
      </c>
      <c r="N1131" s="7">
        <f t="shared" si="166"/>
        <v>1740000</v>
      </c>
      <c r="O1131" s="7" t="b">
        <v>0</v>
      </c>
      <c r="P1131" s="7"/>
      <c r="Q1131" s="7"/>
      <c r="R1131" s="7"/>
      <c r="S1131" s="7" t="s">
        <v>3882</v>
      </c>
      <c r="T1131" s="7"/>
      <c r="U1131" s="1">
        <v>979</v>
      </c>
      <c r="V1131" s="5">
        <f t="shared" si="167"/>
        <v>30632</v>
      </c>
      <c r="W1131" s="2"/>
      <c r="Z1131" s="6">
        <f t="shared" si="168"/>
        <v>500000</v>
      </c>
    </row>
    <row r="1132" spans="1:26" s="1" customFormat="1">
      <c r="A1132" s="2">
        <v>201130</v>
      </c>
      <c r="B1132" s="1" t="s">
        <v>87</v>
      </c>
      <c r="C1132" s="1" t="s">
        <v>84</v>
      </c>
      <c r="D1132" s="1" t="s">
        <v>85</v>
      </c>
      <c r="E1132" s="1" t="s">
        <v>86</v>
      </c>
      <c r="F1132" s="2">
        <f t="shared" si="161"/>
        <v>121500000</v>
      </c>
      <c r="G1132" s="2">
        <v>122000000</v>
      </c>
      <c r="H1132" s="2">
        <f t="shared" si="169"/>
        <v>500000</v>
      </c>
      <c r="I1132" s="2" t="b">
        <f t="shared" si="162"/>
        <v>1</v>
      </c>
      <c r="J1132" s="2" t="b">
        <f t="shared" si="163"/>
        <v>1</v>
      </c>
      <c r="K1132" s="2" t="b">
        <f t="shared" si="164"/>
        <v>1</v>
      </c>
      <c r="L1132" s="2">
        <f t="shared" si="165"/>
        <v>10</v>
      </c>
      <c r="M1132" s="7">
        <v>175000</v>
      </c>
      <c r="N1132" s="7">
        <f t="shared" si="166"/>
        <v>1750000</v>
      </c>
      <c r="O1132" s="7" t="b">
        <v>0</v>
      </c>
      <c r="P1132" s="7"/>
      <c r="Q1132" s="7"/>
      <c r="R1132" s="7"/>
      <c r="S1132" s="7" t="s">
        <v>3883</v>
      </c>
      <c r="T1132" s="7"/>
      <c r="U1132" s="1">
        <v>980</v>
      </c>
      <c r="V1132" s="5">
        <f t="shared" si="167"/>
        <v>30679</v>
      </c>
      <c r="W1132" s="2"/>
      <c r="Z1132" s="6">
        <f t="shared" si="168"/>
        <v>500000</v>
      </c>
    </row>
    <row r="1133" spans="1:26" s="1" customFormat="1">
      <c r="A1133" s="2">
        <v>201131</v>
      </c>
      <c r="B1133" s="1" t="s">
        <v>87</v>
      </c>
      <c r="C1133" s="1" t="s">
        <v>84</v>
      </c>
      <c r="D1133" s="1" t="s">
        <v>85</v>
      </c>
      <c r="E1133" s="1" t="s">
        <v>86</v>
      </c>
      <c r="F1133" s="2">
        <f t="shared" si="161"/>
        <v>122000000</v>
      </c>
      <c r="G1133" s="2">
        <v>122500000</v>
      </c>
      <c r="H1133" s="2">
        <f t="shared" si="169"/>
        <v>500000</v>
      </c>
      <c r="I1133" s="2" t="b">
        <f t="shared" si="162"/>
        <v>1</v>
      </c>
      <c r="J1133" s="2" t="b">
        <f t="shared" si="163"/>
        <v>1</v>
      </c>
      <c r="K1133" s="2" t="b">
        <f t="shared" si="164"/>
        <v>1</v>
      </c>
      <c r="L1133" s="2">
        <f t="shared" si="165"/>
        <v>10</v>
      </c>
      <c r="M1133" s="7">
        <v>176000</v>
      </c>
      <c r="N1133" s="7">
        <f t="shared" si="166"/>
        <v>1760000</v>
      </c>
      <c r="O1133" s="7" t="b">
        <v>0</v>
      </c>
      <c r="P1133" s="7"/>
      <c r="Q1133" s="7"/>
      <c r="R1133" s="7"/>
      <c r="S1133" s="7" t="s">
        <v>3884</v>
      </c>
      <c r="T1133" s="7"/>
      <c r="U1133" s="1">
        <v>981</v>
      </c>
      <c r="V1133" s="5">
        <f t="shared" si="167"/>
        <v>30726</v>
      </c>
      <c r="W1133" s="2"/>
      <c r="Z1133" s="6">
        <f t="shared" si="168"/>
        <v>500000</v>
      </c>
    </row>
    <row r="1134" spans="1:26" s="1" customFormat="1">
      <c r="A1134" s="2">
        <v>201132</v>
      </c>
      <c r="B1134" s="1" t="s">
        <v>87</v>
      </c>
      <c r="C1134" s="1" t="s">
        <v>84</v>
      </c>
      <c r="D1134" s="1" t="s">
        <v>85</v>
      </c>
      <c r="E1134" s="1" t="s">
        <v>86</v>
      </c>
      <c r="F1134" s="2">
        <f t="shared" si="161"/>
        <v>122500000</v>
      </c>
      <c r="G1134" s="2">
        <v>123000000</v>
      </c>
      <c r="H1134" s="2">
        <f t="shared" si="169"/>
        <v>500000</v>
      </c>
      <c r="I1134" s="2" t="b">
        <f t="shared" si="162"/>
        <v>1</v>
      </c>
      <c r="J1134" s="2" t="b">
        <f t="shared" si="163"/>
        <v>1</v>
      </c>
      <c r="K1134" s="2" t="b">
        <f t="shared" si="164"/>
        <v>1</v>
      </c>
      <c r="L1134" s="2">
        <f t="shared" si="165"/>
        <v>10</v>
      </c>
      <c r="M1134" s="7">
        <v>177000</v>
      </c>
      <c r="N1134" s="7">
        <f t="shared" si="166"/>
        <v>1770000</v>
      </c>
      <c r="O1134" s="7" t="b">
        <v>0</v>
      </c>
      <c r="P1134" s="7"/>
      <c r="Q1134" s="7"/>
      <c r="R1134" s="7"/>
      <c r="S1134" s="7" t="s">
        <v>3885</v>
      </c>
      <c r="T1134" s="7"/>
      <c r="U1134" s="1">
        <v>982</v>
      </c>
      <c r="V1134" s="5">
        <f t="shared" si="167"/>
        <v>30773</v>
      </c>
      <c r="W1134" s="2"/>
      <c r="Z1134" s="6">
        <f t="shared" si="168"/>
        <v>500000</v>
      </c>
    </row>
    <row r="1135" spans="1:26" s="1" customFormat="1">
      <c r="A1135" s="2">
        <v>201133</v>
      </c>
      <c r="B1135" s="1" t="s">
        <v>87</v>
      </c>
      <c r="C1135" s="1" t="s">
        <v>84</v>
      </c>
      <c r="D1135" s="1" t="s">
        <v>85</v>
      </c>
      <c r="E1135" s="1" t="s">
        <v>86</v>
      </c>
      <c r="F1135" s="2">
        <f t="shared" ref="F1135:F1198" si="170">G1134</f>
        <v>123000000</v>
      </c>
      <c r="G1135" s="2">
        <v>123500000</v>
      </c>
      <c r="H1135" s="2">
        <f t="shared" si="169"/>
        <v>500000</v>
      </c>
      <c r="I1135" s="2" t="b">
        <f t="shared" ref="I1135:I1198" si="171">MOD(G1135,100)=0</f>
        <v>1</v>
      </c>
      <c r="J1135" s="2" t="b">
        <f t="shared" ref="J1135:J1198" si="172">MOD(G1135,1000)=0</f>
        <v>1</v>
      </c>
      <c r="K1135" s="2" t="b">
        <f t="shared" ref="K1135:K1198" si="173">MOD(G1135,10000)=0</f>
        <v>1</v>
      </c>
      <c r="L1135" s="2">
        <f t="shared" ref="L1135:L1198" si="174">1+I1135*2+J1135*3+K1135*4</f>
        <v>10</v>
      </c>
      <c r="M1135" s="7">
        <v>178000</v>
      </c>
      <c r="N1135" s="7">
        <f t="shared" ref="N1135:N1198" si="175">L1135*M1135</f>
        <v>1780000</v>
      </c>
      <c r="O1135" s="7" t="b">
        <v>0</v>
      </c>
      <c r="P1135" s="7"/>
      <c r="Q1135" s="7"/>
      <c r="R1135" s="7"/>
      <c r="S1135" s="7" t="s">
        <v>3886</v>
      </c>
      <c r="T1135" s="7"/>
      <c r="U1135" s="1">
        <v>983</v>
      </c>
      <c r="V1135" s="5">
        <f t="shared" ref="V1135:V1198" si="176">_xlfn.CEILING.MATH(POWER(U1135,1.5))</f>
        <v>30820</v>
      </c>
      <c r="W1135" s="2"/>
      <c r="Z1135" s="6">
        <f t="shared" ref="Z1135:Z1198" si="177">G1135-F1135</f>
        <v>500000</v>
      </c>
    </row>
    <row r="1136" spans="1:26" s="1" customFormat="1">
      <c r="A1136" s="2">
        <v>201134</v>
      </c>
      <c r="B1136" s="1" t="s">
        <v>87</v>
      </c>
      <c r="C1136" s="1" t="s">
        <v>84</v>
      </c>
      <c r="D1136" s="1" t="s">
        <v>85</v>
      </c>
      <c r="E1136" s="1" t="s">
        <v>86</v>
      </c>
      <c r="F1136" s="2">
        <f t="shared" si="170"/>
        <v>123500000</v>
      </c>
      <c r="G1136" s="2">
        <v>124000000</v>
      </c>
      <c r="H1136" s="2">
        <f t="shared" si="169"/>
        <v>500000</v>
      </c>
      <c r="I1136" s="2" t="b">
        <f t="shared" si="171"/>
        <v>1</v>
      </c>
      <c r="J1136" s="2" t="b">
        <f t="shared" si="172"/>
        <v>1</v>
      </c>
      <c r="K1136" s="2" t="b">
        <f t="shared" si="173"/>
        <v>1</v>
      </c>
      <c r="L1136" s="2">
        <f t="shared" si="174"/>
        <v>10</v>
      </c>
      <c r="M1136" s="7">
        <v>179000</v>
      </c>
      <c r="N1136" s="7">
        <f t="shared" si="175"/>
        <v>1790000</v>
      </c>
      <c r="O1136" s="7" t="b">
        <v>0</v>
      </c>
      <c r="P1136" s="7"/>
      <c r="Q1136" s="7"/>
      <c r="R1136" s="7"/>
      <c r="S1136" s="7" t="s">
        <v>3887</v>
      </c>
      <c r="T1136" s="7"/>
      <c r="U1136" s="1">
        <v>984</v>
      </c>
      <c r="V1136" s="5">
        <f t="shared" si="176"/>
        <v>30867</v>
      </c>
      <c r="W1136" s="2"/>
      <c r="Z1136" s="6">
        <f t="shared" si="177"/>
        <v>500000</v>
      </c>
    </row>
    <row r="1137" spans="1:26" s="1" customFormat="1">
      <c r="A1137" s="2">
        <v>201135</v>
      </c>
      <c r="B1137" s="1" t="s">
        <v>87</v>
      </c>
      <c r="C1137" s="1" t="s">
        <v>84</v>
      </c>
      <c r="D1137" s="1" t="s">
        <v>85</v>
      </c>
      <c r="E1137" s="1" t="s">
        <v>86</v>
      </c>
      <c r="F1137" s="2">
        <f t="shared" si="170"/>
        <v>124000000</v>
      </c>
      <c r="G1137" s="2">
        <v>124500000</v>
      </c>
      <c r="H1137" s="2">
        <f t="shared" si="169"/>
        <v>500000</v>
      </c>
      <c r="I1137" s="2" t="b">
        <f t="shared" si="171"/>
        <v>1</v>
      </c>
      <c r="J1137" s="2" t="b">
        <f t="shared" si="172"/>
        <v>1</v>
      </c>
      <c r="K1137" s="2" t="b">
        <f t="shared" si="173"/>
        <v>1</v>
      </c>
      <c r="L1137" s="2">
        <f t="shared" si="174"/>
        <v>10</v>
      </c>
      <c r="M1137" s="7">
        <v>180000</v>
      </c>
      <c r="N1137" s="7">
        <f t="shared" si="175"/>
        <v>1800000</v>
      </c>
      <c r="O1137" s="7" t="b">
        <v>0</v>
      </c>
      <c r="P1137" s="7"/>
      <c r="Q1137" s="7"/>
      <c r="R1137" s="7"/>
      <c r="S1137" s="7" t="s">
        <v>3888</v>
      </c>
      <c r="T1137" s="7"/>
      <c r="U1137" s="1">
        <v>985</v>
      </c>
      <c r="V1137" s="5">
        <f t="shared" si="176"/>
        <v>30914</v>
      </c>
      <c r="W1137" s="2"/>
      <c r="Z1137" s="6">
        <f t="shared" si="177"/>
        <v>500000</v>
      </c>
    </row>
    <row r="1138" spans="1:26" s="1" customFormat="1">
      <c r="A1138" s="2">
        <v>201136</v>
      </c>
      <c r="B1138" s="1" t="s">
        <v>87</v>
      </c>
      <c r="C1138" s="1" t="s">
        <v>84</v>
      </c>
      <c r="D1138" s="1" t="s">
        <v>85</v>
      </c>
      <c r="E1138" s="1" t="s">
        <v>86</v>
      </c>
      <c r="F1138" s="2">
        <f t="shared" si="170"/>
        <v>124500000</v>
      </c>
      <c r="G1138" s="2">
        <v>125000000</v>
      </c>
      <c r="H1138" s="2">
        <f t="shared" si="169"/>
        <v>500000</v>
      </c>
      <c r="I1138" s="2" t="b">
        <f t="shared" si="171"/>
        <v>1</v>
      </c>
      <c r="J1138" s="2" t="b">
        <f t="shared" si="172"/>
        <v>1</v>
      </c>
      <c r="K1138" s="2" t="b">
        <f t="shared" si="173"/>
        <v>1</v>
      </c>
      <c r="L1138" s="2">
        <f t="shared" si="174"/>
        <v>10</v>
      </c>
      <c r="M1138" s="7">
        <v>181000</v>
      </c>
      <c r="N1138" s="7">
        <f t="shared" si="175"/>
        <v>1810000</v>
      </c>
      <c r="O1138" s="7" t="b">
        <v>0</v>
      </c>
      <c r="P1138" s="7"/>
      <c r="Q1138" s="7"/>
      <c r="R1138" s="7"/>
      <c r="S1138" s="7" t="s">
        <v>3889</v>
      </c>
      <c r="T1138" s="7"/>
      <c r="U1138" s="1">
        <v>986</v>
      </c>
      <c r="V1138" s="5">
        <f t="shared" si="176"/>
        <v>30962</v>
      </c>
      <c r="W1138" s="2"/>
      <c r="Z1138" s="6">
        <f t="shared" si="177"/>
        <v>500000</v>
      </c>
    </row>
    <row r="1139" spans="1:26" s="1" customFormat="1">
      <c r="A1139" s="2">
        <v>201137</v>
      </c>
      <c r="B1139" s="1" t="s">
        <v>87</v>
      </c>
      <c r="C1139" s="1" t="s">
        <v>84</v>
      </c>
      <c r="D1139" s="1" t="s">
        <v>85</v>
      </c>
      <c r="E1139" s="1" t="s">
        <v>86</v>
      </c>
      <c r="F1139" s="2">
        <f t="shared" si="170"/>
        <v>125000000</v>
      </c>
      <c r="G1139" s="2">
        <v>125500000</v>
      </c>
      <c r="H1139" s="2">
        <f t="shared" si="169"/>
        <v>500000</v>
      </c>
      <c r="I1139" s="2" t="b">
        <f t="shared" si="171"/>
        <v>1</v>
      </c>
      <c r="J1139" s="2" t="b">
        <f t="shared" si="172"/>
        <v>1</v>
      </c>
      <c r="K1139" s="2" t="b">
        <f t="shared" si="173"/>
        <v>1</v>
      </c>
      <c r="L1139" s="2">
        <f t="shared" si="174"/>
        <v>10</v>
      </c>
      <c r="M1139" s="7">
        <v>182000</v>
      </c>
      <c r="N1139" s="7">
        <f t="shared" si="175"/>
        <v>1820000</v>
      </c>
      <c r="O1139" s="7" t="b">
        <v>0</v>
      </c>
      <c r="P1139" s="7"/>
      <c r="Q1139" s="7"/>
      <c r="R1139" s="7"/>
      <c r="S1139" s="7" t="s">
        <v>3890</v>
      </c>
      <c r="T1139" s="7"/>
      <c r="U1139" s="1">
        <v>987</v>
      </c>
      <c r="V1139" s="5">
        <f t="shared" si="176"/>
        <v>31009</v>
      </c>
      <c r="W1139" s="2"/>
      <c r="Z1139" s="6">
        <f t="shared" si="177"/>
        <v>500000</v>
      </c>
    </row>
    <row r="1140" spans="1:26" s="1" customFormat="1">
      <c r="A1140" s="2">
        <v>201138</v>
      </c>
      <c r="B1140" s="1" t="s">
        <v>87</v>
      </c>
      <c r="C1140" s="1" t="s">
        <v>84</v>
      </c>
      <c r="D1140" s="1" t="s">
        <v>85</v>
      </c>
      <c r="E1140" s="1" t="s">
        <v>86</v>
      </c>
      <c r="F1140" s="2">
        <f t="shared" si="170"/>
        <v>125500000</v>
      </c>
      <c r="G1140" s="2">
        <v>126000000</v>
      </c>
      <c r="H1140" s="2">
        <f t="shared" si="169"/>
        <v>500000</v>
      </c>
      <c r="I1140" s="2" t="b">
        <f t="shared" si="171"/>
        <v>1</v>
      </c>
      <c r="J1140" s="2" t="b">
        <f t="shared" si="172"/>
        <v>1</v>
      </c>
      <c r="K1140" s="2" t="b">
        <f t="shared" si="173"/>
        <v>1</v>
      </c>
      <c r="L1140" s="2">
        <f t="shared" si="174"/>
        <v>10</v>
      </c>
      <c r="M1140" s="7">
        <v>183000</v>
      </c>
      <c r="N1140" s="7">
        <f t="shared" si="175"/>
        <v>1830000</v>
      </c>
      <c r="O1140" s="7" t="b">
        <v>0</v>
      </c>
      <c r="P1140" s="7"/>
      <c r="Q1140" s="7"/>
      <c r="R1140" s="7"/>
      <c r="S1140" s="7" t="s">
        <v>3891</v>
      </c>
      <c r="T1140" s="7"/>
      <c r="U1140" s="1">
        <v>988</v>
      </c>
      <c r="V1140" s="5">
        <f t="shared" si="176"/>
        <v>31056</v>
      </c>
      <c r="W1140" s="2"/>
      <c r="Z1140" s="6">
        <f t="shared" si="177"/>
        <v>500000</v>
      </c>
    </row>
    <row r="1141" spans="1:26" s="1" customFormat="1">
      <c r="A1141" s="2">
        <v>201139</v>
      </c>
      <c r="B1141" s="1" t="s">
        <v>87</v>
      </c>
      <c r="C1141" s="1" t="s">
        <v>84</v>
      </c>
      <c r="D1141" s="1" t="s">
        <v>85</v>
      </c>
      <c r="E1141" s="1" t="s">
        <v>86</v>
      </c>
      <c r="F1141" s="2">
        <f t="shared" si="170"/>
        <v>126000000</v>
      </c>
      <c r="G1141" s="2">
        <v>126500000</v>
      </c>
      <c r="H1141" s="2">
        <f t="shared" si="169"/>
        <v>500000</v>
      </c>
      <c r="I1141" s="2" t="b">
        <f t="shared" si="171"/>
        <v>1</v>
      </c>
      <c r="J1141" s="2" t="b">
        <f t="shared" si="172"/>
        <v>1</v>
      </c>
      <c r="K1141" s="2" t="b">
        <f t="shared" si="173"/>
        <v>1</v>
      </c>
      <c r="L1141" s="2">
        <f t="shared" si="174"/>
        <v>10</v>
      </c>
      <c r="M1141" s="7">
        <v>184000</v>
      </c>
      <c r="N1141" s="7">
        <f t="shared" si="175"/>
        <v>1840000</v>
      </c>
      <c r="O1141" s="7" t="b">
        <v>0</v>
      </c>
      <c r="P1141" s="7"/>
      <c r="Q1141" s="7"/>
      <c r="R1141" s="7"/>
      <c r="S1141" s="7" t="s">
        <v>3892</v>
      </c>
      <c r="T1141" s="7"/>
      <c r="U1141" s="1">
        <v>989</v>
      </c>
      <c r="V1141" s="5">
        <f t="shared" si="176"/>
        <v>31103</v>
      </c>
      <c r="W1141" s="2"/>
      <c r="Z1141" s="6">
        <f t="shared" si="177"/>
        <v>500000</v>
      </c>
    </row>
    <row r="1142" spans="1:26" s="1" customFormat="1">
      <c r="A1142" s="2">
        <v>201140</v>
      </c>
      <c r="B1142" s="1" t="s">
        <v>87</v>
      </c>
      <c r="C1142" s="1" t="s">
        <v>84</v>
      </c>
      <c r="D1142" s="1" t="s">
        <v>85</v>
      </c>
      <c r="E1142" s="1" t="s">
        <v>86</v>
      </c>
      <c r="F1142" s="2">
        <f t="shared" si="170"/>
        <v>126500000</v>
      </c>
      <c r="G1142" s="2">
        <v>127000000</v>
      </c>
      <c r="H1142" s="2">
        <f t="shared" si="169"/>
        <v>500000</v>
      </c>
      <c r="I1142" s="2" t="b">
        <f t="shared" si="171"/>
        <v>1</v>
      </c>
      <c r="J1142" s="2" t="b">
        <f t="shared" si="172"/>
        <v>1</v>
      </c>
      <c r="K1142" s="2" t="b">
        <f t="shared" si="173"/>
        <v>1</v>
      </c>
      <c r="L1142" s="2">
        <f t="shared" si="174"/>
        <v>10</v>
      </c>
      <c r="M1142" s="7">
        <v>185000</v>
      </c>
      <c r="N1142" s="7">
        <f t="shared" si="175"/>
        <v>1850000</v>
      </c>
      <c r="O1142" s="7" t="b">
        <v>0</v>
      </c>
      <c r="P1142" s="7"/>
      <c r="Q1142" s="7"/>
      <c r="R1142" s="7"/>
      <c r="S1142" s="7" t="s">
        <v>3893</v>
      </c>
      <c r="T1142" s="7"/>
      <c r="U1142" s="1">
        <v>990</v>
      </c>
      <c r="V1142" s="5">
        <f t="shared" si="176"/>
        <v>31150</v>
      </c>
      <c r="W1142" s="2"/>
      <c r="Z1142" s="6">
        <f t="shared" si="177"/>
        <v>500000</v>
      </c>
    </row>
    <row r="1143" spans="1:26" s="1" customFormat="1">
      <c r="A1143" s="2">
        <v>201141</v>
      </c>
      <c r="B1143" s="1" t="s">
        <v>87</v>
      </c>
      <c r="C1143" s="1" t="s">
        <v>84</v>
      </c>
      <c r="D1143" s="1" t="s">
        <v>85</v>
      </c>
      <c r="E1143" s="1" t="s">
        <v>86</v>
      </c>
      <c r="F1143" s="2">
        <f t="shared" si="170"/>
        <v>127000000</v>
      </c>
      <c r="G1143" s="2">
        <v>127500000</v>
      </c>
      <c r="H1143" s="2">
        <f t="shared" si="169"/>
        <v>500000</v>
      </c>
      <c r="I1143" s="2" t="b">
        <f t="shared" si="171"/>
        <v>1</v>
      </c>
      <c r="J1143" s="2" t="b">
        <f t="shared" si="172"/>
        <v>1</v>
      </c>
      <c r="K1143" s="2" t="b">
        <f t="shared" si="173"/>
        <v>1</v>
      </c>
      <c r="L1143" s="2">
        <f t="shared" si="174"/>
        <v>10</v>
      </c>
      <c r="M1143" s="7">
        <v>186000</v>
      </c>
      <c r="N1143" s="7">
        <f t="shared" si="175"/>
        <v>1860000</v>
      </c>
      <c r="O1143" s="7" t="b">
        <v>0</v>
      </c>
      <c r="P1143" s="7"/>
      <c r="Q1143" s="7"/>
      <c r="R1143" s="7"/>
      <c r="S1143" s="7" t="s">
        <v>3894</v>
      </c>
      <c r="T1143" s="7"/>
      <c r="U1143" s="1">
        <v>991</v>
      </c>
      <c r="V1143" s="5">
        <f t="shared" si="176"/>
        <v>31197</v>
      </c>
      <c r="W1143" s="2"/>
      <c r="Z1143" s="6">
        <f t="shared" si="177"/>
        <v>500000</v>
      </c>
    </row>
    <row r="1144" spans="1:26" s="1" customFormat="1">
      <c r="A1144" s="2">
        <v>201142</v>
      </c>
      <c r="B1144" s="1" t="s">
        <v>87</v>
      </c>
      <c r="C1144" s="1" t="s">
        <v>84</v>
      </c>
      <c r="D1144" s="1" t="s">
        <v>85</v>
      </c>
      <c r="E1144" s="1" t="s">
        <v>86</v>
      </c>
      <c r="F1144" s="2">
        <f t="shared" si="170"/>
        <v>127500000</v>
      </c>
      <c r="G1144" s="2">
        <v>128000000</v>
      </c>
      <c r="H1144" s="2">
        <f t="shared" si="169"/>
        <v>500000</v>
      </c>
      <c r="I1144" s="2" t="b">
        <f t="shared" si="171"/>
        <v>1</v>
      </c>
      <c r="J1144" s="2" t="b">
        <f t="shared" si="172"/>
        <v>1</v>
      </c>
      <c r="K1144" s="2" t="b">
        <f t="shared" si="173"/>
        <v>1</v>
      </c>
      <c r="L1144" s="2">
        <f t="shared" si="174"/>
        <v>10</v>
      </c>
      <c r="M1144" s="7">
        <v>187000</v>
      </c>
      <c r="N1144" s="7">
        <f t="shared" si="175"/>
        <v>1870000</v>
      </c>
      <c r="O1144" s="7" t="b">
        <v>0</v>
      </c>
      <c r="P1144" s="7"/>
      <c r="Q1144" s="7"/>
      <c r="R1144" s="7"/>
      <c r="S1144" s="7" t="s">
        <v>3895</v>
      </c>
      <c r="T1144" s="7"/>
      <c r="U1144" s="1">
        <v>992</v>
      </c>
      <c r="V1144" s="5">
        <f t="shared" si="176"/>
        <v>31245</v>
      </c>
      <c r="W1144" s="2"/>
      <c r="Z1144" s="6">
        <f t="shared" si="177"/>
        <v>500000</v>
      </c>
    </row>
    <row r="1145" spans="1:26" s="1" customFormat="1">
      <c r="A1145" s="2">
        <v>201143</v>
      </c>
      <c r="B1145" s="1" t="s">
        <v>87</v>
      </c>
      <c r="C1145" s="1" t="s">
        <v>84</v>
      </c>
      <c r="D1145" s="1" t="s">
        <v>85</v>
      </c>
      <c r="E1145" s="1" t="s">
        <v>86</v>
      </c>
      <c r="F1145" s="2">
        <f t="shared" si="170"/>
        <v>128000000</v>
      </c>
      <c r="G1145" s="2">
        <v>128500000</v>
      </c>
      <c r="H1145" s="2">
        <f t="shared" si="169"/>
        <v>500000</v>
      </c>
      <c r="I1145" s="2" t="b">
        <f t="shared" si="171"/>
        <v>1</v>
      </c>
      <c r="J1145" s="2" t="b">
        <f t="shared" si="172"/>
        <v>1</v>
      </c>
      <c r="K1145" s="2" t="b">
        <f t="shared" si="173"/>
        <v>1</v>
      </c>
      <c r="L1145" s="2">
        <f t="shared" si="174"/>
        <v>10</v>
      </c>
      <c r="M1145" s="7">
        <v>188000</v>
      </c>
      <c r="N1145" s="7">
        <f t="shared" si="175"/>
        <v>1880000</v>
      </c>
      <c r="O1145" s="7" t="b">
        <v>0</v>
      </c>
      <c r="P1145" s="7"/>
      <c r="Q1145" s="7"/>
      <c r="R1145" s="7"/>
      <c r="S1145" s="7" t="s">
        <v>3896</v>
      </c>
      <c r="T1145" s="7"/>
      <c r="U1145" s="1">
        <v>993</v>
      </c>
      <c r="V1145" s="5">
        <f t="shared" si="176"/>
        <v>31292</v>
      </c>
      <c r="W1145" s="2"/>
      <c r="Z1145" s="6">
        <f t="shared" si="177"/>
        <v>500000</v>
      </c>
    </row>
    <row r="1146" spans="1:26" s="1" customFormat="1">
      <c r="A1146" s="2">
        <v>201144</v>
      </c>
      <c r="B1146" s="1" t="s">
        <v>87</v>
      </c>
      <c r="C1146" s="1" t="s">
        <v>84</v>
      </c>
      <c r="D1146" s="1" t="s">
        <v>85</v>
      </c>
      <c r="E1146" s="1" t="s">
        <v>86</v>
      </c>
      <c r="F1146" s="2">
        <f t="shared" si="170"/>
        <v>128500000</v>
      </c>
      <c r="G1146" s="2">
        <v>129000000</v>
      </c>
      <c r="H1146" s="2">
        <f t="shared" si="169"/>
        <v>500000</v>
      </c>
      <c r="I1146" s="2" t="b">
        <f t="shared" si="171"/>
        <v>1</v>
      </c>
      <c r="J1146" s="2" t="b">
        <f t="shared" si="172"/>
        <v>1</v>
      </c>
      <c r="K1146" s="2" t="b">
        <f t="shared" si="173"/>
        <v>1</v>
      </c>
      <c r="L1146" s="2">
        <f t="shared" si="174"/>
        <v>10</v>
      </c>
      <c r="M1146" s="7">
        <v>189000</v>
      </c>
      <c r="N1146" s="7">
        <f t="shared" si="175"/>
        <v>1890000</v>
      </c>
      <c r="O1146" s="7" t="b">
        <v>0</v>
      </c>
      <c r="P1146" s="7"/>
      <c r="Q1146" s="7"/>
      <c r="R1146" s="7"/>
      <c r="S1146" s="7" t="s">
        <v>3897</v>
      </c>
      <c r="T1146" s="7"/>
      <c r="U1146" s="1">
        <v>994</v>
      </c>
      <c r="V1146" s="5">
        <f t="shared" si="176"/>
        <v>31339</v>
      </c>
      <c r="W1146" s="2"/>
      <c r="Z1146" s="6">
        <f t="shared" si="177"/>
        <v>500000</v>
      </c>
    </row>
    <row r="1147" spans="1:26" s="1" customFormat="1">
      <c r="A1147" s="2">
        <v>201145</v>
      </c>
      <c r="B1147" s="1" t="s">
        <v>87</v>
      </c>
      <c r="C1147" s="1" t="s">
        <v>84</v>
      </c>
      <c r="D1147" s="1" t="s">
        <v>85</v>
      </c>
      <c r="E1147" s="1" t="s">
        <v>86</v>
      </c>
      <c r="F1147" s="2">
        <f t="shared" si="170"/>
        <v>129000000</v>
      </c>
      <c r="G1147" s="2">
        <v>129500000</v>
      </c>
      <c r="H1147" s="2">
        <f t="shared" si="169"/>
        <v>500000</v>
      </c>
      <c r="I1147" s="2" t="b">
        <f t="shared" si="171"/>
        <v>1</v>
      </c>
      <c r="J1147" s="2" t="b">
        <f t="shared" si="172"/>
        <v>1</v>
      </c>
      <c r="K1147" s="2" t="b">
        <f t="shared" si="173"/>
        <v>1</v>
      </c>
      <c r="L1147" s="2">
        <f t="shared" si="174"/>
        <v>10</v>
      </c>
      <c r="M1147" s="7">
        <v>190000</v>
      </c>
      <c r="N1147" s="7">
        <f t="shared" si="175"/>
        <v>1900000</v>
      </c>
      <c r="O1147" s="7" t="b">
        <v>0</v>
      </c>
      <c r="P1147" s="7"/>
      <c r="Q1147" s="7"/>
      <c r="R1147" s="7"/>
      <c r="S1147" s="7" t="s">
        <v>3898</v>
      </c>
      <c r="T1147" s="7"/>
      <c r="U1147" s="1">
        <v>995</v>
      </c>
      <c r="V1147" s="5">
        <f t="shared" si="176"/>
        <v>31386</v>
      </c>
      <c r="W1147" s="2"/>
      <c r="Z1147" s="6">
        <f t="shared" si="177"/>
        <v>500000</v>
      </c>
    </row>
    <row r="1148" spans="1:26" s="1" customFormat="1">
      <c r="A1148" s="2">
        <v>201146</v>
      </c>
      <c r="B1148" s="1" t="s">
        <v>87</v>
      </c>
      <c r="C1148" s="1" t="s">
        <v>84</v>
      </c>
      <c r="D1148" s="1" t="s">
        <v>85</v>
      </c>
      <c r="E1148" s="1" t="s">
        <v>86</v>
      </c>
      <c r="F1148" s="2">
        <f t="shared" si="170"/>
        <v>129500000</v>
      </c>
      <c r="G1148" s="2">
        <v>130000000</v>
      </c>
      <c r="H1148" s="2">
        <f t="shared" si="169"/>
        <v>500000</v>
      </c>
      <c r="I1148" s="2" t="b">
        <f t="shared" si="171"/>
        <v>1</v>
      </c>
      <c r="J1148" s="2" t="b">
        <f t="shared" si="172"/>
        <v>1</v>
      </c>
      <c r="K1148" s="2" t="b">
        <f t="shared" si="173"/>
        <v>1</v>
      </c>
      <c r="L1148" s="2">
        <f t="shared" si="174"/>
        <v>10</v>
      </c>
      <c r="M1148" s="7">
        <v>191000</v>
      </c>
      <c r="N1148" s="7">
        <f t="shared" si="175"/>
        <v>1910000</v>
      </c>
      <c r="O1148" s="7" t="b">
        <v>0</v>
      </c>
      <c r="P1148" s="7"/>
      <c r="Q1148" s="7"/>
      <c r="R1148" s="7"/>
      <c r="S1148" s="7" t="s">
        <v>3899</v>
      </c>
      <c r="T1148" s="7"/>
      <c r="U1148" s="1">
        <v>996</v>
      </c>
      <c r="V1148" s="5">
        <f t="shared" si="176"/>
        <v>31434</v>
      </c>
      <c r="W1148" s="2"/>
      <c r="Z1148" s="6">
        <f t="shared" si="177"/>
        <v>500000</v>
      </c>
    </row>
    <row r="1149" spans="1:26" s="1" customFormat="1">
      <c r="A1149" s="2">
        <v>201147</v>
      </c>
      <c r="B1149" s="1" t="s">
        <v>87</v>
      </c>
      <c r="C1149" s="1" t="s">
        <v>84</v>
      </c>
      <c r="D1149" s="1" t="s">
        <v>85</v>
      </c>
      <c r="E1149" s="1" t="s">
        <v>86</v>
      </c>
      <c r="F1149" s="2">
        <f t="shared" si="170"/>
        <v>130000000</v>
      </c>
      <c r="G1149" s="2">
        <v>130500000</v>
      </c>
      <c r="H1149" s="2">
        <f t="shared" si="169"/>
        <v>500000</v>
      </c>
      <c r="I1149" s="2" t="b">
        <f t="shared" si="171"/>
        <v>1</v>
      </c>
      <c r="J1149" s="2" t="b">
        <f t="shared" si="172"/>
        <v>1</v>
      </c>
      <c r="K1149" s="2" t="b">
        <f t="shared" si="173"/>
        <v>1</v>
      </c>
      <c r="L1149" s="2">
        <f t="shared" si="174"/>
        <v>10</v>
      </c>
      <c r="M1149" s="7">
        <v>192000</v>
      </c>
      <c r="N1149" s="7">
        <f t="shared" si="175"/>
        <v>1920000</v>
      </c>
      <c r="O1149" s="7" t="b">
        <v>0</v>
      </c>
      <c r="P1149" s="7"/>
      <c r="Q1149" s="7"/>
      <c r="R1149" s="7"/>
      <c r="S1149" s="7" t="s">
        <v>3900</v>
      </c>
      <c r="T1149" s="7"/>
      <c r="U1149" s="1">
        <v>997</v>
      </c>
      <c r="V1149" s="5">
        <f t="shared" si="176"/>
        <v>31481</v>
      </c>
      <c r="W1149" s="2"/>
      <c r="Z1149" s="6">
        <f t="shared" si="177"/>
        <v>500000</v>
      </c>
    </row>
    <row r="1150" spans="1:26" s="1" customFormat="1">
      <c r="A1150" s="2">
        <v>201148</v>
      </c>
      <c r="B1150" s="1" t="s">
        <v>87</v>
      </c>
      <c r="C1150" s="1" t="s">
        <v>84</v>
      </c>
      <c r="D1150" s="1" t="s">
        <v>85</v>
      </c>
      <c r="E1150" s="1" t="s">
        <v>86</v>
      </c>
      <c r="F1150" s="2">
        <f t="shared" si="170"/>
        <v>130500000</v>
      </c>
      <c r="G1150" s="2">
        <v>131000000</v>
      </c>
      <c r="H1150" s="2">
        <f t="shared" si="169"/>
        <v>500000</v>
      </c>
      <c r="I1150" s="2" t="b">
        <f t="shared" si="171"/>
        <v>1</v>
      </c>
      <c r="J1150" s="2" t="b">
        <f t="shared" si="172"/>
        <v>1</v>
      </c>
      <c r="K1150" s="2" t="b">
        <f t="shared" si="173"/>
        <v>1</v>
      </c>
      <c r="L1150" s="2">
        <f t="shared" si="174"/>
        <v>10</v>
      </c>
      <c r="M1150" s="7">
        <v>193000</v>
      </c>
      <c r="N1150" s="7">
        <f t="shared" si="175"/>
        <v>1930000</v>
      </c>
      <c r="O1150" s="7" t="b">
        <v>0</v>
      </c>
      <c r="P1150" s="7"/>
      <c r="Q1150" s="7"/>
      <c r="R1150" s="7"/>
      <c r="S1150" s="7" t="s">
        <v>3901</v>
      </c>
      <c r="T1150" s="7"/>
      <c r="U1150" s="1">
        <v>998</v>
      </c>
      <c r="V1150" s="5">
        <f t="shared" si="176"/>
        <v>31528</v>
      </c>
      <c r="W1150" s="2"/>
      <c r="Z1150" s="6">
        <f t="shared" si="177"/>
        <v>500000</v>
      </c>
    </row>
    <row r="1151" spans="1:26" s="1" customFormat="1">
      <c r="A1151" s="2">
        <v>201149</v>
      </c>
      <c r="B1151" s="1" t="s">
        <v>87</v>
      </c>
      <c r="C1151" s="1" t="s">
        <v>84</v>
      </c>
      <c r="D1151" s="1" t="s">
        <v>85</v>
      </c>
      <c r="E1151" s="1" t="s">
        <v>86</v>
      </c>
      <c r="F1151" s="2">
        <f t="shared" si="170"/>
        <v>131000000</v>
      </c>
      <c r="G1151" s="2">
        <v>131500000</v>
      </c>
      <c r="H1151" s="2">
        <f t="shared" si="169"/>
        <v>500000</v>
      </c>
      <c r="I1151" s="2" t="b">
        <f t="shared" si="171"/>
        <v>1</v>
      </c>
      <c r="J1151" s="2" t="b">
        <f t="shared" si="172"/>
        <v>1</v>
      </c>
      <c r="K1151" s="2" t="b">
        <f t="shared" si="173"/>
        <v>1</v>
      </c>
      <c r="L1151" s="2">
        <f t="shared" si="174"/>
        <v>10</v>
      </c>
      <c r="M1151" s="7">
        <v>194000</v>
      </c>
      <c r="N1151" s="7">
        <f t="shared" si="175"/>
        <v>1940000</v>
      </c>
      <c r="O1151" s="7" t="b">
        <v>0</v>
      </c>
      <c r="P1151" s="7"/>
      <c r="Q1151" s="7"/>
      <c r="R1151" s="7"/>
      <c r="S1151" s="7" t="s">
        <v>3902</v>
      </c>
      <c r="T1151" s="7"/>
      <c r="U1151" s="1">
        <v>999</v>
      </c>
      <c r="V1151" s="5">
        <f t="shared" si="176"/>
        <v>31576</v>
      </c>
      <c r="W1151" s="2"/>
      <c r="Z1151" s="6">
        <f t="shared" si="177"/>
        <v>500000</v>
      </c>
    </row>
    <row r="1152" spans="1:26" s="1" customFormat="1">
      <c r="A1152" s="2">
        <v>201150</v>
      </c>
      <c r="B1152" s="1" t="s">
        <v>87</v>
      </c>
      <c r="C1152" s="1" t="s">
        <v>84</v>
      </c>
      <c r="D1152" s="1" t="s">
        <v>85</v>
      </c>
      <c r="E1152" s="1" t="s">
        <v>86</v>
      </c>
      <c r="F1152" s="2">
        <f t="shared" si="170"/>
        <v>131500000</v>
      </c>
      <c r="G1152" s="2">
        <v>132000000</v>
      </c>
      <c r="H1152" s="2">
        <f t="shared" si="169"/>
        <v>500000</v>
      </c>
      <c r="I1152" s="2" t="b">
        <f t="shared" si="171"/>
        <v>1</v>
      </c>
      <c r="J1152" s="2" t="b">
        <f t="shared" si="172"/>
        <v>1</v>
      </c>
      <c r="K1152" s="2" t="b">
        <f t="shared" si="173"/>
        <v>1</v>
      </c>
      <c r="L1152" s="2">
        <f t="shared" si="174"/>
        <v>10</v>
      </c>
      <c r="M1152" s="7">
        <v>195000</v>
      </c>
      <c r="N1152" s="7">
        <f t="shared" si="175"/>
        <v>1950000</v>
      </c>
      <c r="O1152" s="7" t="b">
        <v>0</v>
      </c>
      <c r="P1152" s="7"/>
      <c r="Q1152" s="7"/>
      <c r="R1152" s="7"/>
      <c r="S1152" s="7" t="s">
        <v>3903</v>
      </c>
      <c r="T1152" s="7"/>
      <c r="U1152" s="1">
        <v>1000</v>
      </c>
      <c r="V1152" s="5">
        <f t="shared" si="176"/>
        <v>31623</v>
      </c>
      <c r="W1152" s="2"/>
      <c r="Z1152" s="6">
        <f t="shared" si="177"/>
        <v>500000</v>
      </c>
    </row>
    <row r="1153" spans="1:26" s="1" customFormat="1">
      <c r="A1153" s="2">
        <v>201151</v>
      </c>
      <c r="B1153" s="1" t="s">
        <v>87</v>
      </c>
      <c r="C1153" s="1" t="s">
        <v>84</v>
      </c>
      <c r="D1153" s="1" t="s">
        <v>85</v>
      </c>
      <c r="E1153" s="1" t="s">
        <v>86</v>
      </c>
      <c r="F1153" s="2">
        <f t="shared" si="170"/>
        <v>132000000</v>
      </c>
      <c r="G1153" s="2">
        <v>132500000</v>
      </c>
      <c r="H1153" s="2">
        <f t="shared" si="169"/>
        <v>500000</v>
      </c>
      <c r="I1153" s="2" t="b">
        <f t="shared" si="171"/>
        <v>1</v>
      </c>
      <c r="J1153" s="2" t="b">
        <f t="shared" si="172"/>
        <v>1</v>
      </c>
      <c r="K1153" s="2" t="b">
        <f t="shared" si="173"/>
        <v>1</v>
      </c>
      <c r="L1153" s="2">
        <f t="shared" si="174"/>
        <v>10</v>
      </c>
      <c r="M1153" s="7">
        <v>196000</v>
      </c>
      <c r="N1153" s="7">
        <f t="shared" si="175"/>
        <v>1960000</v>
      </c>
      <c r="O1153" s="7" t="b">
        <v>0</v>
      </c>
      <c r="P1153" s="7"/>
      <c r="Q1153" s="7"/>
      <c r="R1153" s="7"/>
      <c r="S1153" s="7" t="s">
        <v>3904</v>
      </c>
      <c r="T1153" s="7"/>
      <c r="U1153" s="1">
        <v>1001</v>
      </c>
      <c r="V1153" s="5">
        <f t="shared" si="176"/>
        <v>31671</v>
      </c>
      <c r="W1153" s="2"/>
      <c r="Z1153" s="6">
        <f t="shared" si="177"/>
        <v>500000</v>
      </c>
    </row>
    <row r="1154" spans="1:26" s="1" customFormat="1">
      <c r="A1154" s="2">
        <v>201152</v>
      </c>
      <c r="B1154" s="1" t="s">
        <v>87</v>
      </c>
      <c r="C1154" s="1" t="s">
        <v>84</v>
      </c>
      <c r="D1154" s="1" t="s">
        <v>85</v>
      </c>
      <c r="E1154" s="1" t="s">
        <v>86</v>
      </c>
      <c r="F1154" s="2">
        <f t="shared" si="170"/>
        <v>132500000</v>
      </c>
      <c r="G1154" s="2">
        <v>133000000</v>
      </c>
      <c r="H1154" s="2">
        <f t="shared" si="169"/>
        <v>500000</v>
      </c>
      <c r="I1154" s="2" t="b">
        <f t="shared" si="171"/>
        <v>1</v>
      </c>
      <c r="J1154" s="2" t="b">
        <f t="shared" si="172"/>
        <v>1</v>
      </c>
      <c r="K1154" s="2" t="b">
        <f t="shared" si="173"/>
        <v>1</v>
      </c>
      <c r="L1154" s="2">
        <f t="shared" si="174"/>
        <v>10</v>
      </c>
      <c r="M1154" s="7">
        <v>197000</v>
      </c>
      <c r="N1154" s="7">
        <f t="shared" si="175"/>
        <v>1970000</v>
      </c>
      <c r="O1154" s="7" t="b">
        <v>0</v>
      </c>
      <c r="P1154" s="7"/>
      <c r="Q1154" s="7"/>
      <c r="R1154" s="7"/>
      <c r="S1154" s="7" t="s">
        <v>3905</v>
      </c>
      <c r="T1154" s="7"/>
      <c r="U1154" s="1">
        <v>1002</v>
      </c>
      <c r="V1154" s="5">
        <f t="shared" si="176"/>
        <v>31718</v>
      </c>
      <c r="W1154" s="2"/>
      <c r="Z1154" s="6">
        <f t="shared" si="177"/>
        <v>500000</v>
      </c>
    </row>
    <row r="1155" spans="1:26" s="1" customFormat="1">
      <c r="A1155" s="2">
        <v>201153</v>
      </c>
      <c r="B1155" s="1" t="s">
        <v>87</v>
      </c>
      <c r="C1155" s="1" t="s">
        <v>84</v>
      </c>
      <c r="D1155" s="1" t="s">
        <v>85</v>
      </c>
      <c r="E1155" s="1" t="s">
        <v>86</v>
      </c>
      <c r="F1155" s="2">
        <f t="shared" si="170"/>
        <v>133000000</v>
      </c>
      <c r="G1155" s="2">
        <v>133500000</v>
      </c>
      <c r="H1155" s="2">
        <f t="shared" si="169"/>
        <v>500000</v>
      </c>
      <c r="I1155" s="2" t="b">
        <f t="shared" si="171"/>
        <v>1</v>
      </c>
      <c r="J1155" s="2" t="b">
        <f t="shared" si="172"/>
        <v>1</v>
      </c>
      <c r="K1155" s="2" t="b">
        <f t="shared" si="173"/>
        <v>1</v>
      </c>
      <c r="L1155" s="2">
        <f t="shared" si="174"/>
        <v>10</v>
      </c>
      <c r="M1155" s="7">
        <v>198000</v>
      </c>
      <c r="N1155" s="7">
        <f t="shared" si="175"/>
        <v>1980000</v>
      </c>
      <c r="O1155" s="7" t="b">
        <v>0</v>
      </c>
      <c r="P1155" s="7"/>
      <c r="Q1155" s="7"/>
      <c r="R1155" s="7"/>
      <c r="S1155" s="7" t="s">
        <v>3906</v>
      </c>
      <c r="T1155" s="7"/>
      <c r="U1155" s="1">
        <v>1003</v>
      </c>
      <c r="V1155" s="5">
        <f t="shared" si="176"/>
        <v>31766</v>
      </c>
      <c r="W1155" s="2"/>
      <c r="Z1155" s="6">
        <f t="shared" si="177"/>
        <v>500000</v>
      </c>
    </row>
    <row r="1156" spans="1:26" s="1" customFormat="1">
      <c r="A1156" s="2">
        <v>201154</v>
      </c>
      <c r="B1156" s="1" t="s">
        <v>87</v>
      </c>
      <c r="C1156" s="1" t="s">
        <v>84</v>
      </c>
      <c r="D1156" s="1" t="s">
        <v>85</v>
      </c>
      <c r="E1156" s="1" t="s">
        <v>86</v>
      </c>
      <c r="F1156" s="2">
        <f t="shared" si="170"/>
        <v>133500000</v>
      </c>
      <c r="G1156" s="2">
        <v>134000000</v>
      </c>
      <c r="H1156" s="2">
        <f t="shared" si="169"/>
        <v>500000</v>
      </c>
      <c r="I1156" s="2" t="b">
        <f t="shared" si="171"/>
        <v>1</v>
      </c>
      <c r="J1156" s="2" t="b">
        <f t="shared" si="172"/>
        <v>1</v>
      </c>
      <c r="K1156" s="2" t="b">
        <f t="shared" si="173"/>
        <v>1</v>
      </c>
      <c r="L1156" s="2">
        <f t="shared" si="174"/>
        <v>10</v>
      </c>
      <c r="M1156" s="7">
        <v>199000</v>
      </c>
      <c r="N1156" s="7">
        <f t="shared" si="175"/>
        <v>1990000</v>
      </c>
      <c r="O1156" s="7" t="b">
        <v>0</v>
      </c>
      <c r="P1156" s="7"/>
      <c r="Q1156" s="7"/>
      <c r="R1156" s="7"/>
      <c r="S1156" s="7" t="s">
        <v>3907</v>
      </c>
      <c r="T1156" s="7"/>
      <c r="U1156" s="1">
        <v>1004</v>
      </c>
      <c r="V1156" s="5">
        <f t="shared" si="176"/>
        <v>31813</v>
      </c>
      <c r="W1156" s="2"/>
      <c r="Z1156" s="6">
        <f t="shared" si="177"/>
        <v>500000</v>
      </c>
    </row>
    <row r="1157" spans="1:26" s="1" customFormat="1">
      <c r="A1157" s="2">
        <v>201155</v>
      </c>
      <c r="B1157" s="1" t="s">
        <v>87</v>
      </c>
      <c r="C1157" s="1" t="s">
        <v>84</v>
      </c>
      <c r="D1157" s="1" t="s">
        <v>85</v>
      </c>
      <c r="E1157" s="1" t="s">
        <v>86</v>
      </c>
      <c r="F1157" s="2">
        <f t="shared" si="170"/>
        <v>134000000</v>
      </c>
      <c r="G1157" s="2">
        <v>134500000</v>
      </c>
      <c r="H1157" s="2">
        <f t="shared" ref="H1157:H1220" si="178">G1157-G1156</f>
        <v>500000</v>
      </c>
      <c r="I1157" s="2" t="b">
        <f t="shared" si="171"/>
        <v>1</v>
      </c>
      <c r="J1157" s="2" t="b">
        <f t="shared" si="172"/>
        <v>1</v>
      </c>
      <c r="K1157" s="2" t="b">
        <f t="shared" si="173"/>
        <v>1</v>
      </c>
      <c r="L1157" s="2">
        <f t="shared" si="174"/>
        <v>10</v>
      </c>
      <c r="M1157" s="7">
        <v>200000</v>
      </c>
      <c r="N1157" s="7">
        <f t="shared" si="175"/>
        <v>2000000</v>
      </c>
      <c r="O1157" s="7" t="b">
        <v>0</v>
      </c>
      <c r="P1157" s="7"/>
      <c r="Q1157" s="7"/>
      <c r="R1157" s="7"/>
      <c r="S1157" s="7" t="s">
        <v>3908</v>
      </c>
      <c r="T1157" s="7"/>
      <c r="U1157" s="1">
        <v>1005</v>
      </c>
      <c r="V1157" s="5">
        <f t="shared" si="176"/>
        <v>31861</v>
      </c>
      <c r="W1157" s="2"/>
      <c r="Z1157" s="6">
        <f t="shared" si="177"/>
        <v>500000</v>
      </c>
    </row>
    <row r="1158" spans="1:26" s="1" customFormat="1">
      <c r="A1158" s="2">
        <v>201156</v>
      </c>
      <c r="B1158" s="1" t="s">
        <v>87</v>
      </c>
      <c r="C1158" s="1" t="s">
        <v>84</v>
      </c>
      <c r="D1158" s="1" t="s">
        <v>85</v>
      </c>
      <c r="E1158" s="1" t="s">
        <v>86</v>
      </c>
      <c r="F1158" s="2">
        <f t="shared" si="170"/>
        <v>134500000</v>
      </c>
      <c r="G1158" s="2">
        <v>135000000</v>
      </c>
      <c r="H1158" s="2">
        <f t="shared" si="178"/>
        <v>500000</v>
      </c>
      <c r="I1158" s="2" t="b">
        <f t="shared" si="171"/>
        <v>1</v>
      </c>
      <c r="J1158" s="2" t="b">
        <f t="shared" si="172"/>
        <v>1</v>
      </c>
      <c r="K1158" s="2" t="b">
        <f t="shared" si="173"/>
        <v>1</v>
      </c>
      <c r="L1158" s="2">
        <f t="shared" si="174"/>
        <v>10</v>
      </c>
      <c r="M1158" s="7">
        <v>201000</v>
      </c>
      <c r="N1158" s="7">
        <f t="shared" si="175"/>
        <v>2010000</v>
      </c>
      <c r="O1158" s="7" t="b">
        <v>0</v>
      </c>
      <c r="P1158" s="7"/>
      <c r="Q1158" s="7"/>
      <c r="R1158" s="7"/>
      <c r="S1158" s="7" t="s">
        <v>3909</v>
      </c>
      <c r="T1158" s="7"/>
      <c r="U1158" s="1">
        <v>1006</v>
      </c>
      <c r="V1158" s="5">
        <f t="shared" si="176"/>
        <v>31908</v>
      </c>
      <c r="W1158" s="2"/>
      <c r="Z1158" s="6">
        <f t="shared" si="177"/>
        <v>500000</v>
      </c>
    </row>
    <row r="1159" spans="1:26" s="1" customFormat="1">
      <c r="A1159" s="2">
        <v>201157</v>
      </c>
      <c r="B1159" s="1" t="s">
        <v>87</v>
      </c>
      <c r="C1159" s="1" t="s">
        <v>84</v>
      </c>
      <c r="D1159" s="1" t="s">
        <v>85</v>
      </c>
      <c r="E1159" s="1" t="s">
        <v>86</v>
      </c>
      <c r="F1159" s="2">
        <f t="shared" si="170"/>
        <v>135000000</v>
      </c>
      <c r="G1159" s="2">
        <v>135500000</v>
      </c>
      <c r="H1159" s="2">
        <f t="shared" si="178"/>
        <v>500000</v>
      </c>
      <c r="I1159" s="2" t="b">
        <f t="shared" si="171"/>
        <v>1</v>
      </c>
      <c r="J1159" s="2" t="b">
        <f t="shared" si="172"/>
        <v>1</v>
      </c>
      <c r="K1159" s="2" t="b">
        <f t="shared" si="173"/>
        <v>1</v>
      </c>
      <c r="L1159" s="2">
        <f t="shared" si="174"/>
        <v>10</v>
      </c>
      <c r="M1159" s="7">
        <v>202000</v>
      </c>
      <c r="N1159" s="7">
        <f t="shared" si="175"/>
        <v>2020000</v>
      </c>
      <c r="O1159" s="7" t="b">
        <v>0</v>
      </c>
      <c r="P1159" s="7"/>
      <c r="Q1159" s="7"/>
      <c r="R1159" s="7"/>
      <c r="S1159" s="7" t="s">
        <v>3910</v>
      </c>
      <c r="T1159" s="7"/>
      <c r="U1159" s="1">
        <v>1007</v>
      </c>
      <c r="V1159" s="5">
        <f t="shared" si="176"/>
        <v>31956</v>
      </c>
      <c r="W1159" s="2"/>
      <c r="Z1159" s="6">
        <f t="shared" si="177"/>
        <v>500000</v>
      </c>
    </row>
    <row r="1160" spans="1:26" s="1" customFormat="1">
      <c r="A1160" s="2">
        <v>201158</v>
      </c>
      <c r="B1160" s="1" t="s">
        <v>87</v>
      </c>
      <c r="C1160" s="1" t="s">
        <v>84</v>
      </c>
      <c r="D1160" s="1" t="s">
        <v>85</v>
      </c>
      <c r="E1160" s="1" t="s">
        <v>86</v>
      </c>
      <c r="F1160" s="2">
        <f t="shared" si="170"/>
        <v>135500000</v>
      </c>
      <c r="G1160" s="2">
        <v>136000000</v>
      </c>
      <c r="H1160" s="2">
        <f t="shared" si="178"/>
        <v>500000</v>
      </c>
      <c r="I1160" s="2" t="b">
        <f t="shared" si="171"/>
        <v>1</v>
      </c>
      <c r="J1160" s="2" t="b">
        <f t="shared" si="172"/>
        <v>1</v>
      </c>
      <c r="K1160" s="2" t="b">
        <f t="shared" si="173"/>
        <v>1</v>
      </c>
      <c r="L1160" s="2">
        <f t="shared" si="174"/>
        <v>10</v>
      </c>
      <c r="M1160" s="7">
        <v>203000</v>
      </c>
      <c r="N1160" s="7">
        <f t="shared" si="175"/>
        <v>2030000</v>
      </c>
      <c r="O1160" s="7" t="b">
        <v>0</v>
      </c>
      <c r="P1160" s="7"/>
      <c r="Q1160" s="7"/>
      <c r="R1160" s="7"/>
      <c r="S1160" s="7" t="s">
        <v>3911</v>
      </c>
      <c r="T1160" s="7"/>
      <c r="U1160" s="1">
        <v>1008</v>
      </c>
      <c r="V1160" s="5">
        <f t="shared" si="176"/>
        <v>32004</v>
      </c>
      <c r="W1160" s="2"/>
      <c r="Z1160" s="6">
        <f t="shared" si="177"/>
        <v>500000</v>
      </c>
    </row>
    <row r="1161" spans="1:26" s="1" customFormat="1">
      <c r="A1161" s="2">
        <v>201159</v>
      </c>
      <c r="B1161" s="1" t="s">
        <v>87</v>
      </c>
      <c r="C1161" s="1" t="s">
        <v>84</v>
      </c>
      <c r="D1161" s="1" t="s">
        <v>85</v>
      </c>
      <c r="E1161" s="1" t="s">
        <v>86</v>
      </c>
      <c r="F1161" s="2">
        <f t="shared" si="170"/>
        <v>136000000</v>
      </c>
      <c r="G1161" s="2">
        <v>136500000</v>
      </c>
      <c r="H1161" s="2">
        <f t="shared" si="178"/>
        <v>500000</v>
      </c>
      <c r="I1161" s="2" t="b">
        <f t="shared" si="171"/>
        <v>1</v>
      </c>
      <c r="J1161" s="2" t="b">
        <f t="shared" si="172"/>
        <v>1</v>
      </c>
      <c r="K1161" s="2" t="b">
        <f t="shared" si="173"/>
        <v>1</v>
      </c>
      <c r="L1161" s="2">
        <f t="shared" si="174"/>
        <v>10</v>
      </c>
      <c r="M1161" s="7">
        <v>204000</v>
      </c>
      <c r="N1161" s="7">
        <f t="shared" si="175"/>
        <v>2040000</v>
      </c>
      <c r="O1161" s="7" t="b">
        <v>0</v>
      </c>
      <c r="P1161" s="7"/>
      <c r="Q1161" s="7"/>
      <c r="R1161" s="7"/>
      <c r="S1161" s="7" t="s">
        <v>3912</v>
      </c>
      <c r="T1161" s="7"/>
      <c r="U1161" s="1">
        <v>1009</v>
      </c>
      <c r="V1161" s="5">
        <f t="shared" si="176"/>
        <v>32051</v>
      </c>
      <c r="W1161" s="2"/>
      <c r="Z1161" s="6">
        <f t="shared" si="177"/>
        <v>500000</v>
      </c>
    </row>
    <row r="1162" spans="1:26" s="1" customFormat="1">
      <c r="A1162" s="2">
        <v>201160</v>
      </c>
      <c r="B1162" s="1" t="s">
        <v>87</v>
      </c>
      <c r="C1162" s="1" t="s">
        <v>84</v>
      </c>
      <c r="D1162" s="1" t="s">
        <v>85</v>
      </c>
      <c r="E1162" s="1" t="s">
        <v>86</v>
      </c>
      <c r="F1162" s="2">
        <f t="shared" si="170"/>
        <v>136500000</v>
      </c>
      <c r="G1162" s="2">
        <v>137000000</v>
      </c>
      <c r="H1162" s="2">
        <f t="shared" si="178"/>
        <v>500000</v>
      </c>
      <c r="I1162" s="2" t="b">
        <f t="shared" si="171"/>
        <v>1</v>
      </c>
      <c r="J1162" s="2" t="b">
        <f t="shared" si="172"/>
        <v>1</v>
      </c>
      <c r="K1162" s="2" t="b">
        <f t="shared" si="173"/>
        <v>1</v>
      </c>
      <c r="L1162" s="2">
        <f t="shared" si="174"/>
        <v>10</v>
      </c>
      <c r="M1162" s="7">
        <v>205000</v>
      </c>
      <c r="N1162" s="7">
        <f t="shared" si="175"/>
        <v>2050000</v>
      </c>
      <c r="O1162" s="7" t="b">
        <v>0</v>
      </c>
      <c r="P1162" s="7"/>
      <c r="Q1162" s="7"/>
      <c r="R1162" s="7"/>
      <c r="S1162" s="7" t="s">
        <v>3913</v>
      </c>
      <c r="T1162" s="7"/>
      <c r="U1162" s="1">
        <v>1010</v>
      </c>
      <c r="V1162" s="5">
        <f t="shared" si="176"/>
        <v>32099</v>
      </c>
      <c r="W1162" s="2"/>
      <c r="Z1162" s="6">
        <f t="shared" si="177"/>
        <v>500000</v>
      </c>
    </row>
    <row r="1163" spans="1:26" s="1" customFormat="1">
      <c r="A1163" s="2">
        <v>201161</v>
      </c>
      <c r="B1163" s="1" t="s">
        <v>87</v>
      </c>
      <c r="C1163" s="1" t="s">
        <v>84</v>
      </c>
      <c r="D1163" s="1" t="s">
        <v>85</v>
      </c>
      <c r="E1163" s="1" t="s">
        <v>86</v>
      </c>
      <c r="F1163" s="2">
        <f t="shared" si="170"/>
        <v>137000000</v>
      </c>
      <c r="G1163" s="2">
        <v>137500000</v>
      </c>
      <c r="H1163" s="2">
        <f t="shared" si="178"/>
        <v>500000</v>
      </c>
      <c r="I1163" s="2" t="b">
        <f t="shared" si="171"/>
        <v>1</v>
      </c>
      <c r="J1163" s="2" t="b">
        <f t="shared" si="172"/>
        <v>1</v>
      </c>
      <c r="K1163" s="2" t="b">
        <f t="shared" si="173"/>
        <v>1</v>
      </c>
      <c r="L1163" s="2">
        <f t="shared" si="174"/>
        <v>10</v>
      </c>
      <c r="M1163" s="7">
        <v>206000</v>
      </c>
      <c r="N1163" s="7">
        <f t="shared" si="175"/>
        <v>2060000</v>
      </c>
      <c r="O1163" s="7" t="b">
        <v>0</v>
      </c>
      <c r="P1163" s="7"/>
      <c r="Q1163" s="7"/>
      <c r="R1163" s="7"/>
      <c r="S1163" s="7" t="s">
        <v>3914</v>
      </c>
      <c r="T1163" s="7"/>
      <c r="U1163" s="1">
        <v>1011</v>
      </c>
      <c r="V1163" s="5">
        <f t="shared" si="176"/>
        <v>32146</v>
      </c>
      <c r="W1163" s="2"/>
      <c r="Z1163" s="6">
        <f t="shared" si="177"/>
        <v>500000</v>
      </c>
    </row>
    <row r="1164" spans="1:26" s="1" customFormat="1">
      <c r="A1164" s="2">
        <v>201162</v>
      </c>
      <c r="B1164" s="1" t="s">
        <v>87</v>
      </c>
      <c r="C1164" s="1" t="s">
        <v>84</v>
      </c>
      <c r="D1164" s="1" t="s">
        <v>85</v>
      </c>
      <c r="E1164" s="1" t="s">
        <v>86</v>
      </c>
      <c r="F1164" s="2">
        <f t="shared" si="170"/>
        <v>137500000</v>
      </c>
      <c r="G1164" s="2">
        <v>138000000</v>
      </c>
      <c r="H1164" s="2">
        <f t="shared" si="178"/>
        <v>500000</v>
      </c>
      <c r="I1164" s="2" t="b">
        <f t="shared" si="171"/>
        <v>1</v>
      </c>
      <c r="J1164" s="2" t="b">
        <f t="shared" si="172"/>
        <v>1</v>
      </c>
      <c r="K1164" s="2" t="b">
        <f t="shared" si="173"/>
        <v>1</v>
      </c>
      <c r="L1164" s="2">
        <f t="shared" si="174"/>
        <v>10</v>
      </c>
      <c r="M1164" s="7">
        <v>207000</v>
      </c>
      <c r="N1164" s="7">
        <f t="shared" si="175"/>
        <v>2070000</v>
      </c>
      <c r="O1164" s="7" t="b">
        <v>0</v>
      </c>
      <c r="P1164" s="7"/>
      <c r="Q1164" s="7"/>
      <c r="R1164" s="7"/>
      <c r="S1164" s="7" t="s">
        <v>3915</v>
      </c>
      <c r="T1164" s="7"/>
      <c r="U1164" s="1">
        <v>1012</v>
      </c>
      <c r="V1164" s="5">
        <f t="shared" si="176"/>
        <v>32194</v>
      </c>
      <c r="W1164" s="2"/>
      <c r="Z1164" s="6">
        <f t="shared" si="177"/>
        <v>500000</v>
      </c>
    </row>
    <row r="1165" spans="1:26" s="1" customFormat="1">
      <c r="A1165" s="2">
        <v>201163</v>
      </c>
      <c r="B1165" s="1" t="s">
        <v>87</v>
      </c>
      <c r="C1165" s="1" t="s">
        <v>84</v>
      </c>
      <c r="D1165" s="1" t="s">
        <v>85</v>
      </c>
      <c r="E1165" s="1" t="s">
        <v>86</v>
      </c>
      <c r="F1165" s="2">
        <f t="shared" si="170"/>
        <v>138000000</v>
      </c>
      <c r="G1165" s="2">
        <v>138500000</v>
      </c>
      <c r="H1165" s="2">
        <f t="shared" si="178"/>
        <v>500000</v>
      </c>
      <c r="I1165" s="2" t="b">
        <f t="shared" si="171"/>
        <v>1</v>
      </c>
      <c r="J1165" s="2" t="b">
        <f t="shared" si="172"/>
        <v>1</v>
      </c>
      <c r="K1165" s="2" t="b">
        <f t="shared" si="173"/>
        <v>1</v>
      </c>
      <c r="L1165" s="2">
        <f t="shared" si="174"/>
        <v>10</v>
      </c>
      <c r="M1165" s="7">
        <v>208000</v>
      </c>
      <c r="N1165" s="7">
        <f t="shared" si="175"/>
        <v>2080000</v>
      </c>
      <c r="O1165" s="7" t="b">
        <v>0</v>
      </c>
      <c r="P1165" s="7"/>
      <c r="Q1165" s="7"/>
      <c r="R1165" s="7"/>
      <c r="S1165" s="7" t="s">
        <v>3916</v>
      </c>
      <c r="T1165" s="7"/>
      <c r="U1165" s="1">
        <v>1013</v>
      </c>
      <c r="V1165" s="5">
        <f t="shared" si="176"/>
        <v>32242</v>
      </c>
      <c r="W1165" s="2"/>
      <c r="Z1165" s="6">
        <f t="shared" si="177"/>
        <v>500000</v>
      </c>
    </row>
    <row r="1166" spans="1:26" s="1" customFormat="1">
      <c r="A1166" s="2">
        <v>201164</v>
      </c>
      <c r="B1166" s="1" t="s">
        <v>87</v>
      </c>
      <c r="C1166" s="1" t="s">
        <v>84</v>
      </c>
      <c r="D1166" s="1" t="s">
        <v>85</v>
      </c>
      <c r="E1166" s="1" t="s">
        <v>86</v>
      </c>
      <c r="F1166" s="2">
        <f t="shared" si="170"/>
        <v>138500000</v>
      </c>
      <c r="G1166" s="2">
        <v>139000000</v>
      </c>
      <c r="H1166" s="2">
        <f t="shared" si="178"/>
        <v>500000</v>
      </c>
      <c r="I1166" s="2" t="b">
        <f t="shared" si="171"/>
        <v>1</v>
      </c>
      <c r="J1166" s="2" t="b">
        <f t="shared" si="172"/>
        <v>1</v>
      </c>
      <c r="K1166" s="2" t="b">
        <f t="shared" si="173"/>
        <v>1</v>
      </c>
      <c r="L1166" s="2">
        <f t="shared" si="174"/>
        <v>10</v>
      </c>
      <c r="M1166" s="7">
        <v>209000</v>
      </c>
      <c r="N1166" s="7">
        <f t="shared" si="175"/>
        <v>2090000</v>
      </c>
      <c r="O1166" s="7" t="b">
        <v>0</v>
      </c>
      <c r="P1166" s="7"/>
      <c r="Q1166" s="7"/>
      <c r="R1166" s="7"/>
      <c r="S1166" s="7" t="s">
        <v>3917</v>
      </c>
      <c r="T1166" s="7"/>
      <c r="U1166" s="1">
        <v>1014</v>
      </c>
      <c r="V1166" s="5">
        <f t="shared" si="176"/>
        <v>32290</v>
      </c>
      <c r="W1166" s="2"/>
      <c r="Z1166" s="6">
        <f t="shared" si="177"/>
        <v>500000</v>
      </c>
    </row>
    <row r="1167" spans="1:26" s="1" customFormat="1">
      <c r="A1167" s="2">
        <v>201165</v>
      </c>
      <c r="B1167" s="1" t="s">
        <v>87</v>
      </c>
      <c r="C1167" s="1" t="s">
        <v>84</v>
      </c>
      <c r="D1167" s="1" t="s">
        <v>85</v>
      </c>
      <c r="E1167" s="1" t="s">
        <v>86</v>
      </c>
      <c r="F1167" s="2">
        <f t="shared" si="170"/>
        <v>139000000</v>
      </c>
      <c r="G1167" s="2">
        <v>139500000</v>
      </c>
      <c r="H1167" s="2">
        <f t="shared" si="178"/>
        <v>500000</v>
      </c>
      <c r="I1167" s="2" t="b">
        <f t="shared" si="171"/>
        <v>1</v>
      </c>
      <c r="J1167" s="2" t="b">
        <f t="shared" si="172"/>
        <v>1</v>
      </c>
      <c r="K1167" s="2" t="b">
        <f t="shared" si="173"/>
        <v>1</v>
      </c>
      <c r="L1167" s="2">
        <f t="shared" si="174"/>
        <v>10</v>
      </c>
      <c r="M1167" s="7">
        <v>210000</v>
      </c>
      <c r="N1167" s="7">
        <f t="shared" si="175"/>
        <v>2100000</v>
      </c>
      <c r="O1167" s="7" t="b">
        <v>0</v>
      </c>
      <c r="P1167" s="7"/>
      <c r="Q1167" s="7"/>
      <c r="R1167" s="7"/>
      <c r="S1167" s="7" t="s">
        <v>3918</v>
      </c>
      <c r="T1167" s="7"/>
      <c r="U1167" s="1">
        <v>1015</v>
      </c>
      <c r="V1167" s="5">
        <f t="shared" si="176"/>
        <v>32337</v>
      </c>
      <c r="W1167" s="2"/>
      <c r="Z1167" s="6">
        <f t="shared" si="177"/>
        <v>500000</v>
      </c>
    </row>
    <row r="1168" spans="1:26" s="1" customFormat="1">
      <c r="A1168" s="2">
        <v>201166</v>
      </c>
      <c r="B1168" s="1" t="s">
        <v>87</v>
      </c>
      <c r="C1168" s="1" t="s">
        <v>84</v>
      </c>
      <c r="D1168" s="1" t="s">
        <v>85</v>
      </c>
      <c r="E1168" s="1" t="s">
        <v>86</v>
      </c>
      <c r="F1168" s="2">
        <f t="shared" si="170"/>
        <v>139500000</v>
      </c>
      <c r="G1168" s="2">
        <v>140000000</v>
      </c>
      <c r="H1168" s="2">
        <f t="shared" si="178"/>
        <v>500000</v>
      </c>
      <c r="I1168" s="2" t="b">
        <f t="shared" si="171"/>
        <v>1</v>
      </c>
      <c r="J1168" s="2" t="b">
        <f t="shared" si="172"/>
        <v>1</v>
      </c>
      <c r="K1168" s="2" t="b">
        <f t="shared" si="173"/>
        <v>1</v>
      </c>
      <c r="L1168" s="2">
        <f t="shared" si="174"/>
        <v>10</v>
      </c>
      <c r="M1168" s="7">
        <v>211000</v>
      </c>
      <c r="N1168" s="7">
        <f t="shared" si="175"/>
        <v>2110000</v>
      </c>
      <c r="O1168" s="7" t="b">
        <v>0</v>
      </c>
      <c r="P1168" s="7"/>
      <c r="Q1168" s="7"/>
      <c r="R1168" s="7"/>
      <c r="S1168" s="7" t="s">
        <v>3919</v>
      </c>
      <c r="T1168" s="7"/>
      <c r="U1168" s="1">
        <v>1016</v>
      </c>
      <c r="V1168" s="5">
        <f t="shared" si="176"/>
        <v>32385</v>
      </c>
      <c r="W1168" s="2"/>
      <c r="Z1168" s="6">
        <f t="shared" si="177"/>
        <v>500000</v>
      </c>
    </row>
    <row r="1169" spans="1:26" s="1" customFormat="1">
      <c r="A1169" s="2">
        <v>201167</v>
      </c>
      <c r="B1169" s="1" t="s">
        <v>87</v>
      </c>
      <c r="C1169" s="1" t="s">
        <v>84</v>
      </c>
      <c r="D1169" s="1" t="s">
        <v>85</v>
      </c>
      <c r="E1169" s="1" t="s">
        <v>86</v>
      </c>
      <c r="F1169" s="2">
        <f t="shared" si="170"/>
        <v>140000000</v>
      </c>
      <c r="G1169" s="2">
        <v>140500000</v>
      </c>
      <c r="H1169" s="2">
        <f t="shared" si="178"/>
        <v>500000</v>
      </c>
      <c r="I1169" s="2" t="b">
        <f t="shared" si="171"/>
        <v>1</v>
      </c>
      <c r="J1169" s="2" t="b">
        <f t="shared" si="172"/>
        <v>1</v>
      </c>
      <c r="K1169" s="2" t="b">
        <f t="shared" si="173"/>
        <v>1</v>
      </c>
      <c r="L1169" s="2">
        <f t="shared" si="174"/>
        <v>10</v>
      </c>
      <c r="M1169" s="7">
        <v>212000</v>
      </c>
      <c r="N1169" s="7">
        <f t="shared" si="175"/>
        <v>2120000</v>
      </c>
      <c r="O1169" s="7" t="b">
        <v>0</v>
      </c>
      <c r="P1169" s="7"/>
      <c r="Q1169" s="7"/>
      <c r="R1169" s="7"/>
      <c r="S1169" s="7" t="s">
        <v>3920</v>
      </c>
      <c r="T1169" s="7"/>
      <c r="U1169" s="1">
        <v>1017</v>
      </c>
      <c r="V1169" s="5">
        <f t="shared" si="176"/>
        <v>32433</v>
      </c>
      <c r="W1169" s="2"/>
      <c r="Z1169" s="6">
        <f t="shared" si="177"/>
        <v>500000</v>
      </c>
    </row>
    <row r="1170" spans="1:26" s="1" customFormat="1">
      <c r="A1170" s="2">
        <v>201168</v>
      </c>
      <c r="B1170" s="1" t="s">
        <v>87</v>
      </c>
      <c r="C1170" s="1" t="s">
        <v>84</v>
      </c>
      <c r="D1170" s="1" t="s">
        <v>85</v>
      </c>
      <c r="E1170" s="1" t="s">
        <v>86</v>
      </c>
      <c r="F1170" s="2">
        <f t="shared" si="170"/>
        <v>140500000</v>
      </c>
      <c r="G1170" s="2">
        <v>141000000</v>
      </c>
      <c r="H1170" s="2">
        <f t="shared" si="178"/>
        <v>500000</v>
      </c>
      <c r="I1170" s="2" t="b">
        <f t="shared" si="171"/>
        <v>1</v>
      </c>
      <c r="J1170" s="2" t="b">
        <f t="shared" si="172"/>
        <v>1</v>
      </c>
      <c r="K1170" s="2" t="b">
        <f t="shared" si="173"/>
        <v>1</v>
      </c>
      <c r="L1170" s="2">
        <f t="shared" si="174"/>
        <v>10</v>
      </c>
      <c r="M1170" s="7">
        <v>213000</v>
      </c>
      <c r="N1170" s="7">
        <f t="shared" si="175"/>
        <v>2130000</v>
      </c>
      <c r="O1170" s="7" t="b">
        <v>0</v>
      </c>
      <c r="P1170" s="7"/>
      <c r="Q1170" s="7"/>
      <c r="R1170" s="7"/>
      <c r="S1170" s="7" t="s">
        <v>3921</v>
      </c>
      <c r="T1170" s="7"/>
      <c r="U1170" s="1">
        <v>1018</v>
      </c>
      <c r="V1170" s="5">
        <f t="shared" si="176"/>
        <v>32481</v>
      </c>
      <c r="W1170" s="2"/>
      <c r="Z1170" s="6">
        <f t="shared" si="177"/>
        <v>500000</v>
      </c>
    </row>
    <row r="1171" spans="1:26" s="1" customFormat="1">
      <c r="A1171" s="2">
        <v>201169</v>
      </c>
      <c r="B1171" s="1" t="s">
        <v>87</v>
      </c>
      <c r="C1171" s="1" t="s">
        <v>84</v>
      </c>
      <c r="D1171" s="1" t="s">
        <v>85</v>
      </c>
      <c r="E1171" s="1" t="s">
        <v>86</v>
      </c>
      <c r="F1171" s="2">
        <f t="shared" si="170"/>
        <v>141000000</v>
      </c>
      <c r="G1171" s="2">
        <v>141500000</v>
      </c>
      <c r="H1171" s="2">
        <f t="shared" si="178"/>
        <v>500000</v>
      </c>
      <c r="I1171" s="2" t="b">
        <f t="shared" si="171"/>
        <v>1</v>
      </c>
      <c r="J1171" s="2" t="b">
        <f t="shared" si="172"/>
        <v>1</v>
      </c>
      <c r="K1171" s="2" t="b">
        <f t="shared" si="173"/>
        <v>1</v>
      </c>
      <c r="L1171" s="2">
        <f t="shared" si="174"/>
        <v>10</v>
      </c>
      <c r="M1171" s="7">
        <v>214000</v>
      </c>
      <c r="N1171" s="7">
        <f t="shared" si="175"/>
        <v>2140000</v>
      </c>
      <c r="O1171" s="7" t="b">
        <v>0</v>
      </c>
      <c r="P1171" s="7"/>
      <c r="Q1171" s="7"/>
      <c r="R1171" s="7"/>
      <c r="S1171" s="7" t="s">
        <v>3922</v>
      </c>
      <c r="T1171" s="7"/>
      <c r="U1171" s="1">
        <v>1019</v>
      </c>
      <c r="V1171" s="5">
        <f t="shared" si="176"/>
        <v>32529</v>
      </c>
      <c r="W1171" s="2"/>
      <c r="Z1171" s="6">
        <f t="shared" si="177"/>
        <v>500000</v>
      </c>
    </row>
    <row r="1172" spans="1:26" s="1" customFormat="1">
      <c r="A1172" s="2">
        <v>201170</v>
      </c>
      <c r="B1172" s="1" t="s">
        <v>87</v>
      </c>
      <c r="C1172" s="1" t="s">
        <v>84</v>
      </c>
      <c r="D1172" s="1" t="s">
        <v>85</v>
      </c>
      <c r="E1172" s="1" t="s">
        <v>86</v>
      </c>
      <c r="F1172" s="2">
        <f t="shared" si="170"/>
        <v>141500000</v>
      </c>
      <c r="G1172" s="2">
        <v>142000000</v>
      </c>
      <c r="H1172" s="2">
        <f t="shared" si="178"/>
        <v>500000</v>
      </c>
      <c r="I1172" s="2" t="b">
        <f t="shared" si="171"/>
        <v>1</v>
      </c>
      <c r="J1172" s="2" t="b">
        <f t="shared" si="172"/>
        <v>1</v>
      </c>
      <c r="K1172" s="2" t="b">
        <f t="shared" si="173"/>
        <v>1</v>
      </c>
      <c r="L1172" s="2">
        <f t="shared" si="174"/>
        <v>10</v>
      </c>
      <c r="M1172" s="7">
        <v>215000</v>
      </c>
      <c r="N1172" s="7">
        <f t="shared" si="175"/>
        <v>2150000</v>
      </c>
      <c r="O1172" s="7" t="b">
        <v>0</v>
      </c>
      <c r="P1172" s="7"/>
      <c r="Q1172" s="7"/>
      <c r="R1172" s="7"/>
      <c r="S1172" s="7" t="s">
        <v>3923</v>
      </c>
      <c r="T1172" s="7"/>
      <c r="U1172" s="1">
        <v>1020</v>
      </c>
      <c r="V1172" s="5">
        <f t="shared" si="176"/>
        <v>32577</v>
      </c>
      <c r="W1172" s="2"/>
      <c r="Z1172" s="6">
        <f t="shared" si="177"/>
        <v>500000</v>
      </c>
    </row>
    <row r="1173" spans="1:26" s="1" customFormat="1">
      <c r="A1173" s="2">
        <v>201171</v>
      </c>
      <c r="B1173" s="1" t="s">
        <v>87</v>
      </c>
      <c r="C1173" s="1" t="s">
        <v>84</v>
      </c>
      <c r="D1173" s="1" t="s">
        <v>85</v>
      </c>
      <c r="E1173" s="1" t="s">
        <v>86</v>
      </c>
      <c r="F1173" s="2">
        <f t="shared" si="170"/>
        <v>142000000</v>
      </c>
      <c r="G1173" s="2">
        <v>142500000</v>
      </c>
      <c r="H1173" s="2">
        <f t="shared" si="178"/>
        <v>500000</v>
      </c>
      <c r="I1173" s="2" t="b">
        <f t="shared" si="171"/>
        <v>1</v>
      </c>
      <c r="J1173" s="2" t="b">
        <f t="shared" si="172"/>
        <v>1</v>
      </c>
      <c r="K1173" s="2" t="b">
        <f t="shared" si="173"/>
        <v>1</v>
      </c>
      <c r="L1173" s="2">
        <f t="shared" si="174"/>
        <v>10</v>
      </c>
      <c r="M1173" s="7">
        <v>216000</v>
      </c>
      <c r="N1173" s="7">
        <f t="shared" si="175"/>
        <v>2160000</v>
      </c>
      <c r="O1173" s="7" t="b">
        <v>0</v>
      </c>
      <c r="P1173" s="7"/>
      <c r="Q1173" s="7"/>
      <c r="R1173" s="7"/>
      <c r="S1173" s="7" t="s">
        <v>3924</v>
      </c>
      <c r="T1173" s="7"/>
      <c r="U1173" s="1">
        <v>1021</v>
      </c>
      <c r="V1173" s="5">
        <f t="shared" si="176"/>
        <v>32625</v>
      </c>
      <c r="W1173" s="2"/>
      <c r="Z1173" s="6">
        <f t="shared" si="177"/>
        <v>500000</v>
      </c>
    </row>
    <row r="1174" spans="1:26" s="1" customFormat="1">
      <c r="A1174" s="2">
        <v>201172</v>
      </c>
      <c r="B1174" s="1" t="s">
        <v>87</v>
      </c>
      <c r="C1174" s="1" t="s">
        <v>84</v>
      </c>
      <c r="D1174" s="1" t="s">
        <v>85</v>
      </c>
      <c r="E1174" s="1" t="s">
        <v>86</v>
      </c>
      <c r="F1174" s="2">
        <f t="shared" si="170"/>
        <v>142500000</v>
      </c>
      <c r="G1174" s="2">
        <v>143000000</v>
      </c>
      <c r="H1174" s="2">
        <f t="shared" si="178"/>
        <v>500000</v>
      </c>
      <c r="I1174" s="2" t="b">
        <f t="shared" si="171"/>
        <v>1</v>
      </c>
      <c r="J1174" s="2" t="b">
        <f t="shared" si="172"/>
        <v>1</v>
      </c>
      <c r="K1174" s="2" t="b">
        <f t="shared" si="173"/>
        <v>1</v>
      </c>
      <c r="L1174" s="2">
        <f t="shared" si="174"/>
        <v>10</v>
      </c>
      <c r="M1174" s="7">
        <v>217000</v>
      </c>
      <c r="N1174" s="7">
        <f t="shared" si="175"/>
        <v>2170000</v>
      </c>
      <c r="O1174" s="7" t="b">
        <v>0</v>
      </c>
      <c r="P1174" s="7"/>
      <c r="Q1174" s="7"/>
      <c r="R1174" s="7"/>
      <c r="S1174" s="7" t="s">
        <v>3925</v>
      </c>
      <c r="T1174" s="7"/>
      <c r="U1174" s="1">
        <v>1022</v>
      </c>
      <c r="V1174" s="5">
        <f t="shared" si="176"/>
        <v>32673</v>
      </c>
      <c r="W1174" s="2"/>
      <c r="Z1174" s="6">
        <f t="shared" si="177"/>
        <v>500000</v>
      </c>
    </row>
    <row r="1175" spans="1:26" s="1" customFormat="1">
      <c r="A1175" s="2">
        <v>201173</v>
      </c>
      <c r="B1175" s="1" t="s">
        <v>87</v>
      </c>
      <c r="C1175" s="1" t="s">
        <v>84</v>
      </c>
      <c r="D1175" s="1" t="s">
        <v>85</v>
      </c>
      <c r="E1175" s="1" t="s">
        <v>86</v>
      </c>
      <c r="F1175" s="2">
        <f t="shared" si="170"/>
        <v>143000000</v>
      </c>
      <c r="G1175" s="2">
        <v>143500000</v>
      </c>
      <c r="H1175" s="2">
        <f t="shared" si="178"/>
        <v>500000</v>
      </c>
      <c r="I1175" s="2" t="b">
        <f t="shared" si="171"/>
        <v>1</v>
      </c>
      <c r="J1175" s="2" t="b">
        <f t="shared" si="172"/>
        <v>1</v>
      </c>
      <c r="K1175" s="2" t="b">
        <f t="shared" si="173"/>
        <v>1</v>
      </c>
      <c r="L1175" s="2">
        <f t="shared" si="174"/>
        <v>10</v>
      </c>
      <c r="M1175" s="7">
        <v>218000</v>
      </c>
      <c r="N1175" s="7">
        <f t="shared" si="175"/>
        <v>2180000</v>
      </c>
      <c r="O1175" s="7" t="b">
        <v>0</v>
      </c>
      <c r="P1175" s="7"/>
      <c r="Q1175" s="7"/>
      <c r="R1175" s="7"/>
      <c r="S1175" s="7" t="s">
        <v>3926</v>
      </c>
      <c r="T1175" s="7"/>
      <c r="U1175" s="1">
        <v>1023</v>
      </c>
      <c r="V1175" s="5">
        <f t="shared" si="176"/>
        <v>32721</v>
      </c>
      <c r="W1175" s="2"/>
      <c r="Z1175" s="6">
        <f t="shared" si="177"/>
        <v>500000</v>
      </c>
    </row>
    <row r="1176" spans="1:26" s="1" customFormat="1">
      <c r="A1176" s="2">
        <v>201174</v>
      </c>
      <c r="B1176" s="1" t="s">
        <v>87</v>
      </c>
      <c r="C1176" s="1" t="s">
        <v>84</v>
      </c>
      <c r="D1176" s="1" t="s">
        <v>85</v>
      </c>
      <c r="E1176" s="1" t="s">
        <v>86</v>
      </c>
      <c r="F1176" s="2">
        <f t="shared" si="170"/>
        <v>143500000</v>
      </c>
      <c r="G1176" s="2">
        <v>144000000</v>
      </c>
      <c r="H1176" s="2">
        <f t="shared" si="178"/>
        <v>500000</v>
      </c>
      <c r="I1176" s="2" t="b">
        <f t="shared" si="171"/>
        <v>1</v>
      </c>
      <c r="J1176" s="2" t="b">
        <f t="shared" si="172"/>
        <v>1</v>
      </c>
      <c r="K1176" s="2" t="b">
        <f t="shared" si="173"/>
        <v>1</v>
      </c>
      <c r="L1176" s="2">
        <f t="shared" si="174"/>
        <v>10</v>
      </c>
      <c r="M1176" s="7">
        <v>219000</v>
      </c>
      <c r="N1176" s="7">
        <f t="shared" si="175"/>
        <v>2190000</v>
      </c>
      <c r="O1176" s="7" t="b">
        <v>0</v>
      </c>
      <c r="P1176" s="7"/>
      <c r="Q1176" s="7"/>
      <c r="R1176" s="7"/>
      <c r="S1176" s="7" t="s">
        <v>3927</v>
      </c>
      <c r="T1176" s="7"/>
      <c r="U1176" s="1">
        <v>1024</v>
      </c>
      <c r="V1176" s="5">
        <f t="shared" si="176"/>
        <v>32768</v>
      </c>
      <c r="W1176" s="2"/>
      <c r="Z1176" s="6">
        <f t="shared" si="177"/>
        <v>500000</v>
      </c>
    </row>
    <row r="1177" spans="1:26" s="1" customFormat="1">
      <c r="A1177" s="2">
        <v>201175</v>
      </c>
      <c r="B1177" s="1" t="s">
        <v>87</v>
      </c>
      <c r="C1177" s="1" t="s">
        <v>84</v>
      </c>
      <c r="D1177" s="1" t="s">
        <v>85</v>
      </c>
      <c r="E1177" s="1" t="s">
        <v>86</v>
      </c>
      <c r="F1177" s="2">
        <f t="shared" si="170"/>
        <v>144000000</v>
      </c>
      <c r="G1177" s="2">
        <v>144500000</v>
      </c>
      <c r="H1177" s="2">
        <f t="shared" si="178"/>
        <v>500000</v>
      </c>
      <c r="I1177" s="2" t="b">
        <f t="shared" si="171"/>
        <v>1</v>
      </c>
      <c r="J1177" s="2" t="b">
        <f t="shared" si="172"/>
        <v>1</v>
      </c>
      <c r="K1177" s="2" t="b">
        <f t="shared" si="173"/>
        <v>1</v>
      </c>
      <c r="L1177" s="2">
        <f t="shared" si="174"/>
        <v>10</v>
      </c>
      <c r="M1177" s="7">
        <v>220000</v>
      </c>
      <c r="N1177" s="7">
        <f t="shared" si="175"/>
        <v>2200000</v>
      </c>
      <c r="O1177" s="7" t="b">
        <v>0</v>
      </c>
      <c r="P1177" s="7"/>
      <c r="Q1177" s="7"/>
      <c r="R1177" s="7"/>
      <c r="S1177" s="7" t="s">
        <v>3928</v>
      </c>
      <c r="T1177" s="7"/>
      <c r="U1177" s="1">
        <v>1025</v>
      </c>
      <c r="V1177" s="5">
        <f t="shared" si="176"/>
        <v>32817</v>
      </c>
      <c r="W1177" s="2"/>
      <c r="Z1177" s="6">
        <f t="shared" si="177"/>
        <v>500000</v>
      </c>
    </row>
    <row r="1178" spans="1:26" s="1" customFormat="1">
      <c r="A1178" s="2">
        <v>201176</v>
      </c>
      <c r="B1178" s="1" t="s">
        <v>87</v>
      </c>
      <c r="C1178" s="1" t="s">
        <v>84</v>
      </c>
      <c r="D1178" s="1" t="s">
        <v>85</v>
      </c>
      <c r="E1178" s="1" t="s">
        <v>86</v>
      </c>
      <c r="F1178" s="2">
        <f t="shared" si="170"/>
        <v>144500000</v>
      </c>
      <c r="G1178" s="2">
        <v>145000000</v>
      </c>
      <c r="H1178" s="2">
        <f t="shared" si="178"/>
        <v>500000</v>
      </c>
      <c r="I1178" s="2" t="b">
        <f t="shared" si="171"/>
        <v>1</v>
      </c>
      <c r="J1178" s="2" t="b">
        <f t="shared" si="172"/>
        <v>1</v>
      </c>
      <c r="K1178" s="2" t="b">
        <f t="shared" si="173"/>
        <v>1</v>
      </c>
      <c r="L1178" s="2">
        <f t="shared" si="174"/>
        <v>10</v>
      </c>
      <c r="M1178" s="7">
        <v>221000</v>
      </c>
      <c r="N1178" s="7">
        <f t="shared" si="175"/>
        <v>2210000</v>
      </c>
      <c r="O1178" s="7" t="b">
        <v>0</v>
      </c>
      <c r="P1178" s="7"/>
      <c r="Q1178" s="7"/>
      <c r="R1178" s="7"/>
      <c r="S1178" s="7" t="s">
        <v>3929</v>
      </c>
      <c r="T1178" s="7"/>
      <c r="U1178" s="1">
        <v>1026</v>
      </c>
      <c r="V1178" s="5">
        <f t="shared" si="176"/>
        <v>32865</v>
      </c>
      <c r="W1178" s="2"/>
      <c r="Z1178" s="6">
        <f t="shared" si="177"/>
        <v>500000</v>
      </c>
    </row>
    <row r="1179" spans="1:26" s="1" customFormat="1">
      <c r="A1179" s="2">
        <v>201177</v>
      </c>
      <c r="B1179" s="1" t="s">
        <v>87</v>
      </c>
      <c r="C1179" s="1" t="s">
        <v>84</v>
      </c>
      <c r="D1179" s="1" t="s">
        <v>85</v>
      </c>
      <c r="E1179" s="1" t="s">
        <v>86</v>
      </c>
      <c r="F1179" s="2">
        <f t="shared" si="170"/>
        <v>145000000</v>
      </c>
      <c r="G1179" s="2">
        <v>145500000</v>
      </c>
      <c r="H1179" s="2">
        <f t="shared" si="178"/>
        <v>500000</v>
      </c>
      <c r="I1179" s="2" t="b">
        <f t="shared" si="171"/>
        <v>1</v>
      </c>
      <c r="J1179" s="2" t="b">
        <f t="shared" si="172"/>
        <v>1</v>
      </c>
      <c r="K1179" s="2" t="b">
        <f t="shared" si="173"/>
        <v>1</v>
      </c>
      <c r="L1179" s="2">
        <f t="shared" si="174"/>
        <v>10</v>
      </c>
      <c r="M1179" s="7">
        <v>222000</v>
      </c>
      <c r="N1179" s="7">
        <f t="shared" si="175"/>
        <v>2220000</v>
      </c>
      <c r="O1179" s="7" t="b">
        <v>0</v>
      </c>
      <c r="P1179" s="7"/>
      <c r="Q1179" s="7"/>
      <c r="R1179" s="7"/>
      <c r="S1179" s="7" t="s">
        <v>3930</v>
      </c>
      <c r="T1179" s="7"/>
      <c r="U1179" s="1">
        <v>1027</v>
      </c>
      <c r="V1179" s="5">
        <f t="shared" si="176"/>
        <v>32913</v>
      </c>
      <c r="W1179" s="2"/>
      <c r="Z1179" s="6">
        <f t="shared" si="177"/>
        <v>500000</v>
      </c>
    </row>
    <row r="1180" spans="1:26" s="1" customFormat="1">
      <c r="A1180" s="2">
        <v>201178</v>
      </c>
      <c r="B1180" s="1" t="s">
        <v>87</v>
      </c>
      <c r="C1180" s="1" t="s">
        <v>84</v>
      </c>
      <c r="D1180" s="1" t="s">
        <v>85</v>
      </c>
      <c r="E1180" s="1" t="s">
        <v>86</v>
      </c>
      <c r="F1180" s="2">
        <f t="shared" si="170"/>
        <v>145500000</v>
      </c>
      <c r="G1180" s="2">
        <v>146000000</v>
      </c>
      <c r="H1180" s="2">
        <f t="shared" si="178"/>
        <v>500000</v>
      </c>
      <c r="I1180" s="2" t="b">
        <f t="shared" si="171"/>
        <v>1</v>
      </c>
      <c r="J1180" s="2" t="b">
        <f t="shared" si="172"/>
        <v>1</v>
      </c>
      <c r="K1180" s="2" t="b">
        <f t="shared" si="173"/>
        <v>1</v>
      </c>
      <c r="L1180" s="2">
        <f t="shared" si="174"/>
        <v>10</v>
      </c>
      <c r="M1180" s="7">
        <v>223000</v>
      </c>
      <c r="N1180" s="7">
        <f t="shared" si="175"/>
        <v>2230000</v>
      </c>
      <c r="O1180" s="7" t="b">
        <v>0</v>
      </c>
      <c r="P1180" s="7"/>
      <c r="Q1180" s="7"/>
      <c r="R1180" s="7"/>
      <c r="S1180" s="7" t="s">
        <v>3931</v>
      </c>
      <c r="T1180" s="7"/>
      <c r="U1180" s="1">
        <v>1028</v>
      </c>
      <c r="V1180" s="5">
        <f t="shared" si="176"/>
        <v>32961</v>
      </c>
      <c r="W1180" s="2"/>
      <c r="Z1180" s="6">
        <f t="shared" si="177"/>
        <v>500000</v>
      </c>
    </row>
    <row r="1181" spans="1:26" s="1" customFormat="1">
      <c r="A1181" s="2">
        <v>201179</v>
      </c>
      <c r="B1181" s="1" t="s">
        <v>87</v>
      </c>
      <c r="C1181" s="1" t="s">
        <v>84</v>
      </c>
      <c r="D1181" s="1" t="s">
        <v>85</v>
      </c>
      <c r="E1181" s="1" t="s">
        <v>86</v>
      </c>
      <c r="F1181" s="2">
        <f t="shared" si="170"/>
        <v>146000000</v>
      </c>
      <c r="G1181" s="2">
        <v>146500000</v>
      </c>
      <c r="H1181" s="2">
        <f t="shared" si="178"/>
        <v>500000</v>
      </c>
      <c r="I1181" s="2" t="b">
        <f t="shared" si="171"/>
        <v>1</v>
      </c>
      <c r="J1181" s="2" t="b">
        <f t="shared" si="172"/>
        <v>1</v>
      </c>
      <c r="K1181" s="2" t="b">
        <f t="shared" si="173"/>
        <v>1</v>
      </c>
      <c r="L1181" s="2">
        <f t="shared" si="174"/>
        <v>10</v>
      </c>
      <c r="M1181" s="7">
        <v>224000</v>
      </c>
      <c r="N1181" s="7">
        <f t="shared" si="175"/>
        <v>2240000</v>
      </c>
      <c r="O1181" s="7" t="b">
        <v>0</v>
      </c>
      <c r="P1181" s="7"/>
      <c r="Q1181" s="7"/>
      <c r="R1181" s="7"/>
      <c r="S1181" s="7" t="s">
        <v>3932</v>
      </c>
      <c r="T1181" s="7"/>
      <c r="U1181" s="1">
        <v>1029</v>
      </c>
      <c r="V1181" s="5">
        <f t="shared" si="176"/>
        <v>33009</v>
      </c>
      <c r="W1181" s="2"/>
      <c r="Z1181" s="6">
        <f t="shared" si="177"/>
        <v>500000</v>
      </c>
    </row>
    <row r="1182" spans="1:26" s="1" customFormat="1">
      <c r="A1182" s="2">
        <v>201180</v>
      </c>
      <c r="B1182" s="1" t="s">
        <v>87</v>
      </c>
      <c r="C1182" s="1" t="s">
        <v>84</v>
      </c>
      <c r="D1182" s="1" t="s">
        <v>85</v>
      </c>
      <c r="E1182" s="1" t="s">
        <v>86</v>
      </c>
      <c r="F1182" s="2">
        <f t="shared" si="170"/>
        <v>146500000</v>
      </c>
      <c r="G1182" s="2">
        <v>147000000</v>
      </c>
      <c r="H1182" s="2">
        <f t="shared" si="178"/>
        <v>500000</v>
      </c>
      <c r="I1182" s="2" t="b">
        <f t="shared" si="171"/>
        <v>1</v>
      </c>
      <c r="J1182" s="2" t="b">
        <f t="shared" si="172"/>
        <v>1</v>
      </c>
      <c r="K1182" s="2" t="b">
        <f t="shared" si="173"/>
        <v>1</v>
      </c>
      <c r="L1182" s="2">
        <f t="shared" si="174"/>
        <v>10</v>
      </c>
      <c r="M1182" s="7">
        <v>225000</v>
      </c>
      <c r="N1182" s="7">
        <f t="shared" si="175"/>
        <v>2250000</v>
      </c>
      <c r="O1182" s="7" t="b">
        <v>0</v>
      </c>
      <c r="P1182" s="7"/>
      <c r="Q1182" s="7"/>
      <c r="R1182" s="7"/>
      <c r="S1182" s="7" t="s">
        <v>3933</v>
      </c>
      <c r="T1182" s="7"/>
      <c r="U1182" s="1">
        <v>1030</v>
      </c>
      <c r="V1182" s="5">
        <f t="shared" si="176"/>
        <v>33057</v>
      </c>
      <c r="W1182" s="2"/>
      <c r="Z1182" s="6">
        <f t="shared" si="177"/>
        <v>500000</v>
      </c>
    </row>
    <row r="1183" spans="1:26" s="1" customFormat="1">
      <c r="A1183" s="2">
        <v>201181</v>
      </c>
      <c r="B1183" s="1" t="s">
        <v>87</v>
      </c>
      <c r="C1183" s="1" t="s">
        <v>84</v>
      </c>
      <c r="D1183" s="1" t="s">
        <v>85</v>
      </c>
      <c r="E1183" s="1" t="s">
        <v>86</v>
      </c>
      <c r="F1183" s="2">
        <f t="shared" si="170"/>
        <v>147000000</v>
      </c>
      <c r="G1183" s="2">
        <v>147500000</v>
      </c>
      <c r="H1183" s="2">
        <f t="shared" si="178"/>
        <v>500000</v>
      </c>
      <c r="I1183" s="2" t="b">
        <f t="shared" si="171"/>
        <v>1</v>
      </c>
      <c r="J1183" s="2" t="b">
        <f t="shared" si="172"/>
        <v>1</v>
      </c>
      <c r="K1183" s="2" t="b">
        <f t="shared" si="173"/>
        <v>1</v>
      </c>
      <c r="L1183" s="2">
        <f t="shared" si="174"/>
        <v>10</v>
      </c>
      <c r="M1183" s="7">
        <v>226000</v>
      </c>
      <c r="N1183" s="7">
        <f t="shared" si="175"/>
        <v>2260000</v>
      </c>
      <c r="O1183" s="7" t="b">
        <v>0</v>
      </c>
      <c r="P1183" s="7"/>
      <c r="Q1183" s="7"/>
      <c r="R1183" s="7"/>
      <c r="S1183" s="7" t="s">
        <v>3934</v>
      </c>
      <c r="T1183" s="7"/>
      <c r="U1183" s="1">
        <v>1031</v>
      </c>
      <c r="V1183" s="5">
        <f t="shared" si="176"/>
        <v>33105</v>
      </c>
      <c r="W1183" s="2"/>
      <c r="Z1183" s="6">
        <f t="shared" si="177"/>
        <v>500000</v>
      </c>
    </row>
    <row r="1184" spans="1:26" s="1" customFormat="1">
      <c r="A1184" s="2">
        <v>201182</v>
      </c>
      <c r="B1184" s="1" t="s">
        <v>87</v>
      </c>
      <c r="C1184" s="1" t="s">
        <v>84</v>
      </c>
      <c r="D1184" s="1" t="s">
        <v>85</v>
      </c>
      <c r="E1184" s="1" t="s">
        <v>86</v>
      </c>
      <c r="F1184" s="2">
        <f t="shared" si="170"/>
        <v>147500000</v>
      </c>
      <c r="G1184" s="2">
        <v>148000000</v>
      </c>
      <c r="H1184" s="2">
        <f t="shared" si="178"/>
        <v>500000</v>
      </c>
      <c r="I1184" s="2" t="b">
        <f t="shared" si="171"/>
        <v>1</v>
      </c>
      <c r="J1184" s="2" t="b">
        <f t="shared" si="172"/>
        <v>1</v>
      </c>
      <c r="K1184" s="2" t="b">
        <f t="shared" si="173"/>
        <v>1</v>
      </c>
      <c r="L1184" s="2">
        <f t="shared" si="174"/>
        <v>10</v>
      </c>
      <c r="M1184" s="7">
        <v>227000</v>
      </c>
      <c r="N1184" s="7">
        <f t="shared" si="175"/>
        <v>2270000</v>
      </c>
      <c r="O1184" s="7" t="b">
        <v>0</v>
      </c>
      <c r="P1184" s="7"/>
      <c r="Q1184" s="7"/>
      <c r="R1184" s="7"/>
      <c r="S1184" s="7" t="s">
        <v>3935</v>
      </c>
      <c r="T1184" s="7"/>
      <c r="U1184" s="1">
        <v>1032</v>
      </c>
      <c r="V1184" s="5">
        <f t="shared" si="176"/>
        <v>33153</v>
      </c>
      <c r="W1184" s="2"/>
      <c r="Z1184" s="6">
        <f t="shared" si="177"/>
        <v>500000</v>
      </c>
    </row>
    <row r="1185" spans="1:26" s="1" customFormat="1">
      <c r="A1185" s="2">
        <v>201183</v>
      </c>
      <c r="B1185" s="1" t="s">
        <v>87</v>
      </c>
      <c r="C1185" s="1" t="s">
        <v>84</v>
      </c>
      <c r="D1185" s="1" t="s">
        <v>85</v>
      </c>
      <c r="E1185" s="1" t="s">
        <v>86</v>
      </c>
      <c r="F1185" s="2">
        <f t="shared" si="170"/>
        <v>148000000</v>
      </c>
      <c r="G1185" s="2">
        <v>148500000</v>
      </c>
      <c r="H1185" s="2">
        <f t="shared" si="178"/>
        <v>500000</v>
      </c>
      <c r="I1185" s="2" t="b">
        <f t="shared" si="171"/>
        <v>1</v>
      </c>
      <c r="J1185" s="2" t="b">
        <f t="shared" si="172"/>
        <v>1</v>
      </c>
      <c r="K1185" s="2" t="b">
        <f t="shared" si="173"/>
        <v>1</v>
      </c>
      <c r="L1185" s="2">
        <f t="shared" si="174"/>
        <v>10</v>
      </c>
      <c r="M1185" s="7">
        <v>228000</v>
      </c>
      <c r="N1185" s="7">
        <f t="shared" si="175"/>
        <v>2280000</v>
      </c>
      <c r="O1185" s="7" t="b">
        <v>0</v>
      </c>
      <c r="P1185" s="7"/>
      <c r="Q1185" s="7"/>
      <c r="R1185" s="7"/>
      <c r="S1185" s="7" t="s">
        <v>3936</v>
      </c>
      <c r="T1185" s="7"/>
      <c r="U1185" s="1">
        <v>1033</v>
      </c>
      <c r="V1185" s="5">
        <f t="shared" si="176"/>
        <v>33201</v>
      </c>
      <c r="W1185" s="2"/>
      <c r="Z1185" s="6">
        <f t="shared" si="177"/>
        <v>500000</v>
      </c>
    </row>
    <row r="1186" spans="1:26" s="1" customFormat="1">
      <c r="A1186" s="2">
        <v>201184</v>
      </c>
      <c r="B1186" s="1" t="s">
        <v>87</v>
      </c>
      <c r="C1186" s="1" t="s">
        <v>84</v>
      </c>
      <c r="D1186" s="1" t="s">
        <v>85</v>
      </c>
      <c r="E1186" s="1" t="s">
        <v>86</v>
      </c>
      <c r="F1186" s="2">
        <f t="shared" si="170"/>
        <v>148500000</v>
      </c>
      <c r="G1186" s="2">
        <v>149000000</v>
      </c>
      <c r="H1186" s="2">
        <f t="shared" si="178"/>
        <v>500000</v>
      </c>
      <c r="I1186" s="2" t="b">
        <f t="shared" si="171"/>
        <v>1</v>
      </c>
      <c r="J1186" s="2" t="b">
        <f t="shared" si="172"/>
        <v>1</v>
      </c>
      <c r="K1186" s="2" t="b">
        <f t="shared" si="173"/>
        <v>1</v>
      </c>
      <c r="L1186" s="2">
        <f t="shared" si="174"/>
        <v>10</v>
      </c>
      <c r="M1186" s="7">
        <v>229000</v>
      </c>
      <c r="N1186" s="7">
        <f t="shared" si="175"/>
        <v>2290000</v>
      </c>
      <c r="O1186" s="7" t="b">
        <v>0</v>
      </c>
      <c r="P1186" s="7"/>
      <c r="Q1186" s="7"/>
      <c r="R1186" s="7"/>
      <c r="S1186" s="7" t="s">
        <v>3937</v>
      </c>
      <c r="T1186" s="7"/>
      <c r="U1186" s="1">
        <v>1034</v>
      </c>
      <c r="V1186" s="5">
        <f t="shared" si="176"/>
        <v>33250</v>
      </c>
      <c r="W1186" s="2"/>
      <c r="Z1186" s="6">
        <f t="shared" si="177"/>
        <v>500000</v>
      </c>
    </row>
    <row r="1187" spans="1:26" s="1" customFormat="1">
      <c r="A1187" s="2">
        <v>201185</v>
      </c>
      <c r="B1187" s="1" t="s">
        <v>87</v>
      </c>
      <c r="C1187" s="1" t="s">
        <v>84</v>
      </c>
      <c r="D1187" s="1" t="s">
        <v>85</v>
      </c>
      <c r="E1187" s="1" t="s">
        <v>86</v>
      </c>
      <c r="F1187" s="2">
        <f t="shared" si="170"/>
        <v>149000000</v>
      </c>
      <c r="G1187" s="2">
        <v>149500000</v>
      </c>
      <c r="H1187" s="2">
        <f t="shared" si="178"/>
        <v>500000</v>
      </c>
      <c r="I1187" s="2" t="b">
        <f t="shared" si="171"/>
        <v>1</v>
      </c>
      <c r="J1187" s="2" t="b">
        <f t="shared" si="172"/>
        <v>1</v>
      </c>
      <c r="K1187" s="2" t="b">
        <f t="shared" si="173"/>
        <v>1</v>
      </c>
      <c r="L1187" s="2">
        <f t="shared" si="174"/>
        <v>10</v>
      </c>
      <c r="M1187" s="7">
        <v>230000</v>
      </c>
      <c r="N1187" s="7">
        <f t="shared" si="175"/>
        <v>2300000</v>
      </c>
      <c r="O1187" s="7" t="b">
        <v>0</v>
      </c>
      <c r="P1187" s="7"/>
      <c r="Q1187" s="7"/>
      <c r="R1187" s="7"/>
      <c r="S1187" s="7" t="s">
        <v>3938</v>
      </c>
      <c r="T1187" s="7"/>
      <c r="U1187" s="1">
        <v>1035</v>
      </c>
      <c r="V1187" s="5">
        <f t="shared" si="176"/>
        <v>33298</v>
      </c>
      <c r="W1187" s="2"/>
      <c r="Z1187" s="6">
        <f t="shared" si="177"/>
        <v>500000</v>
      </c>
    </row>
    <row r="1188" spans="1:26" s="1" customFormat="1">
      <c r="A1188" s="2">
        <v>201186</v>
      </c>
      <c r="B1188" s="1" t="s">
        <v>87</v>
      </c>
      <c r="C1188" s="1" t="s">
        <v>84</v>
      </c>
      <c r="D1188" s="1" t="s">
        <v>85</v>
      </c>
      <c r="E1188" s="1" t="s">
        <v>86</v>
      </c>
      <c r="F1188" s="2">
        <f t="shared" si="170"/>
        <v>149500000</v>
      </c>
      <c r="G1188" s="2">
        <v>150000000</v>
      </c>
      <c r="H1188" s="2">
        <f t="shared" si="178"/>
        <v>500000</v>
      </c>
      <c r="I1188" s="2" t="b">
        <f t="shared" si="171"/>
        <v>1</v>
      </c>
      <c r="J1188" s="2" t="b">
        <f t="shared" si="172"/>
        <v>1</v>
      </c>
      <c r="K1188" s="2" t="b">
        <f t="shared" si="173"/>
        <v>1</v>
      </c>
      <c r="L1188" s="2">
        <f t="shared" si="174"/>
        <v>10</v>
      </c>
      <c r="M1188" s="7">
        <v>231000</v>
      </c>
      <c r="N1188" s="7">
        <f t="shared" si="175"/>
        <v>2310000</v>
      </c>
      <c r="O1188" s="7" t="b">
        <v>0</v>
      </c>
      <c r="P1188" s="7"/>
      <c r="Q1188" s="7"/>
      <c r="R1188" s="7"/>
      <c r="S1188" s="7" t="s">
        <v>3939</v>
      </c>
      <c r="T1188" s="7"/>
      <c r="U1188" s="1">
        <v>1036</v>
      </c>
      <c r="V1188" s="5">
        <f t="shared" si="176"/>
        <v>33346</v>
      </c>
      <c r="W1188" s="2"/>
      <c r="Z1188" s="6">
        <f t="shared" si="177"/>
        <v>500000</v>
      </c>
    </row>
    <row r="1189" spans="1:26" s="1" customFormat="1">
      <c r="A1189" s="2">
        <v>201187</v>
      </c>
      <c r="B1189" s="1" t="s">
        <v>87</v>
      </c>
      <c r="C1189" s="1" t="s">
        <v>84</v>
      </c>
      <c r="D1189" s="1" t="s">
        <v>85</v>
      </c>
      <c r="E1189" s="1" t="s">
        <v>86</v>
      </c>
      <c r="F1189" s="2">
        <f t="shared" si="170"/>
        <v>150000000</v>
      </c>
      <c r="G1189" s="2">
        <v>150500000</v>
      </c>
      <c r="H1189" s="2">
        <f t="shared" si="178"/>
        <v>500000</v>
      </c>
      <c r="I1189" s="2" t="b">
        <f t="shared" si="171"/>
        <v>1</v>
      </c>
      <c r="J1189" s="2" t="b">
        <f t="shared" si="172"/>
        <v>1</v>
      </c>
      <c r="K1189" s="2" t="b">
        <f t="shared" si="173"/>
        <v>1</v>
      </c>
      <c r="L1189" s="2">
        <f t="shared" si="174"/>
        <v>10</v>
      </c>
      <c r="M1189" s="7">
        <v>232000</v>
      </c>
      <c r="N1189" s="7">
        <f t="shared" si="175"/>
        <v>2320000</v>
      </c>
      <c r="O1189" s="7" t="b">
        <v>0</v>
      </c>
      <c r="P1189" s="7"/>
      <c r="Q1189" s="7"/>
      <c r="R1189" s="7"/>
      <c r="S1189" s="7" t="s">
        <v>3940</v>
      </c>
      <c r="T1189" s="7"/>
      <c r="U1189" s="1">
        <v>1037</v>
      </c>
      <c r="V1189" s="5">
        <f t="shared" si="176"/>
        <v>33394</v>
      </c>
      <c r="W1189" s="2"/>
      <c r="Z1189" s="6">
        <f t="shared" si="177"/>
        <v>500000</v>
      </c>
    </row>
    <row r="1190" spans="1:26" s="1" customFormat="1">
      <c r="A1190" s="2">
        <v>201188</v>
      </c>
      <c r="B1190" s="1" t="s">
        <v>87</v>
      </c>
      <c r="C1190" s="1" t="s">
        <v>84</v>
      </c>
      <c r="D1190" s="1" t="s">
        <v>85</v>
      </c>
      <c r="E1190" s="1" t="s">
        <v>86</v>
      </c>
      <c r="F1190" s="2">
        <f t="shared" si="170"/>
        <v>150500000</v>
      </c>
      <c r="G1190" s="2">
        <v>151000000</v>
      </c>
      <c r="H1190" s="2">
        <f t="shared" si="178"/>
        <v>500000</v>
      </c>
      <c r="I1190" s="2" t="b">
        <f t="shared" si="171"/>
        <v>1</v>
      </c>
      <c r="J1190" s="2" t="b">
        <f t="shared" si="172"/>
        <v>1</v>
      </c>
      <c r="K1190" s="2" t="b">
        <f t="shared" si="173"/>
        <v>1</v>
      </c>
      <c r="L1190" s="2">
        <f t="shared" si="174"/>
        <v>10</v>
      </c>
      <c r="M1190" s="7">
        <v>233000</v>
      </c>
      <c r="N1190" s="7">
        <f t="shared" si="175"/>
        <v>2330000</v>
      </c>
      <c r="O1190" s="7" t="b">
        <v>0</v>
      </c>
      <c r="P1190" s="7"/>
      <c r="Q1190" s="7"/>
      <c r="R1190" s="7"/>
      <c r="S1190" s="7" t="s">
        <v>3941</v>
      </c>
      <c r="T1190" s="7"/>
      <c r="U1190" s="1">
        <v>1038</v>
      </c>
      <c r="V1190" s="5">
        <f t="shared" si="176"/>
        <v>33443</v>
      </c>
      <c r="W1190" s="2"/>
      <c r="Z1190" s="6">
        <f t="shared" si="177"/>
        <v>500000</v>
      </c>
    </row>
    <row r="1191" spans="1:26" s="1" customFormat="1">
      <c r="A1191" s="2">
        <v>201189</v>
      </c>
      <c r="B1191" s="1" t="s">
        <v>87</v>
      </c>
      <c r="C1191" s="1" t="s">
        <v>84</v>
      </c>
      <c r="D1191" s="1" t="s">
        <v>85</v>
      </c>
      <c r="E1191" s="1" t="s">
        <v>86</v>
      </c>
      <c r="F1191" s="2">
        <f t="shared" si="170"/>
        <v>151000000</v>
      </c>
      <c r="G1191" s="2">
        <v>151500000</v>
      </c>
      <c r="H1191" s="2">
        <f t="shared" si="178"/>
        <v>500000</v>
      </c>
      <c r="I1191" s="2" t="b">
        <f t="shared" si="171"/>
        <v>1</v>
      </c>
      <c r="J1191" s="2" t="b">
        <f t="shared" si="172"/>
        <v>1</v>
      </c>
      <c r="K1191" s="2" t="b">
        <f t="shared" si="173"/>
        <v>1</v>
      </c>
      <c r="L1191" s="2">
        <f t="shared" si="174"/>
        <v>10</v>
      </c>
      <c r="M1191" s="7">
        <v>234000</v>
      </c>
      <c r="N1191" s="7">
        <f t="shared" si="175"/>
        <v>2340000</v>
      </c>
      <c r="O1191" s="7" t="b">
        <v>0</v>
      </c>
      <c r="P1191" s="7"/>
      <c r="Q1191" s="7"/>
      <c r="R1191" s="7"/>
      <c r="S1191" s="7" t="s">
        <v>3942</v>
      </c>
      <c r="T1191" s="7"/>
      <c r="U1191" s="1">
        <v>1039</v>
      </c>
      <c r="V1191" s="5">
        <f t="shared" si="176"/>
        <v>33491</v>
      </c>
      <c r="W1191" s="2"/>
      <c r="Z1191" s="6">
        <f t="shared" si="177"/>
        <v>500000</v>
      </c>
    </row>
    <row r="1192" spans="1:26" s="1" customFormat="1">
      <c r="A1192" s="2">
        <v>201190</v>
      </c>
      <c r="B1192" s="1" t="s">
        <v>87</v>
      </c>
      <c r="C1192" s="1" t="s">
        <v>84</v>
      </c>
      <c r="D1192" s="1" t="s">
        <v>85</v>
      </c>
      <c r="E1192" s="1" t="s">
        <v>86</v>
      </c>
      <c r="F1192" s="2">
        <f t="shared" si="170"/>
        <v>151500000</v>
      </c>
      <c r="G1192" s="2">
        <v>152000000</v>
      </c>
      <c r="H1192" s="2">
        <f t="shared" si="178"/>
        <v>500000</v>
      </c>
      <c r="I1192" s="2" t="b">
        <f t="shared" si="171"/>
        <v>1</v>
      </c>
      <c r="J1192" s="2" t="b">
        <f t="shared" si="172"/>
        <v>1</v>
      </c>
      <c r="K1192" s="2" t="b">
        <f t="shared" si="173"/>
        <v>1</v>
      </c>
      <c r="L1192" s="2">
        <f t="shared" si="174"/>
        <v>10</v>
      </c>
      <c r="M1192" s="7">
        <v>235000</v>
      </c>
      <c r="N1192" s="7">
        <f t="shared" si="175"/>
        <v>2350000</v>
      </c>
      <c r="O1192" s="7" t="b">
        <v>0</v>
      </c>
      <c r="P1192" s="7"/>
      <c r="Q1192" s="7"/>
      <c r="R1192" s="7"/>
      <c r="S1192" s="7" t="s">
        <v>3943</v>
      </c>
      <c r="T1192" s="7"/>
      <c r="U1192" s="1">
        <v>1040</v>
      </c>
      <c r="V1192" s="5">
        <f t="shared" si="176"/>
        <v>33539</v>
      </c>
      <c r="W1192" s="2"/>
      <c r="Z1192" s="6">
        <f t="shared" si="177"/>
        <v>500000</v>
      </c>
    </row>
    <row r="1193" spans="1:26" s="1" customFormat="1">
      <c r="A1193" s="2">
        <v>201191</v>
      </c>
      <c r="B1193" s="1" t="s">
        <v>87</v>
      </c>
      <c r="C1193" s="1" t="s">
        <v>84</v>
      </c>
      <c r="D1193" s="1" t="s">
        <v>85</v>
      </c>
      <c r="E1193" s="1" t="s">
        <v>86</v>
      </c>
      <c r="F1193" s="2">
        <f t="shared" si="170"/>
        <v>152000000</v>
      </c>
      <c r="G1193" s="2">
        <v>152500000</v>
      </c>
      <c r="H1193" s="2">
        <f t="shared" si="178"/>
        <v>500000</v>
      </c>
      <c r="I1193" s="2" t="b">
        <f t="shared" si="171"/>
        <v>1</v>
      </c>
      <c r="J1193" s="2" t="b">
        <f t="shared" si="172"/>
        <v>1</v>
      </c>
      <c r="K1193" s="2" t="b">
        <f t="shared" si="173"/>
        <v>1</v>
      </c>
      <c r="L1193" s="2">
        <f t="shared" si="174"/>
        <v>10</v>
      </c>
      <c r="M1193" s="7">
        <v>236000</v>
      </c>
      <c r="N1193" s="7">
        <f t="shared" si="175"/>
        <v>2360000</v>
      </c>
      <c r="O1193" s="7" t="b">
        <v>0</v>
      </c>
      <c r="P1193" s="7"/>
      <c r="Q1193" s="7"/>
      <c r="R1193" s="7"/>
      <c r="S1193" s="7" t="s">
        <v>3944</v>
      </c>
      <c r="T1193" s="7"/>
      <c r="U1193" s="1">
        <v>1041</v>
      </c>
      <c r="V1193" s="5">
        <f t="shared" si="176"/>
        <v>33588</v>
      </c>
      <c r="W1193" s="2"/>
      <c r="Z1193" s="6">
        <f t="shared" si="177"/>
        <v>500000</v>
      </c>
    </row>
    <row r="1194" spans="1:26" s="1" customFormat="1">
      <c r="A1194" s="2">
        <v>201192</v>
      </c>
      <c r="B1194" s="1" t="s">
        <v>87</v>
      </c>
      <c r="C1194" s="1" t="s">
        <v>84</v>
      </c>
      <c r="D1194" s="1" t="s">
        <v>85</v>
      </c>
      <c r="E1194" s="1" t="s">
        <v>86</v>
      </c>
      <c r="F1194" s="2">
        <f t="shared" si="170"/>
        <v>152500000</v>
      </c>
      <c r="G1194" s="2">
        <v>153000000</v>
      </c>
      <c r="H1194" s="2">
        <f t="shared" si="178"/>
        <v>500000</v>
      </c>
      <c r="I1194" s="2" t="b">
        <f t="shared" si="171"/>
        <v>1</v>
      </c>
      <c r="J1194" s="2" t="b">
        <f t="shared" si="172"/>
        <v>1</v>
      </c>
      <c r="K1194" s="2" t="b">
        <f t="shared" si="173"/>
        <v>1</v>
      </c>
      <c r="L1194" s="2">
        <f t="shared" si="174"/>
        <v>10</v>
      </c>
      <c r="M1194" s="7">
        <v>237000</v>
      </c>
      <c r="N1194" s="7">
        <f t="shared" si="175"/>
        <v>2370000</v>
      </c>
      <c r="O1194" s="7" t="b">
        <v>0</v>
      </c>
      <c r="P1194" s="7"/>
      <c r="Q1194" s="7"/>
      <c r="R1194" s="7"/>
      <c r="S1194" s="7" t="s">
        <v>3945</v>
      </c>
      <c r="T1194" s="7"/>
      <c r="U1194" s="1">
        <v>1042</v>
      </c>
      <c r="V1194" s="5">
        <f t="shared" si="176"/>
        <v>33636</v>
      </c>
      <c r="W1194" s="2"/>
      <c r="Z1194" s="6">
        <f t="shared" si="177"/>
        <v>500000</v>
      </c>
    </row>
    <row r="1195" spans="1:26" s="1" customFormat="1">
      <c r="A1195" s="2">
        <v>201193</v>
      </c>
      <c r="B1195" s="1" t="s">
        <v>87</v>
      </c>
      <c r="C1195" s="1" t="s">
        <v>84</v>
      </c>
      <c r="D1195" s="1" t="s">
        <v>85</v>
      </c>
      <c r="E1195" s="1" t="s">
        <v>86</v>
      </c>
      <c r="F1195" s="2">
        <f t="shared" si="170"/>
        <v>153000000</v>
      </c>
      <c r="G1195" s="2">
        <v>153500000</v>
      </c>
      <c r="H1195" s="2">
        <f t="shared" si="178"/>
        <v>500000</v>
      </c>
      <c r="I1195" s="2" t="b">
        <f t="shared" si="171"/>
        <v>1</v>
      </c>
      <c r="J1195" s="2" t="b">
        <f t="shared" si="172"/>
        <v>1</v>
      </c>
      <c r="K1195" s="2" t="b">
        <f t="shared" si="173"/>
        <v>1</v>
      </c>
      <c r="L1195" s="2">
        <f t="shared" si="174"/>
        <v>10</v>
      </c>
      <c r="M1195" s="7">
        <v>238000</v>
      </c>
      <c r="N1195" s="7">
        <f t="shared" si="175"/>
        <v>2380000</v>
      </c>
      <c r="O1195" s="7" t="b">
        <v>0</v>
      </c>
      <c r="P1195" s="7"/>
      <c r="Q1195" s="7"/>
      <c r="R1195" s="7"/>
      <c r="S1195" s="7" t="s">
        <v>3946</v>
      </c>
      <c r="T1195" s="7"/>
      <c r="U1195" s="1">
        <v>1043</v>
      </c>
      <c r="V1195" s="5">
        <f t="shared" si="176"/>
        <v>33685</v>
      </c>
      <c r="W1195" s="2"/>
      <c r="Z1195" s="6">
        <f t="shared" si="177"/>
        <v>500000</v>
      </c>
    </row>
    <row r="1196" spans="1:26" s="1" customFormat="1">
      <c r="A1196" s="2">
        <v>201194</v>
      </c>
      <c r="B1196" s="1" t="s">
        <v>87</v>
      </c>
      <c r="C1196" s="1" t="s">
        <v>84</v>
      </c>
      <c r="D1196" s="1" t="s">
        <v>85</v>
      </c>
      <c r="E1196" s="1" t="s">
        <v>86</v>
      </c>
      <c r="F1196" s="2">
        <f t="shared" si="170"/>
        <v>153500000</v>
      </c>
      <c r="G1196" s="2">
        <v>154000000</v>
      </c>
      <c r="H1196" s="2">
        <f t="shared" si="178"/>
        <v>500000</v>
      </c>
      <c r="I1196" s="2" t="b">
        <f t="shared" si="171"/>
        <v>1</v>
      </c>
      <c r="J1196" s="2" t="b">
        <f t="shared" si="172"/>
        <v>1</v>
      </c>
      <c r="K1196" s="2" t="b">
        <f t="shared" si="173"/>
        <v>1</v>
      </c>
      <c r="L1196" s="2">
        <f t="shared" si="174"/>
        <v>10</v>
      </c>
      <c r="M1196" s="7">
        <v>239000</v>
      </c>
      <c r="N1196" s="7">
        <f t="shared" si="175"/>
        <v>2390000</v>
      </c>
      <c r="O1196" s="7" t="b">
        <v>0</v>
      </c>
      <c r="P1196" s="7"/>
      <c r="Q1196" s="7"/>
      <c r="R1196" s="7"/>
      <c r="S1196" s="7" t="s">
        <v>3947</v>
      </c>
      <c r="T1196" s="7"/>
      <c r="U1196" s="1">
        <v>1044</v>
      </c>
      <c r="V1196" s="5">
        <f t="shared" si="176"/>
        <v>33733</v>
      </c>
      <c r="W1196" s="2"/>
      <c r="Z1196" s="6">
        <f t="shared" si="177"/>
        <v>500000</v>
      </c>
    </row>
    <row r="1197" spans="1:26" s="1" customFormat="1">
      <c r="A1197" s="2">
        <v>201195</v>
      </c>
      <c r="B1197" s="1" t="s">
        <v>87</v>
      </c>
      <c r="C1197" s="1" t="s">
        <v>84</v>
      </c>
      <c r="D1197" s="1" t="s">
        <v>85</v>
      </c>
      <c r="E1197" s="1" t="s">
        <v>86</v>
      </c>
      <c r="F1197" s="2">
        <f t="shared" si="170"/>
        <v>154000000</v>
      </c>
      <c r="G1197" s="2">
        <v>154500000</v>
      </c>
      <c r="H1197" s="2">
        <f t="shared" si="178"/>
        <v>500000</v>
      </c>
      <c r="I1197" s="2" t="b">
        <f t="shared" si="171"/>
        <v>1</v>
      </c>
      <c r="J1197" s="2" t="b">
        <f t="shared" si="172"/>
        <v>1</v>
      </c>
      <c r="K1197" s="2" t="b">
        <f t="shared" si="173"/>
        <v>1</v>
      </c>
      <c r="L1197" s="2">
        <f t="shared" si="174"/>
        <v>10</v>
      </c>
      <c r="M1197" s="7">
        <v>240000</v>
      </c>
      <c r="N1197" s="7">
        <f t="shared" si="175"/>
        <v>2400000</v>
      </c>
      <c r="O1197" s="7" t="b">
        <v>0</v>
      </c>
      <c r="P1197" s="7"/>
      <c r="Q1197" s="7"/>
      <c r="R1197" s="7"/>
      <c r="S1197" s="7" t="s">
        <v>3948</v>
      </c>
      <c r="T1197" s="7"/>
      <c r="U1197" s="1">
        <v>1045</v>
      </c>
      <c r="V1197" s="5">
        <f t="shared" si="176"/>
        <v>33782</v>
      </c>
      <c r="W1197" s="2"/>
      <c r="Z1197" s="6">
        <f t="shared" si="177"/>
        <v>500000</v>
      </c>
    </row>
    <row r="1198" spans="1:26" s="1" customFormat="1">
      <c r="A1198" s="2">
        <v>201196</v>
      </c>
      <c r="B1198" s="1" t="s">
        <v>87</v>
      </c>
      <c r="C1198" s="1" t="s">
        <v>84</v>
      </c>
      <c r="D1198" s="1" t="s">
        <v>85</v>
      </c>
      <c r="E1198" s="1" t="s">
        <v>86</v>
      </c>
      <c r="F1198" s="2">
        <f t="shared" si="170"/>
        <v>154500000</v>
      </c>
      <c r="G1198" s="2">
        <v>155000000</v>
      </c>
      <c r="H1198" s="2">
        <f t="shared" si="178"/>
        <v>500000</v>
      </c>
      <c r="I1198" s="2" t="b">
        <f t="shared" si="171"/>
        <v>1</v>
      </c>
      <c r="J1198" s="2" t="b">
        <f t="shared" si="172"/>
        <v>1</v>
      </c>
      <c r="K1198" s="2" t="b">
        <f t="shared" si="173"/>
        <v>1</v>
      </c>
      <c r="L1198" s="2">
        <f t="shared" si="174"/>
        <v>10</v>
      </c>
      <c r="M1198" s="7">
        <v>241000</v>
      </c>
      <c r="N1198" s="7">
        <f t="shared" si="175"/>
        <v>2410000</v>
      </c>
      <c r="O1198" s="7" t="b">
        <v>0</v>
      </c>
      <c r="P1198" s="7"/>
      <c r="Q1198" s="7"/>
      <c r="R1198" s="7"/>
      <c r="S1198" s="7" t="s">
        <v>3949</v>
      </c>
      <c r="T1198" s="7"/>
      <c r="U1198" s="1">
        <v>1046</v>
      </c>
      <c r="V1198" s="5">
        <f t="shared" si="176"/>
        <v>33830</v>
      </c>
      <c r="W1198" s="2"/>
      <c r="Z1198" s="6">
        <f t="shared" si="177"/>
        <v>500000</v>
      </c>
    </row>
    <row r="1199" spans="1:26" s="1" customFormat="1">
      <c r="A1199" s="2">
        <v>201197</v>
      </c>
      <c r="B1199" s="1" t="s">
        <v>87</v>
      </c>
      <c r="C1199" s="1" t="s">
        <v>84</v>
      </c>
      <c r="D1199" s="1" t="s">
        <v>85</v>
      </c>
      <c r="E1199" s="1" t="s">
        <v>86</v>
      </c>
      <c r="F1199" s="2">
        <f t="shared" ref="F1199:F1262" si="179">G1198</f>
        <v>155000000</v>
      </c>
      <c r="G1199" s="2">
        <v>155500000</v>
      </c>
      <c r="H1199" s="2">
        <f t="shared" si="178"/>
        <v>500000</v>
      </c>
      <c r="I1199" s="2" t="b">
        <f t="shared" ref="I1199:I1262" si="180">MOD(G1199,100)=0</f>
        <v>1</v>
      </c>
      <c r="J1199" s="2" t="b">
        <f t="shared" ref="J1199:J1262" si="181">MOD(G1199,1000)=0</f>
        <v>1</v>
      </c>
      <c r="K1199" s="2" t="b">
        <f t="shared" ref="K1199:K1262" si="182">MOD(G1199,10000)=0</f>
        <v>1</v>
      </c>
      <c r="L1199" s="2">
        <f t="shared" ref="L1199:L1262" si="183">1+I1199*2+J1199*3+K1199*4</f>
        <v>10</v>
      </c>
      <c r="M1199" s="7">
        <v>242000</v>
      </c>
      <c r="N1199" s="7">
        <f t="shared" ref="N1199:N1262" si="184">L1199*M1199</f>
        <v>2420000</v>
      </c>
      <c r="O1199" s="7" t="b">
        <v>0</v>
      </c>
      <c r="P1199" s="7"/>
      <c r="Q1199" s="7"/>
      <c r="R1199" s="7"/>
      <c r="S1199" s="7" t="s">
        <v>3950</v>
      </c>
      <c r="T1199" s="7"/>
      <c r="U1199" s="1">
        <v>1047</v>
      </c>
      <c r="V1199" s="5">
        <f t="shared" ref="V1199:V1262" si="185">_xlfn.CEILING.MATH(POWER(U1199,1.5))</f>
        <v>33879</v>
      </c>
      <c r="W1199" s="2"/>
      <c r="Z1199" s="6">
        <f t="shared" ref="Z1199:Z1262" si="186">G1199-F1199</f>
        <v>500000</v>
      </c>
    </row>
    <row r="1200" spans="1:26" s="1" customFormat="1">
      <c r="A1200" s="2">
        <v>201198</v>
      </c>
      <c r="B1200" s="1" t="s">
        <v>87</v>
      </c>
      <c r="C1200" s="1" t="s">
        <v>84</v>
      </c>
      <c r="D1200" s="1" t="s">
        <v>85</v>
      </c>
      <c r="E1200" s="1" t="s">
        <v>86</v>
      </c>
      <c r="F1200" s="2">
        <f t="shared" si="179"/>
        <v>155500000</v>
      </c>
      <c r="G1200" s="2">
        <v>156000000</v>
      </c>
      <c r="H1200" s="2">
        <f t="shared" si="178"/>
        <v>500000</v>
      </c>
      <c r="I1200" s="2" t="b">
        <f t="shared" si="180"/>
        <v>1</v>
      </c>
      <c r="J1200" s="2" t="b">
        <f t="shared" si="181"/>
        <v>1</v>
      </c>
      <c r="K1200" s="2" t="b">
        <f t="shared" si="182"/>
        <v>1</v>
      </c>
      <c r="L1200" s="2">
        <f t="shared" si="183"/>
        <v>10</v>
      </c>
      <c r="M1200" s="7">
        <v>243000</v>
      </c>
      <c r="N1200" s="7">
        <f t="shared" si="184"/>
        <v>2430000</v>
      </c>
      <c r="O1200" s="7" t="b">
        <v>0</v>
      </c>
      <c r="P1200" s="7"/>
      <c r="Q1200" s="7"/>
      <c r="R1200" s="7"/>
      <c r="S1200" s="7" t="s">
        <v>3951</v>
      </c>
      <c r="T1200" s="7"/>
      <c r="U1200" s="1">
        <v>1048</v>
      </c>
      <c r="V1200" s="5">
        <f t="shared" si="185"/>
        <v>33927</v>
      </c>
      <c r="W1200" s="2"/>
      <c r="Z1200" s="6">
        <f t="shared" si="186"/>
        <v>500000</v>
      </c>
    </row>
    <row r="1201" spans="1:26" s="1" customFormat="1">
      <c r="A1201" s="2">
        <v>201199</v>
      </c>
      <c r="B1201" s="1" t="s">
        <v>87</v>
      </c>
      <c r="C1201" s="1" t="s">
        <v>84</v>
      </c>
      <c r="D1201" s="1" t="s">
        <v>85</v>
      </c>
      <c r="E1201" s="1" t="s">
        <v>86</v>
      </c>
      <c r="F1201" s="2">
        <f t="shared" si="179"/>
        <v>156000000</v>
      </c>
      <c r="G1201" s="2">
        <v>156500000</v>
      </c>
      <c r="H1201" s="2">
        <f t="shared" si="178"/>
        <v>500000</v>
      </c>
      <c r="I1201" s="2" t="b">
        <f t="shared" si="180"/>
        <v>1</v>
      </c>
      <c r="J1201" s="2" t="b">
        <f t="shared" si="181"/>
        <v>1</v>
      </c>
      <c r="K1201" s="2" t="b">
        <f t="shared" si="182"/>
        <v>1</v>
      </c>
      <c r="L1201" s="2">
        <f t="shared" si="183"/>
        <v>10</v>
      </c>
      <c r="M1201" s="7">
        <v>244000</v>
      </c>
      <c r="N1201" s="7">
        <f t="shared" si="184"/>
        <v>2440000</v>
      </c>
      <c r="O1201" s="7" t="b">
        <v>0</v>
      </c>
      <c r="P1201" s="7"/>
      <c r="Q1201" s="7"/>
      <c r="R1201" s="7"/>
      <c r="S1201" s="7" t="s">
        <v>3952</v>
      </c>
      <c r="T1201" s="7"/>
      <c r="U1201" s="1">
        <v>1049</v>
      </c>
      <c r="V1201" s="5">
        <f t="shared" si="185"/>
        <v>33976</v>
      </c>
      <c r="W1201" s="2"/>
      <c r="Z1201" s="6">
        <f t="shared" si="186"/>
        <v>500000</v>
      </c>
    </row>
    <row r="1202" spans="1:26" s="1" customFormat="1">
      <c r="A1202" s="2">
        <v>201200</v>
      </c>
      <c r="B1202" s="1" t="s">
        <v>87</v>
      </c>
      <c r="C1202" s="1" t="s">
        <v>84</v>
      </c>
      <c r="D1202" s="1" t="s">
        <v>85</v>
      </c>
      <c r="E1202" s="1" t="s">
        <v>86</v>
      </c>
      <c r="F1202" s="2">
        <f t="shared" si="179"/>
        <v>156500000</v>
      </c>
      <c r="G1202" s="2">
        <v>157000000</v>
      </c>
      <c r="H1202" s="2">
        <f t="shared" si="178"/>
        <v>500000</v>
      </c>
      <c r="I1202" s="2" t="b">
        <f t="shared" si="180"/>
        <v>1</v>
      </c>
      <c r="J1202" s="2" t="b">
        <f t="shared" si="181"/>
        <v>1</v>
      </c>
      <c r="K1202" s="2" t="b">
        <f t="shared" si="182"/>
        <v>1</v>
      </c>
      <c r="L1202" s="2">
        <f t="shared" si="183"/>
        <v>10</v>
      </c>
      <c r="M1202" s="7">
        <v>245000</v>
      </c>
      <c r="N1202" s="7">
        <f t="shared" si="184"/>
        <v>2450000</v>
      </c>
      <c r="O1202" s="7" t="b">
        <v>0</v>
      </c>
      <c r="P1202" s="7"/>
      <c r="Q1202" s="7"/>
      <c r="R1202" s="7"/>
      <c r="S1202" s="7" t="s">
        <v>3953</v>
      </c>
      <c r="T1202" s="7"/>
      <c r="U1202" s="1">
        <v>1050</v>
      </c>
      <c r="V1202" s="5">
        <f t="shared" si="185"/>
        <v>34024</v>
      </c>
      <c r="W1202" s="2"/>
      <c r="Z1202" s="6">
        <f t="shared" si="186"/>
        <v>500000</v>
      </c>
    </row>
    <row r="1203" spans="1:26" s="1" customFormat="1">
      <c r="A1203" s="2">
        <v>201201</v>
      </c>
      <c r="B1203" s="1" t="s">
        <v>87</v>
      </c>
      <c r="C1203" s="1" t="s">
        <v>84</v>
      </c>
      <c r="D1203" s="1" t="s">
        <v>85</v>
      </c>
      <c r="E1203" s="1" t="s">
        <v>86</v>
      </c>
      <c r="F1203" s="2">
        <f t="shared" si="179"/>
        <v>157000000</v>
      </c>
      <c r="G1203" s="2">
        <v>157500000</v>
      </c>
      <c r="H1203" s="2">
        <f t="shared" si="178"/>
        <v>500000</v>
      </c>
      <c r="I1203" s="2" t="b">
        <f t="shared" si="180"/>
        <v>1</v>
      </c>
      <c r="J1203" s="2" t="b">
        <f t="shared" si="181"/>
        <v>1</v>
      </c>
      <c r="K1203" s="2" t="b">
        <f t="shared" si="182"/>
        <v>1</v>
      </c>
      <c r="L1203" s="2">
        <f t="shared" si="183"/>
        <v>10</v>
      </c>
      <c r="M1203" s="7">
        <v>246000</v>
      </c>
      <c r="N1203" s="7">
        <f t="shared" si="184"/>
        <v>2460000</v>
      </c>
      <c r="O1203" s="7" t="b">
        <v>0</v>
      </c>
      <c r="P1203" s="7"/>
      <c r="Q1203" s="7"/>
      <c r="R1203" s="7"/>
      <c r="S1203" s="7" t="s">
        <v>3954</v>
      </c>
      <c r="T1203" s="7"/>
      <c r="U1203" s="1">
        <v>1051</v>
      </c>
      <c r="V1203" s="5">
        <f t="shared" si="185"/>
        <v>34073</v>
      </c>
      <c r="W1203" s="2"/>
      <c r="Z1203" s="6">
        <f t="shared" si="186"/>
        <v>500000</v>
      </c>
    </row>
    <row r="1204" spans="1:26" s="1" customFormat="1">
      <c r="A1204" s="2">
        <v>201202</v>
      </c>
      <c r="B1204" s="1" t="s">
        <v>87</v>
      </c>
      <c r="C1204" s="1" t="s">
        <v>84</v>
      </c>
      <c r="D1204" s="1" t="s">
        <v>85</v>
      </c>
      <c r="E1204" s="1" t="s">
        <v>86</v>
      </c>
      <c r="F1204" s="2">
        <f t="shared" si="179"/>
        <v>157500000</v>
      </c>
      <c r="G1204" s="2">
        <v>158000000</v>
      </c>
      <c r="H1204" s="2">
        <f t="shared" si="178"/>
        <v>500000</v>
      </c>
      <c r="I1204" s="2" t="b">
        <f t="shared" si="180"/>
        <v>1</v>
      </c>
      <c r="J1204" s="2" t="b">
        <f t="shared" si="181"/>
        <v>1</v>
      </c>
      <c r="K1204" s="2" t="b">
        <f t="shared" si="182"/>
        <v>1</v>
      </c>
      <c r="L1204" s="2">
        <f t="shared" si="183"/>
        <v>10</v>
      </c>
      <c r="M1204" s="7">
        <v>247000</v>
      </c>
      <c r="N1204" s="7">
        <f t="shared" si="184"/>
        <v>2470000</v>
      </c>
      <c r="O1204" s="7" t="b">
        <v>0</v>
      </c>
      <c r="P1204" s="7"/>
      <c r="Q1204" s="7"/>
      <c r="R1204" s="7"/>
      <c r="S1204" s="7" t="s">
        <v>3955</v>
      </c>
      <c r="T1204" s="7"/>
      <c r="U1204" s="1">
        <v>1052</v>
      </c>
      <c r="V1204" s="5">
        <f t="shared" si="185"/>
        <v>34122</v>
      </c>
      <c r="W1204" s="2"/>
      <c r="Z1204" s="6">
        <f t="shared" si="186"/>
        <v>500000</v>
      </c>
    </row>
    <row r="1205" spans="1:26" s="1" customFormat="1">
      <c r="A1205" s="2">
        <v>201203</v>
      </c>
      <c r="B1205" s="1" t="s">
        <v>87</v>
      </c>
      <c r="C1205" s="1" t="s">
        <v>84</v>
      </c>
      <c r="D1205" s="1" t="s">
        <v>85</v>
      </c>
      <c r="E1205" s="1" t="s">
        <v>86</v>
      </c>
      <c r="F1205" s="2">
        <f t="shared" si="179"/>
        <v>158000000</v>
      </c>
      <c r="G1205" s="2">
        <v>158500000</v>
      </c>
      <c r="H1205" s="2">
        <f t="shared" si="178"/>
        <v>500000</v>
      </c>
      <c r="I1205" s="2" t="b">
        <f t="shared" si="180"/>
        <v>1</v>
      </c>
      <c r="J1205" s="2" t="b">
        <f t="shared" si="181"/>
        <v>1</v>
      </c>
      <c r="K1205" s="2" t="b">
        <f t="shared" si="182"/>
        <v>1</v>
      </c>
      <c r="L1205" s="2">
        <f t="shared" si="183"/>
        <v>10</v>
      </c>
      <c r="M1205" s="7">
        <v>248000</v>
      </c>
      <c r="N1205" s="7">
        <f t="shared" si="184"/>
        <v>2480000</v>
      </c>
      <c r="O1205" s="7" t="b">
        <v>0</v>
      </c>
      <c r="P1205" s="7"/>
      <c r="Q1205" s="7"/>
      <c r="R1205" s="7"/>
      <c r="S1205" s="7" t="s">
        <v>3956</v>
      </c>
      <c r="T1205" s="7"/>
      <c r="U1205" s="1">
        <v>1053</v>
      </c>
      <c r="V1205" s="5">
        <f t="shared" si="185"/>
        <v>34170</v>
      </c>
      <c r="W1205" s="2"/>
      <c r="Z1205" s="6">
        <f t="shared" si="186"/>
        <v>500000</v>
      </c>
    </row>
    <row r="1206" spans="1:26" s="1" customFormat="1">
      <c r="A1206" s="2">
        <v>201204</v>
      </c>
      <c r="B1206" s="1" t="s">
        <v>87</v>
      </c>
      <c r="C1206" s="1" t="s">
        <v>84</v>
      </c>
      <c r="D1206" s="1" t="s">
        <v>85</v>
      </c>
      <c r="E1206" s="1" t="s">
        <v>86</v>
      </c>
      <c r="F1206" s="2">
        <f t="shared" si="179"/>
        <v>158500000</v>
      </c>
      <c r="G1206" s="2">
        <v>159000000</v>
      </c>
      <c r="H1206" s="2">
        <f t="shared" si="178"/>
        <v>500000</v>
      </c>
      <c r="I1206" s="2" t="b">
        <f t="shared" si="180"/>
        <v>1</v>
      </c>
      <c r="J1206" s="2" t="b">
        <f t="shared" si="181"/>
        <v>1</v>
      </c>
      <c r="K1206" s="2" t="b">
        <f t="shared" si="182"/>
        <v>1</v>
      </c>
      <c r="L1206" s="2">
        <f t="shared" si="183"/>
        <v>10</v>
      </c>
      <c r="M1206" s="7">
        <v>249000</v>
      </c>
      <c r="N1206" s="7">
        <f t="shared" si="184"/>
        <v>2490000</v>
      </c>
      <c r="O1206" s="7" t="b">
        <v>0</v>
      </c>
      <c r="P1206" s="7"/>
      <c r="Q1206" s="7"/>
      <c r="R1206" s="7"/>
      <c r="S1206" s="7" t="s">
        <v>3957</v>
      </c>
      <c r="T1206" s="7"/>
      <c r="U1206" s="1">
        <v>1054</v>
      </c>
      <c r="V1206" s="5">
        <f t="shared" si="185"/>
        <v>34219</v>
      </c>
      <c r="W1206" s="2"/>
      <c r="Z1206" s="6">
        <f t="shared" si="186"/>
        <v>500000</v>
      </c>
    </row>
    <row r="1207" spans="1:26" s="1" customFormat="1">
      <c r="A1207" s="2">
        <v>201205</v>
      </c>
      <c r="B1207" s="1" t="s">
        <v>87</v>
      </c>
      <c r="C1207" s="1" t="s">
        <v>84</v>
      </c>
      <c r="D1207" s="1" t="s">
        <v>85</v>
      </c>
      <c r="E1207" s="1" t="s">
        <v>86</v>
      </c>
      <c r="F1207" s="2">
        <f t="shared" si="179"/>
        <v>159000000</v>
      </c>
      <c r="G1207" s="2">
        <v>159500000</v>
      </c>
      <c r="H1207" s="2">
        <f t="shared" si="178"/>
        <v>500000</v>
      </c>
      <c r="I1207" s="2" t="b">
        <f t="shared" si="180"/>
        <v>1</v>
      </c>
      <c r="J1207" s="2" t="b">
        <f t="shared" si="181"/>
        <v>1</v>
      </c>
      <c r="K1207" s="2" t="b">
        <f t="shared" si="182"/>
        <v>1</v>
      </c>
      <c r="L1207" s="2">
        <f t="shared" si="183"/>
        <v>10</v>
      </c>
      <c r="M1207" s="7">
        <v>250000</v>
      </c>
      <c r="N1207" s="7">
        <f t="shared" si="184"/>
        <v>2500000</v>
      </c>
      <c r="O1207" s="7" t="b">
        <v>0</v>
      </c>
      <c r="P1207" s="7"/>
      <c r="Q1207" s="7"/>
      <c r="R1207" s="7"/>
      <c r="S1207" s="7" t="s">
        <v>3958</v>
      </c>
      <c r="T1207" s="7"/>
      <c r="U1207" s="1">
        <v>1055</v>
      </c>
      <c r="V1207" s="5">
        <f t="shared" si="185"/>
        <v>34268</v>
      </c>
      <c r="W1207" s="2"/>
      <c r="Z1207" s="6">
        <f t="shared" si="186"/>
        <v>500000</v>
      </c>
    </row>
    <row r="1208" spans="1:26" s="1" customFormat="1">
      <c r="A1208" s="2">
        <v>201206</v>
      </c>
      <c r="B1208" s="1" t="s">
        <v>87</v>
      </c>
      <c r="C1208" s="1" t="s">
        <v>84</v>
      </c>
      <c r="D1208" s="1" t="s">
        <v>85</v>
      </c>
      <c r="E1208" s="1" t="s">
        <v>86</v>
      </c>
      <c r="F1208" s="2">
        <f t="shared" si="179"/>
        <v>159500000</v>
      </c>
      <c r="G1208" s="2">
        <v>160000000</v>
      </c>
      <c r="H1208" s="2">
        <f t="shared" si="178"/>
        <v>500000</v>
      </c>
      <c r="I1208" s="2" t="b">
        <f t="shared" si="180"/>
        <v>1</v>
      </c>
      <c r="J1208" s="2" t="b">
        <f t="shared" si="181"/>
        <v>1</v>
      </c>
      <c r="K1208" s="2" t="b">
        <f t="shared" si="182"/>
        <v>1</v>
      </c>
      <c r="L1208" s="2">
        <f t="shared" si="183"/>
        <v>10</v>
      </c>
      <c r="M1208" s="7">
        <v>251000</v>
      </c>
      <c r="N1208" s="7">
        <f t="shared" si="184"/>
        <v>2510000</v>
      </c>
      <c r="O1208" s="7" t="b">
        <v>0</v>
      </c>
      <c r="P1208" s="7"/>
      <c r="Q1208" s="7"/>
      <c r="R1208" s="7"/>
      <c r="S1208" s="7" t="s">
        <v>3959</v>
      </c>
      <c r="T1208" s="7"/>
      <c r="U1208" s="1">
        <v>1056</v>
      </c>
      <c r="V1208" s="5">
        <f t="shared" si="185"/>
        <v>34316</v>
      </c>
      <c r="W1208" s="2"/>
      <c r="Z1208" s="6">
        <f t="shared" si="186"/>
        <v>500000</v>
      </c>
    </row>
    <row r="1209" spans="1:26" s="1" customFormat="1">
      <c r="A1209" s="2">
        <v>201207</v>
      </c>
      <c r="B1209" s="1" t="s">
        <v>87</v>
      </c>
      <c r="C1209" s="1" t="s">
        <v>84</v>
      </c>
      <c r="D1209" s="1" t="s">
        <v>85</v>
      </c>
      <c r="E1209" s="1" t="s">
        <v>86</v>
      </c>
      <c r="F1209" s="2">
        <f t="shared" si="179"/>
        <v>160000000</v>
      </c>
      <c r="G1209" s="2">
        <v>160500000</v>
      </c>
      <c r="H1209" s="2">
        <f t="shared" si="178"/>
        <v>500000</v>
      </c>
      <c r="I1209" s="2" t="b">
        <f t="shared" si="180"/>
        <v>1</v>
      </c>
      <c r="J1209" s="2" t="b">
        <f t="shared" si="181"/>
        <v>1</v>
      </c>
      <c r="K1209" s="2" t="b">
        <f t="shared" si="182"/>
        <v>1</v>
      </c>
      <c r="L1209" s="2">
        <f t="shared" si="183"/>
        <v>10</v>
      </c>
      <c r="M1209" s="7">
        <v>252000</v>
      </c>
      <c r="N1209" s="7">
        <f t="shared" si="184"/>
        <v>2520000</v>
      </c>
      <c r="O1209" s="7" t="b">
        <v>0</v>
      </c>
      <c r="P1209" s="7"/>
      <c r="Q1209" s="7"/>
      <c r="R1209" s="7"/>
      <c r="S1209" s="7" t="s">
        <v>3960</v>
      </c>
      <c r="T1209" s="7"/>
      <c r="U1209" s="1">
        <v>1057</v>
      </c>
      <c r="V1209" s="5">
        <f t="shared" si="185"/>
        <v>34365</v>
      </c>
      <c r="W1209" s="2"/>
      <c r="Z1209" s="6">
        <f t="shared" si="186"/>
        <v>500000</v>
      </c>
    </row>
    <row r="1210" spans="1:26" s="1" customFormat="1">
      <c r="A1210" s="2">
        <v>201208</v>
      </c>
      <c r="B1210" s="1" t="s">
        <v>87</v>
      </c>
      <c r="C1210" s="1" t="s">
        <v>84</v>
      </c>
      <c r="D1210" s="1" t="s">
        <v>85</v>
      </c>
      <c r="E1210" s="1" t="s">
        <v>86</v>
      </c>
      <c r="F1210" s="2">
        <f t="shared" si="179"/>
        <v>160500000</v>
      </c>
      <c r="G1210" s="2">
        <v>161000000</v>
      </c>
      <c r="H1210" s="2">
        <f t="shared" si="178"/>
        <v>500000</v>
      </c>
      <c r="I1210" s="2" t="b">
        <f t="shared" si="180"/>
        <v>1</v>
      </c>
      <c r="J1210" s="2" t="b">
        <f t="shared" si="181"/>
        <v>1</v>
      </c>
      <c r="K1210" s="2" t="b">
        <f t="shared" si="182"/>
        <v>1</v>
      </c>
      <c r="L1210" s="2">
        <f t="shared" si="183"/>
        <v>10</v>
      </c>
      <c r="M1210" s="7">
        <v>253000</v>
      </c>
      <c r="N1210" s="7">
        <f t="shared" si="184"/>
        <v>2530000</v>
      </c>
      <c r="O1210" s="7" t="b">
        <v>0</v>
      </c>
      <c r="P1210" s="7"/>
      <c r="Q1210" s="7"/>
      <c r="R1210" s="7"/>
      <c r="S1210" s="7" t="s">
        <v>3961</v>
      </c>
      <c r="T1210" s="7"/>
      <c r="U1210" s="1">
        <v>1058</v>
      </c>
      <c r="V1210" s="5">
        <f t="shared" si="185"/>
        <v>34414</v>
      </c>
      <c r="W1210" s="2"/>
      <c r="Z1210" s="6">
        <f t="shared" si="186"/>
        <v>500000</v>
      </c>
    </row>
    <row r="1211" spans="1:26" s="1" customFormat="1">
      <c r="A1211" s="2">
        <v>201209</v>
      </c>
      <c r="B1211" s="1" t="s">
        <v>87</v>
      </c>
      <c r="C1211" s="1" t="s">
        <v>84</v>
      </c>
      <c r="D1211" s="1" t="s">
        <v>85</v>
      </c>
      <c r="E1211" s="1" t="s">
        <v>86</v>
      </c>
      <c r="F1211" s="2">
        <f t="shared" si="179"/>
        <v>161000000</v>
      </c>
      <c r="G1211" s="2">
        <v>161500000</v>
      </c>
      <c r="H1211" s="2">
        <f t="shared" si="178"/>
        <v>500000</v>
      </c>
      <c r="I1211" s="2" t="b">
        <f t="shared" si="180"/>
        <v>1</v>
      </c>
      <c r="J1211" s="2" t="b">
        <f t="shared" si="181"/>
        <v>1</v>
      </c>
      <c r="K1211" s="2" t="b">
        <f t="shared" si="182"/>
        <v>1</v>
      </c>
      <c r="L1211" s="2">
        <f t="shared" si="183"/>
        <v>10</v>
      </c>
      <c r="M1211" s="7">
        <v>254000</v>
      </c>
      <c r="N1211" s="7">
        <f t="shared" si="184"/>
        <v>2540000</v>
      </c>
      <c r="O1211" s="7" t="b">
        <v>0</v>
      </c>
      <c r="P1211" s="7"/>
      <c r="Q1211" s="7"/>
      <c r="R1211" s="7"/>
      <c r="S1211" s="7" t="s">
        <v>3962</v>
      </c>
      <c r="T1211" s="7"/>
      <c r="U1211" s="1">
        <v>1059</v>
      </c>
      <c r="V1211" s="5">
        <f t="shared" si="185"/>
        <v>34463</v>
      </c>
      <c r="W1211" s="2"/>
      <c r="Z1211" s="6">
        <f t="shared" si="186"/>
        <v>500000</v>
      </c>
    </row>
    <row r="1212" spans="1:26" s="1" customFormat="1">
      <c r="A1212" s="2">
        <v>201210</v>
      </c>
      <c r="B1212" s="1" t="s">
        <v>87</v>
      </c>
      <c r="C1212" s="1" t="s">
        <v>84</v>
      </c>
      <c r="D1212" s="1" t="s">
        <v>85</v>
      </c>
      <c r="E1212" s="1" t="s">
        <v>86</v>
      </c>
      <c r="F1212" s="2">
        <f t="shared" si="179"/>
        <v>161500000</v>
      </c>
      <c r="G1212" s="2">
        <v>162000000</v>
      </c>
      <c r="H1212" s="2">
        <f t="shared" si="178"/>
        <v>500000</v>
      </c>
      <c r="I1212" s="2" t="b">
        <f t="shared" si="180"/>
        <v>1</v>
      </c>
      <c r="J1212" s="2" t="b">
        <f t="shared" si="181"/>
        <v>1</v>
      </c>
      <c r="K1212" s="2" t="b">
        <f t="shared" si="182"/>
        <v>1</v>
      </c>
      <c r="L1212" s="2">
        <f t="shared" si="183"/>
        <v>10</v>
      </c>
      <c r="M1212" s="7">
        <v>255000</v>
      </c>
      <c r="N1212" s="7">
        <f t="shared" si="184"/>
        <v>2550000</v>
      </c>
      <c r="O1212" s="7" t="b">
        <v>0</v>
      </c>
      <c r="P1212" s="7"/>
      <c r="Q1212" s="7"/>
      <c r="R1212" s="7"/>
      <c r="S1212" s="7" t="s">
        <v>3963</v>
      </c>
      <c r="T1212" s="7"/>
      <c r="U1212" s="1">
        <v>1060</v>
      </c>
      <c r="V1212" s="5">
        <f t="shared" si="185"/>
        <v>34512</v>
      </c>
      <c r="W1212" s="2"/>
      <c r="Z1212" s="6">
        <f t="shared" si="186"/>
        <v>500000</v>
      </c>
    </row>
    <row r="1213" spans="1:26" s="1" customFormat="1">
      <c r="A1213" s="2">
        <v>201211</v>
      </c>
      <c r="B1213" s="1" t="s">
        <v>87</v>
      </c>
      <c r="C1213" s="1" t="s">
        <v>84</v>
      </c>
      <c r="D1213" s="1" t="s">
        <v>85</v>
      </c>
      <c r="E1213" s="1" t="s">
        <v>86</v>
      </c>
      <c r="F1213" s="2">
        <f t="shared" si="179"/>
        <v>162000000</v>
      </c>
      <c r="G1213" s="2">
        <v>162500000</v>
      </c>
      <c r="H1213" s="2">
        <f t="shared" si="178"/>
        <v>500000</v>
      </c>
      <c r="I1213" s="2" t="b">
        <f t="shared" si="180"/>
        <v>1</v>
      </c>
      <c r="J1213" s="2" t="b">
        <f t="shared" si="181"/>
        <v>1</v>
      </c>
      <c r="K1213" s="2" t="b">
        <f t="shared" si="182"/>
        <v>1</v>
      </c>
      <c r="L1213" s="2">
        <f t="shared" si="183"/>
        <v>10</v>
      </c>
      <c r="M1213" s="7">
        <v>256000</v>
      </c>
      <c r="N1213" s="7">
        <f t="shared" si="184"/>
        <v>2560000</v>
      </c>
      <c r="O1213" s="7" t="b">
        <v>0</v>
      </c>
      <c r="P1213" s="7"/>
      <c r="Q1213" s="7"/>
      <c r="R1213" s="7"/>
      <c r="S1213" s="7" t="s">
        <v>3964</v>
      </c>
      <c r="T1213" s="7"/>
      <c r="U1213" s="1">
        <v>1061</v>
      </c>
      <c r="V1213" s="5">
        <f t="shared" si="185"/>
        <v>34560</v>
      </c>
      <c r="W1213" s="2"/>
      <c r="Z1213" s="6">
        <f t="shared" si="186"/>
        <v>500000</v>
      </c>
    </row>
    <row r="1214" spans="1:26" s="1" customFormat="1">
      <c r="A1214" s="2">
        <v>201212</v>
      </c>
      <c r="B1214" s="1" t="s">
        <v>87</v>
      </c>
      <c r="C1214" s="1" t="s">
        <v>84</v>
      </c>
      <c r="D1214" s="1" t="s">
        <v>85</v>
      </c>
      <c r="E1214" s="1" t="s">
        <v>86</v>
      </c>
      <c r="F1214" s="2">
        <f t="shared" si="179"/>
        <v>162500000</v>
      </c>
      <c r="G1214" s="2">
        <v>163000000</v>
      </c>
      <c r="H1214" s="2">
        <f t="shared" si="178"/>
        <v>500000</v>
      </c>
      <c r="I1214" s="2" t="b">
        <f t="shared" si="180"/>
        <v>1</v>
      </c>
      <c r="J1214" s="2" t="b">
        <f t="shared" si="181"/>
        <v>1</v>
      </c>
      <c r="K1214" s="2" t="b">
        <f t="shared" si="182"/>
        <v>1</v>
      </c>
      <c r="L1214" s="2">
        <f t="shared" si="183"/>
        <v>10</v>
      </c>
      <c r="M1214" s="7">
        <v>257000</v>
      </c>
      <c r="N1214" s="7">
        <f t="shared" si="184"/>
        <v>2570000</v>
      </c>
      <c r="O1214" s="7" t="b">
        <v>0</v>
      </c>
      <c r="P1214" s="7"/>
      <c r="Q1214" s="7"/>
      <c r="R1214" s="7"/>
      <c r="S1214" s="7" t="s">
        <v>3965</v>
      </c>
      <c r="T1214" s="7"/>
      <c r="U1214" s="1">
        <v>1062</v>
      </c>
      <c r="V1214" s="5">
        <f t="shared" si="185"/>
        <v>34609</v>
      </c>
      <c r="W1214" s="2"/>
      <c r="Z1214" s="6">
        <f t="shared" si="186"/>
        <v>500000</v>
      </c>
    </row>
    <row r="1215" spans="1:26" s="1" customFormat="1">
      <c r="A1215" s="2">
        <v>201213</v>
      </c>
      <c r="B1215" s="1" t="s">
        <v>87</v>
      </c>
      <c r="C1215" s="1" t="s">
        <v>84</v>
      </c>
      <c r="D1215" s="1" t="s">
        <v>85</v>
      </c>
      <c r="E1215" s="1" t="s">
        <v>86</v>
      </c>
      <c r="F1215" s="2">
        <f t="shared" si="179"/>
        <v>163000000</v>
      </c>
      <c r="G1215" s="2">
        <v>163500000</v>
      </c>
      <c r="H1215" s="2">
        <f t="shared" si="178"/>
        <v>500000</v>
      </c>
      <c r="I1215" s="2" t="b">
        <f t="shared" si="180"/>
        <v>1</v>
      </c>
      <c r="J1215" s="2" t="b">
        <f t="shared" si="181"/>
        <v>1</v>
      </c>
      <c r="K1215" s="2" t="b">
        <f t="shared" si="182"/>
        <v>1</v>
      </c>
      <c r="L1215" s="2">
        <f t="shared" si="183"/>
        <v>10</v>
      </c>
      <c r="M1215" s="7">
        <v>258000</v>
      </c>
      <c r="N1215" s="7">
        <f t="shared" si="184"/>
        <v>2580000</v>
      </c>
      <c r="O1215" s="7" t="b">
        <v>0</v>
      </c>
      <c r="P1215" s="7"/>
      <c r="Q1215" s="7"/>
      <c r="R1215" s="7"/>
      <c r="S1215" s="7" t="s">
        <v>3966</v>
      </c>
      <c r="T1215" s="7"/>
      <c r="U1215" s="1">
        <v>1063</v>
      </c>
      <c r="V1215" s="5">
        <f t="shared" si="185"/>
        <v>34658</v>
      </c>
      <c r="W1215" s="2"/>
      <c r="Z1215" s="6">
        <f t="shared" si="186"/>
        <v>500000</v>
      </c>
    </row>
    <row r="1216" spans="1:26" s="1" customFormat="1">
      <c r="A1216" s="2">
        <v>201214</v>
      </c>
      <c r="B1216" s="1" t="s">
        <v>87</v>
      </c>
      <c r="C1216" s="1" t="s">
        <v>84</v>
      </c>
      <c r="D1216" s="1" t="s">
        <v>85</v>
      </c>
      <c r="E1216" s="1" t="s">
        <v>86</v>
      </c>
      <c r="F1216" s="2">
        <f t="shared" si="179"/>
        <v>163500000</v>
      </c>
      <c r="G1216" s="2">
        <v>164000000</v>
      </c>
      <c r="H1216" s="2">
        <f t="shared" si="178"/>
        <v>500000</v>
      </c>
      <c r="I1216" s="2" t="b">
        <f t="shared" si="180"/>
        <v>1</v>
      </c>
      <c r="J1216" s="2" t="b">
        <f t="shared" si="181"/>
        <v>1</v>
      </c>
      <c r="K1216" s="2" t="b">
        <f t="shared" si="182"/>
        <v>1</v>
      </c>
      <c r="L1216" s="2">
        <f t="shared" si="183"/>
        <v>10</v>
      </c>
      <c r="M1216" s="7">
        <v>259000</v>
      </c>
      <c r="N1216" s="7">
        <f t="shared" si="184"/>
        <v>2590000</v>
      </c>
      <c r="O1216" s="7" t="b">
        <v>0</v>
      </c>
      <c r="P1216" s="7"/>
      <c r="Q1216" s="7"/>
      <c r="R1216" s="7"/>
      <c r="S1216" s="7" t="s">
        <v>3967</v>
      </c>
      <c r="T1216" s="7"/>
      <c r="U1216" s="1">
        <v>1064</v>
      </c>
      <c r="V1216" s="5">
        <f t="shared" si="185"/>
        <v>34707</v>
      </c>
      <c r="W1216" s="2"/>
      <c r="Z1216" s="6">
        <f t="shared" si="186"/>
        <v>500000</v>
      </c>
    </row>
    <row r="1217" spans="1:26" s="1" customFormat="1">
      <c r="A1217" s="2">
        <v>201215</v>
      </c>
      <c r="B1217" s="1" t="s">
        <v>87</v>
      </c>
      <c r="C1217" s="1" t="s">
        <v>84</v>
      </c>
      <c r="D1217" s="1" t="s">
        <v>85</v>
      </c>
      <c r="E1217" s="1" t="s">
        <v>86</v>
      </c>
      <c r="F1217" s="2">
        <f t="shared" si="179"/>
        <v>164000000</v>
      </c>
      <c r="G1217" s="2">
        <v>164500000</v>
      </c>
      <c r="H1217" s="2">
        <f t="shared" si="178"/>
        <v>500000</v>
      </c>
      <c r="I1217" s="2" t="b">
        <f t="shared" si="180"/>
        <v>1</v>
      </c>
      <c r="J1217" s="2" t="b">
        <f t="shared" si="181"/>
        <v>1</v>
      </c>
      <c r="K1217" s="2" t="b">
        <f t="shared" si="182"/>
        <v>1</v>
      </c>
      <c r="L1217" s="2">
        <f t="shared" si="183"/>
        <v>10</v>
      </c>
      <c r="M1217" s="7">
        <v>260000</v>
      </c>
      <c r="N1217" s="7">
        <f t="shared" si="184"/>
        <v>2600000</v>
      </c>
      <c r="O1217" s="7" t="b">
        <v>0</v>
      </c>
      <c r="P1217" s="7"/>
      <c r="Q1217" s="7"/>
      <c r="R1217" s="7"/>
      <c r="S1217" s="7" t="s">
        <v>3968</v>
      </c>
      <c r="T1217" s="7"/>
      <c r="U1217" s="1">
        <v>1065</v>
      </c>
      <c r="V1217" s="5">
        <f t="shared" si="185"/>
        <v>34756</v>
      </c>
      <c r="W1217" s="2"/>
      <c r="Z1217" s="6">
        <f t="shared" si="186"/>
        <v>500000</v>
      </c>
    </row>
    <row r="1218" spans="1:26" s="1" customFormat="1">
      <c r="A1218" s="2">
        <v>201216</v>
      </c>
      <c r="B1218" s="1" t="s">
        <v>87</v>
      </c>
      <c r="C1218" s="1" t="s">
        <v>84</v>
      </c>
      <c r="D1218" s="1" t="s">
        <v>85</v>
      </c>
      <c r="E1218" s="1" t="s">
        <v>86</v>
      </c>
      <c r="F1218" s="2">
        <f t="shared" si="179"/>
        <v>164500000</v>
      </c>
      <c r="G1218" s="2">
        <v>165000000</v>
      </c>
      <c r="H1218" s="2">
        <f t="shared" si="178"/>
        <v>500000</v>
      </c>
      <c r="I1218" s="2" t="b">
        <f t="shared" si="180"/>
        <v>1</v>
      </c>
      <c r="J1218" s="2" t="b">
        <f t="shared" si="181"/>
        <v>1</v>
      </c>
      <c r="K1218" s="2" t="b">
        <f t="shared" si="182"/>
        <v>1</v>
      </c>
      <c r="L1218" s="2">
        <f t="shared" si="183"/>
        <v>10</v>
      </c>
      <c r="M1218" s="7">
        <v>261000</v>
      </c>
      <c r="N1218" s="7">
        <f t="shared" si="184"/>
        <v>2610000</v>
      </c>
      <c r="O1218" s="7" t="b">
        <v>0</v>
      </c>
      <c r="P1218" s="7"/>
      <c r="Q1218" s="7"/>
      <c r="R1218" s="7"/>
      <c r="S1218" s="7" t="s">
        <v>3969</v>
      </c>
      <c r="T1218" s="7"/>
      <c r="U1218" s="1">
        <v>1066</v>
      </c>
      <c r="V1218" s="5">
        <f t="shared" si="185"/>
        <v>34805</v>
      </c>
      <c r="W1218" s="2"/>
      <c r="Z1218" s="6">
        <f t="shared" si="186"/>
        <v>500000</v>
      </c>
    </row>
    <row r="1219" spans="1:26" s="1" customFormat="1">
      <c r="A1219" s="2">
        <v>201217</v>
      </c>
      <c r="B1219" s="1" t="s">
        <v>87</v>
      </c>
      <c r="C1219" s="1" t="s">
        <v>84</v>
      </c>
      <c r="D1219" s="1" t="s">
        <v>85</v>
      </c>
      <c r="E1219" s="1" t="s">
        <v>86</v>
      </c>
      <c r="F1219" s="2">
        <f t="shared" si="179"/>
        <v>165000000</v>
      </c>
      <c r="G1219" s="2">
        <v>165500000</v>
      </c>
      <c r="H1219" s="2">
        <f t="shared" si="178"/>
        <v>500000</v>
      </c>
      <c r="I1219" s="2" t="b">
        <f t="shared" si="180"/>
        <v>1</v>
      </c>
      <c r="J1219" s="2" t="b">
        <f t="shared" si="181"/>
        <v>1</v>
      </c>
      <c r="K1219" s="2" t="b">
        <f t="shared" si="182"/>
        <v>1</v>
      </c>
      <c r="L1219" s="2">
        <f t="shared" si="183"/>
        <v>10</v>
      </c>
      <c r="M1219" s="7">
        <v>262000</v>
      </c>
      <c r="N1219" s="7">
        <f t="shared" si="184"/>
        <v>2620000</v>
      </c>
      <c r="O1219" s="7" t="b">
        <v>0</v>
      </c>
      <c r="P1219" s="7"/>
      <c r="Q1219" s="7"/>
      <c r="R1219" s="7"/>
      <c r="S1219" s="7" t="s">
        <v>3970</v>
      </c>
      <c r="T1219" s="7"/>
      <c r="U1219" s="1">
        <v>1067</v>
      </c>
      <c r="V1219" s="5">
        <f t="shared" si="185"/>
        <v>34854</v>
      </c>
      <c r="W1219" s="2"/>
      <c r="Z1219" s="6">
        <f t="shared" si="186"/>
        <v>500000</v>
      </c>
    </row>
    <row r="1220" spans="1:26" s="1" customFormat="1">
      <c r="A1220" s="2">
        <v>201218</v>
      </c>
      <c r="B1220" s="1" t="s">
        <v>87</v>
      </c>
      <c r="C1220" s="1" t="s">
        <v>84</v>
      </c>
      <c r="D1220" s="1" t="s">
        <v>85</v>
      </c>
      <c r="E1220" s="1" t="s">
        <v>86</v>
      </c>
      <c r="F1220" s="2">
        <f t="shared" si="179"/>
        <v>165500000</v>
      </c>
      <c r="G1220" s="2">
        <v>166000000</v>
      </c>
      <c r="H1220" s="2">
        <f t="shared" si="178"/>
        <v>500000</v>
      </c>
      <c r="I1220" s="2" t="b">
        <f t="shared" si="180"/>
        <v>1</v>
      </c>
      <c r="J1220" s="2" t="b">
        <f t="shared" si="181"/>
        <v>1</v>
      </c>
      <c r="K1220" s="2" t="b">
        <f t="shared" si="182"/>
        <v>1</v>
      </c>
      <c r="L1220" s="2">
        <f t="shared" si="183"/>
        <v>10</v>
      </c>
      <c r="M1220" s="7">
        <v>263000</v>
      </c>
      <c r="N1220" s="7">
        <f t="shared" si="184"/>
        <v>2630000</v>
      </c>
      <c r="O1220" s="7" t="b">
        <v>0</v>
      </c>
      <c r="P1220" s="7"/>
      <c r="Q1220" s="7"/>
      <c r="R1220" s="7"/>
      <c r="S1220" s="7" t="s">
        <v>3971</v>
      </c>
      <c r="T1220" s="7"/>
      <c r="U1220" s="1">
        <v>1068</v>
      </c>
      <c r="V1220" s="5">
        <f t="shared" si="185"/>
        <v>34903</v>
      </c>
      <c r="W1220" s="2"/>
      <c r="Z1220" s="6">
        <f t="shared" si="186"/>
        <v>500000</v>
      </c>
    </row>
    <row r="1221" spans="1:26" s="1" customFormat="1">
      <c r="A1221" s="2">
        <v>201219</v>
      </c>
      <c r="B1221" s="1" t="s">
        <v>87</v>
      </c>
      <c r="C1221" s="1" t="s">
        <v>84</v>
      </c>
      <c r="D1221" s="1" t="s">
        <v>85</v>
      </c>
      <c r="E1221" s="1" t="s">
        <v>86</v>
      </c>
      <c r="F1221" s="2">
        <f t="shared" si="179"/>
        <v>166000000</v>
      </c>
      <c r="G1221" s="2">
        <v>166500000</v>
      </c>
      <c r="H1221" s="2">
        <f t="shared" ref="H1221:H1284" si="187">G1221-G1220</f>
        <v>500000</v>
      </c>
      <c r="I1221" s="2" t="b">
        <f t="shared" si="180"/>
        <v>1</v>
      </c>
      <c r="J1221" s="2" t="b">
        <f t="shared" si="181"/>
        <v>1</v>
      </c>
      <c r="K1221" s="2" t="b">
        <f t="shared" si="182"/>
        <v>1</v>
      </c>
      <c r="L1221" s="2">
        <f t="shared" si="183"/>
        <v>10</v>
      </c>
      <c r="M1221" s="7">
        <v>264000</v>
      </c>
      <c r="N1221" s="7">
        <f t="shared" si="184"/>
        <v>2640000</v>
      </c>
      <c r="O1221" s="7" t="b">
        <v>0</v>
      </c>
      <c r="P1221" s="7"/>
      <c r="Q1221" s="7"/>
      <c r="R1221" s="7"/>
      <c r="S1221" s="7" t="s">
        <v>3972</v>
      </c>
      <c r="T1221" s="7"/>
      <c r="U1221" s="1">
        <v>1069</v>
      </c>
      <c r="V1221" s="5">
        <f t="shared" si="185"/>
        <v>34952</v>
      </c>
      <c r="W1221" s="2"/>
      <c r="Z1221" s="6">
        <f t="shared" si="186"/>
        <v>500000</v>
      </c>
    </row>
    <row r="1222" spans="1:26" s="1" customFormat="1">
      <c r="A1222" s="2">
        <v>201220</v>
      </c>
      <c r="B1222" s="1" t="s">
        <v>87</v>
      </c>
      <c r="C1222" s="1" t="s">
        <v>84</v>
      </c>
      <c r="D1222" s="1" t="s">
        <v>85</v>
      </c>
      <c r="E1222" s="1" t="s">
        <v>86</v>
      </c>
      <c r="F1222" s="2">
        <f t="shared" si="179"/>
        <v>166500000</v>
      </c>
      <c r="G1222" s="2">
        <v>167000000</v>
      </c>
      <c r="H1222" s="2">
        <f t="shared" si="187"/>
        <v>500000</v>
      </c>
      <c r="I1222" s="2" t="b">
        <f t="shared" si="180"/>
        <v>1</v>
      </c>
      <c r="J1222" s="2" t="b">
        <f t="shared" si="181"/>
        <v>1</v>
      </c>
      <c r="K1222" s="2" t="b">
        <f t="shared" si="182"/>
        <v>1</v>
      </c>
      <c r="L1222" s="2">
        <f t="shared" si="183"/>
        <v>10</v>
      </c>
      <c r="M1222" s="7">
        <v>265000</v>
      </c>
      <c r="N1222" s="7">
        <f t="shared" si="184"/>
        <v>2650000</v>
      </c>
      <c r="O1222" s="7" t="b">
        <v>0</v>
      </c>
      <c r="P1222" s="7"/>
      <c r="Q1222" s="7"/>
      <c r="R1222" s="7"/>
      <c r="S1222" s="7" t="s">
        <v>3973</v>
      </c>
      <c r="T1222" s="7"/>
      <c r="U1222" s="1">
        <v>1070</v>
      </c>
      <c r="V1222" s="5">
        <f t="shared" si="185"/>
        <v>35001</v>
      </c>
      <c r="W1222" s="2"/>
      <c r="Z1222" s="6">
        <f t="shared" si="186"/>
        <v>500000</v>
      </c>
    </row>
    <row r="1223" spans="1:26" s="1" customFormat="1">
      <c r="A1223" s="2">
        <v>201221</v>
      </c>
      <c r="B1223" s="1" t="s">
        <v>87</v>
      </c>
      <c r="C1223" s="1" t="s">
        <v>84</v>
      </c>
      <c r="D1223" s="1" t="s">
        <v>85</v>
      </c>
      <c r="E1223" s="1" t="s">
        <v>86</v>
      </c>
      <c r="F1223" s="2">
        <f t="shared" si="179"/>
        <v>167000000</v>
      </c>
      <c r="G1223" s="2">
        <v>167500000</v>
      </c>
      <c r="H1223" s="2">
        <f t="shared" si="187"/>
        <v>500000</v>
      </c>
      <c r="I1223" s="2" t="b">
        <f t="shared" si="180"/>
        <v>1</v>
      </c>
      <c r="J1223" s="2" t="b">
        <f t="shared" si="181"/>
        <v>1</v>
      </c>
      <c r="K1223" s="2" t="b">
        <f t="shared" si="182"/>
        <v>1</v>
      </c>
      <c r="L1223" s="2">
        <f t="shared" si="183"/>
        <v>10</v>
      </c>
      <c r="M1223" s="7">
        <v>266000</v>
      </c>
      <c r="N1223" s="7">
        <f t="shared" si="184"/>
        <v>2660000</v>
      </c>
      <c r="O1223" s="7" t="b">
        <v>0</v>
      </c>
      <c r="P1223" s="7"/>
      <c r="Q1223" s="7"/>
      <c r="R1223" s="7"/>
      <c r="S1223" s="7" t="s">
        <v>3974</v>
      </c>
      <c r="T1223" s="7"/>
      <c r="U1223" s="1">
        <v>1071</v>
      </c>
      <c r="V1223" s="5">
        <f t="shared" si="185"/>
        <v>35050</v>
      </c>
      <c r="W1223" s="2"/>
      <c r="Z1223" s="6">
        <f t="shared" si="186"/>
        <v>500000</v>
      </c>
    </row>
    <row r="1224" spans="1:26" s="1" customFormat="1">
      <c r="A1224" s="2">
        <v>201222</v>
      </c>
      <c r="B1224" s="1" t="s">
        <v>87</v>
      </c>
      <c r="C1224" s="1" t="s">
        <v>84</v>
      </c>
      <c r="D1224" s="1" t="s">
        <v>85</v>
      </c>
      <c r="E1224" s="1" t="s">
        <v>86</v>
      </c>
      <c r="F1224" s="2">
        <f t="shared" si="179"/>
        <v>167500000</v>
      </c>
      <c r="G1224" s="2">
        <v>168000000</v>
      </c>
      <c r="H1224" s="2">
        <f t="shared" si="187"/>
        <v>500000</v>
      </c>
      <c r="I1224" s="2" t="b">
        <f t="shared" si="180"/>
        <v>1</v>
      </c>
      <c r="J1224" s="2" t="b">
        <f t="shared" si="181"/>
        <v>1</v>
      </c>
      <c r="K1224" s="2" t="b">
        <f t="shared" si="182"/>
        <v>1</v>
      </c>
      <c r="L1224" s="2">
        <f t="shared" si="183"/>
        <v>10</v>
      </c>
      <c r="M1224" s="7">
        <v>267000</v>
      </c>
      <c r="N1224" s="7">
        <f t="shared" si="184"/>
        <v>2670000</v>
      </c>
      <c r="O1224" s="7" t="b">
        <v>0</v>
      </c>
      <c r="P1224" s="7"/>
      <c r="Q1224" s="7"/>
      <c r="R1224" s="7"/>
      <c r="S1224" s="7" t="s">
        <v>3975</v>
      </c>
      <c r="T1224" s="7"/>
      <c r="U1224" s="1">
        <v>1072</v>
      </c>
      <c r="V1224" s="5">
        <f t="shared" si="185"/>
        <v>35099</v>
      </c>
      <c r="W1224" s="2"/>
      <c r="Z1224" s="6">
        <f t="shared" si="186"/>
        <v>500000</v>
      </c>
    </row>
    <row r="1225" spans="1:26" s="1" customFormat="1">
      <c r="A1225" s="2">
        <v>201223</v>
      </c>
      <c r="B1225" s="1" t="s">
        <v>87</v>
      </c>
      <c r="C1225" s="1" t="s">
        <v>84</v>
      </c>
      <c r="D1225" s="1" t="s">
        <v>85</v>
      </c>
      <c r="E1225" s="1" t="s">
        <v>86</v>
      </c>
      <c r="F1225" s="2">
        <f t="shared" si="179"/>
        <v>168000000</v>
      </c>
      <c r="G1225" s="2">
        <v>168500000</v>
      </c>
      <c r="H1225" s="2">
        <f t="shared" si="187"/>
        <v>500000</v>
      </c>
      <c r="I1225" s="2" t="b">
        <f t="shared" si="180"/>
        <v>1</v>
      </c>
      <c r="J1225" s="2" t="b">
        <f t="shared" si="181"/>
        <v>1</v>
      </c>
      <c r="K1225" s="2" t="b">
        <f t="shared" si="182"/>
        <v>1</v>
      </c>
      <c r="L1225" s="2">
        <f t="shared" si="183"/>
        <v>10</v>
      </c>
      <c r="M1225" s="7">
        <v>268000</v>
      </c>
      <c r="N1225" s="7">
        <f t="shared" si="184"/>
        <v>2680000</v>
      </c>
      <c r="O1225" s="7" t="b">
        <v>0</v>
      </c>
      <c r="P1225" s="7"/>
      <c r="Q1225" s="7"/>
      <c r="R1225" s="7"/>
      <c r="S1225" s="7" t="s">
        <v>3976</v>
      </c>
      <c r="T1225" s="7"/>
      <c r="U1225" s="1">
        <v>1073</v>
      </c>
      <c r="V1225" s="5">
        <f t="shared" si="185"/>
        <v>35148</v>
      </c>
      <c r="W1225" s="2"/>
      <c r="Z1225" s="6">
        <f t="shared" si="186"/>
        <v>500000</v>
      </c>
    </row>
    <row r="1226" spans="1:26" s="1" customFormat="1">
      <c r="A1226" s="2">
        <v>201224</v>
      </c>
      <c r="B1226" s="1" t="s">
        <v>87</v>
      </c>
      <c r="C1226" s="1" t="s">
        <v>84</v>
      </c>
      <c r="D1226" s="1" t="s">
        <v>85</v>
      </c>
      <c r="E1226" s="1" t="s">
        <v>86</v>
      </c>
      <c r="F1226" s="2">
        <f t="shared" si="179"/>
        <v>168500000</v>
      </c>
      <c r="G1226" s="2">
        <v>169000000</v>
      </c>
      <c r="H1226" s="2">
        <f t="shared" si="187"/>
        <v>500000</v>
      </c>
      <c r="I1226" s="2" t="b">
        <f t="shared" si="180"/>
        <v>1</v>
      </c>
      <c r="J1226" s="2" t="b">
        <f t="shared" si="181"/>
        <v>1</v>
      </c>
      <c r="K1226" s="2" t="b">
        <f t="shared" si="182"/>
        <v>1</v>
      </c>
      <c r="L1226" s="2">
        <f t="shared" si="183"/>
        <v>10</v>
      </c>
      <c r="M1226" s="7">
        <v>269000</v>
      </c>
      <c r="N1226" s="7">
        <f t="shared" si="184"/>
        <v>2690000</v>
      </c>
      <c r="O1226" s="7" t="b">
        <v>0</v>
      </c>
      <c r="P1226" s="7"/>
      <c r="Q1226" s="7"/>
      <c r="R1226" s="7"/>
      <c r="S1226" s="7" t="s">
        <v>3977</v>
      </c>
      <c r="T1226" s="7"/>
      <c r="U1226" s="1">
        <v>1074</v>
      </c>
      <c r="V1226" s="5">
        <f t="shared" si="185"/>
        <v>35198</v>
      </c>
      <c r="W1226" s="2"/>
      <c r="Z1226" s="6">
        <f t="shared" si="186"/>
        <v>500000</v>
      </c>
    </row>
    <row r="1227" spans="1:26" s="1" customFormat="1">
      <c r="A1227" s="2">
        <v>201225</v>
      </c>
      <c r="B1227" s="1" t="s">
        <v>87</v>
      </c>
      <c r="C1227" s="1" t="s">
        <v>84</v>
      </c>
      <c r="D1227" s="1" t="s">
        <v>85</v>
      </c>
      <c r="E1227" s="1" t="s">
        <v>86</v>
      </c>
      <c r="F1227" s="2">
        <f t="shared" si="179"/>
        <v>169000000</v>
      </c>
      <c r="G1227" s="2">
        <v>169500000</v>
      </c>
      <c r="H1227" s="2">
        <f t="shared" si="187"/>
        <v>500000</v>
      </c>
      <c r="I1227" s="2" t="b">
        <f t="shared" si="180"/>
        <v>1</v>
      </c>
      <c r="J1227" s="2" t="b">
        <f t="shared" si="181"/>
        <v>1</v>
      </c>
      <c r="K1227" s="2" t="b">
        <f t="shared" si="182"/>
        <v>1</v>
      </c>
      <c r="L1227" s="2">
        <f t="shared" si="183"/>
        <v>10</v>
      </c>
      <c r="M1227" s="7">
        <v>270000</v>
      </c>
      <c r="N1227" s="7">
        <f t="shared" si="184"/>
        <v>2700000</v>
      </c>
      <c r="O1227" s="7" t="b">
        <v>0</v>
      </c>
      <c r="P1227" s="7"/>
      <c r="Q1227" s="7"/>
      <c r="R1227" s="7"/>
      <c r="S1227" s="7" t="s">
        <v>3978</v>
      </c>
      <c r="T1227" s="7"/>
      <c r="U1227" s="1">
        <v>1075</v>
      </c>
      <c r="V1227" s="5">
        <f t="shared" si="185"/>
        <v>35247</v>
      </c>
      <c r="W1227" s="2"/>
      <c r="Z1227" s="6">
        <f t="shared" si="186"/>
        <v>500000</v>
      </c>
    </row>
    <row r="1228" spans="1:26" s="1" customFormat="1">
      <c r="A1228" s="2">
        <v>201226</v>
      </c>
      <c r="B1228" s="1" t="s">
        <v>87</v>
      </c>
      <c r="C1228" s="1" t="s">
        <v>84</v>
      </c>
      <c r="D1228" s="1" t="s">
        <v>85</v>
      </c>
      <c r="E1228" s="1" t="s">
        <v>86</v>
      </c>
      <c r="F1228" s="2">
        <f t="shared" si="179"/>
        <v>169500000</v>
      </c>
      <c r="G1228" s="2">
        <v>170000000</v>
      </c>
      <c r="H1228" s="2">
        <f t="shared" si="187"/>
        <v>500000</v>
      </c>
      <c r="I1228" s="2" t="b">
        <f t="shared" si="180"/>
        <v>1</v>
      </c>
      <c r="J1228" s="2" t="b">
        <f t="shared" si="181"/>
        <v>1</v>
      </c>
      <c r="K1228" s="2" t="b">
        <f t="shared" si="182"/>
        <v>1</v>
      </c>
      <c r="L1228" s="2">
        <f t="shared" si="183"/>
        <v>10</v>
      </c>
      <c r="M1228" s="7">
        <v>271000</v>
      </c>
      <c r="N1228" s="7">
        <f t="shared" si="184"/>
        <v>2710000</v>
      </c>
      <c r="O1228" s="7" t="b">
        <v>0</v>
      </c>
      <c r="P1228" s="7"/>
      <c r="Q1228" s="7"/>
      <c r="R1228" s="7"/>
      <c r="S1228" s="7" t="s">
        <v>3979</v>
      </c>
      <c r="T1228" s="7"/>
      <c r="U1228" s="1">
        <v>1076</v>
      </c>
      <c r="V1228" s="5">
        <f t="shared" si="185"/>
        <v>35296</v>
      </c>
      <c r="W1228" s="2"/>
      <c r="Z1228" s="6">
        <f t="shared" si="186"/>
        <v>500000</v>
      </c>
    </row>
    <row r="1229" spans="1:26" s="1" customFormat="1">
      <c r="A1229" s="2">
        <v>201227</v>
      </c>
      <c r="B1229" s="1" t="s">
        <v>87</v>
      </c>
      <c r="C1229" s="1" t="s">
        <v>84</v>
      </c>
      <c r="D1229" s="1" t="s">
        <v>85</v>
      </c>
      <c r="E1229" s="1" t="s">
        <v>86</v>
      </c>
      <c r="F1229" s="2">
        <f t="shared" si="179"/>
        <v>170000000</v>
      </c>
      <c r="G1229" s="2">
        <v>170500000</v>
      </c>
      <c r="H1229" s="2">
        <f t="shared" si="187"/>
        <v>500000</v>
      </c>
      <c r="I1229" s="2" t="b">
        <f t="shared" si="180"/>
        <v>1</v>
      </c>
      <c r="J1229" s="2" t="b">
        <f t="shared" si="181"/>
        <v>1</v>
      </c>
      <c r="K1229" s="2" t="b">
        <f t="shared" si="182"/>
        <v>1</v>
      </c>
      <c r="L1229" s="2">
        <f t="shared" si="183"/>
        <v>10</v>
      </c>
      <c r="M1229" s="7">
        <v>272000</v>
      </c>
      <c r="N1229" s="7">
        <f t="shared" si="184"/>
        <v>2720000</v>
      </c>
      <c r="O1229" s="7" t="b">
        <v>0</v>
      </c>
      <c r="P1229" s="7"/>
      <c r="Q1229" s="7"/>
      <c r="R1229" s="7"/>
      <c r="S1229" s="7" t="s">
        <v>3980</v>
      </c>
      <c r="T1229" s="7"/>
      <c r="U1229" s="1">
        <v>1077</v>
      </c>
      <c r="V1229" s="5">
        <f t="shared" si="185"/>
        <v>35345</v>
      </c>
      <c r="W1229" s="2"/>
      <c r="Z1229" s="6">
        <f t="shared" si="186"/>
        <v>500000</v>
      </c>
    </row>
    <row r="1230" spans="1:26" s="1" customFormat="1">
      <c r="A1230" s="2">
        <v>201228</v>
      </c>
      <c r="B1230" s="1" t="s">
        <v>87</v>
      </c>
      <c r="C1230" s="1" t="s">
        <v>84</v>
      </c>
      <c r="D1230" s="1" t="s">
        <v>85</v>
      </c>
      <c r="E1230" s="1" t="s">
        <v>86</v>
      </c>
      <c r="F1230" s="2">
        <f t="shared" si="179"/>
        <v>170500000</v>
      </c>
      <c r="G1230" s="2">
        <v>171000000</v>
      </c>
      <c r="H1230" s="2">
        <f t="shared" si="187"/>
        <v>500000</v>
      </c>
      <c r="I1230" s="2" t="b">
        <f t="shared" si="180"/>
        <v>1</v>
      </c>
      <c r="J1230" s="2" t="b">
        <f t="shared" si="181"/>
        <v>1</v>
      </c>
      <c r="K1230" s="2" t="b">
        <f t="shared" si="182"/>
        <v>1</v>
      </c>
      <c r="L1230" s="2">
        <f t="shared" si="183"/>
        <v>10</v>
      </c>
      <c r="M1230" s="7">
        <v>273000</v>
      </c>
      <c r="N1230" s="7">
        <f t="shared" si="184"/>
        <v>2730000</v>
      </c>
      <c r="O1230" s="7" t="b">
        <v>0</v>
      </c>
      <c r="P1230" s="7"/>
      <c r="Q1230" s="7"/>
      <c r="R1230" s="7"/>
      <c r="S1230" s="7" t="s">
        <v>3981</v>
      </c>
      <c r="T1230" s="7"/>
      <c r="U1230" s="1">
        <v>1078</v>
      </c>
      <c r="V1230" s="5">
        <f t="shared" si="185"/>
        <v>35394</v>
      </c>
      <c r="W1230" s="2"/>
      <c r="Z1230" s="6">
        <f t="shared" si="186"/>
        <v>500000</v>
      </c>
    </row>
    <row r="1231" spans="1:26" s="1" customFormat="1">
      <c r="A1231" s="2">
        <v>201229</v>
      </c>
      <c r="B1231" s="1" t="s">
        <v>87</v>
      </c>
      <c r="C1231" s="1" t="s">
        <v>84</v>
      </c>
      <c r="D1231" s="1" t="s">
        <v>85</v>
      </c>
      <c r="E1231" s="1" t="s">
        <v>86</v>
      </c>
      <c r="F1231" s="2">
        <f t="shared" si="179"/>
        <v>171000000</v>
      </c>
      <c r="G1231" s="2">
        <v>171500000</v>
      </c>
      <c r="H1231" s="2">
        <f t="shared" si="187"/>
        <v>500000</v>
      </c>
      <c r="I1231" s="2" t="b">
        <f t="shared" si="180"/>
        <v>1</v>
      </c>
      <c r="J1231" s="2" t="b">
        <f t="shared" si="181"/>
        <v>1</v>
      </c>
      <c r="K1231" s="2" t="b">
        <f t="shared" si="182"/>
        <v>1</v>
      </c>
      <c r="L1231" s="2">
        <f t="shared" si="183"/>
        <v>10</v>
      </c>
      <c r="M1231" s="7">
        <v>274000</v>
      </c>
      <c r="N1231" s="7">
        <f t="shared" si="184"/>
        <v>2740000</v>
      </c>
      <c r="O1231" s="7" t="b">
        <v>0</v>
      </c>
      <c r="P1231" s="7"/>
      <c r="Q1231" s="7"/>
      <c r="R1231" s="7"/>
      <c r="S1231" s="7" t="s">
        <v>3982</v>
      </c>
      <c r="T1231" s="7"/>
      <c r="U1231" s="1">
        <v>1079</v>
      </c>
      <c r="V1231" s="5">
        <f t="shared" si="185"/>
        <v>35444</v>
      </c>
      <c r="W1231" s="2"/>
      <c r="Z1231" s="6">
        <f t="shared" si="186"/>
        <v>500000</v>
      </c>
    </row>
    <row r="1232" spans="1:26" s="1" customFormat="1">
      <c r="A1232" s="2">
        <v>201230</v>
      </c>
      <c r="B1232" s="1" t="s">
        <v>87</v>
      </c>
      <c r="C1232" s="1" t="s">
        <v>84</v>
      </c>
      <c r="D1232" s="1" t="s">
        <v>85</v>
      </c>
      <c r="E1232" s="1" t="s">
        <v>86</v>
      </c>
      <c r="F1232" s="2">
        <f t="shared" si="179"/>
        <v>171500000</v>
      </c>
      <c r="G1232" s="2">
        <v>172000000</v>
      </c>
      <c r="H1232" s="2">
        <f t="shared" si="187"/>
        <v>500000</v>
      </c>
      <c r="I1232" s="2" t="b">
        <f t="shared" si="180"/>
        <v>1</v>
      </c>
      <c r="J1232" s="2" t="b">
        <f t="shared" si="181"/>
        <v>1</v>
      </c>
      <c r="K1232" s="2" t="b">
        <f t="shared" si="182"/>
        <v>1</v>
      </c>
      <c r="L1232" s="2">
        <f t="shared" si="183"/>
        <v>10</v>
      </c>
      <c r="M1232" s="7">
        <v>275000</v>
      </c>
      <c r="N1232" s="7">
        <f t="shared" si="184"/>
        <v>2750000</v>
      </c>
      <c r="O1232" s="7" t="b">
        <v>0</v>
      </c>
      <c r="P1232" s="7"/>
      <c r="Q1232" s="7"/>
      <c r="R1232" s="7"/>
      <c r="S1232" s="7" t="s">
        <v>3983</v>
      </c>
      <c r="T1232" s="7"/>
      <c r="U1232" s="1">
        <v>1080</v>
      </c>
      <c r="V1232" s="5">
        <f t="shared" si="185"/>
        <v>35493</v>
      </c>
      <c r="W1232" s="2"/>
      <c r="Z1232" s="6">
        <f t="shared" si="186"/>
        <v>500000</v>
      </c>
    </row>
    <row r="1233" spans="1:26" s="1" customFormat="1">
      <c r="A1233" s="2">
        <v>201231</v>
      </c>
      <c r="B1233" s="1" t="s">
        <v>87</v>
      </c>
      <c r="C1233" s="1" t="s">
        <v>84</v>
      </c>
      <c r="D1233" s="1" t="s">
        <v>85</v>
      </c>
      <c r="E1233" s="1" t="s">
        <v>86</v>
      </c>
      <c r="F1233" s="2">
        <f t="shared" si="179"/>
        <v>172000000</v>
      </c>
      <c r="G1233" s="2">
        <v>172500000</v>
      </c>
      <c r="H1233" s="2">
        <f t="shared" si="187"/>
        <v>500000</v>
      </c>
      <c r="I1233" s="2" t="b">
        <f t="shared" si="180"/>
        <v>1</v>
      </c>
      <c r="J1233" s="2" t="b">
        <f t="shared" si="181"/>
        <v>1</v>
      </c>
      <c r="K1233" s="2" t="b">
        <f t="shared" si="182"/>
        <v>1</v>
      </c>
      <c r="L1233" s="2">
        <f t="shared" si="183"/>
        <v>10</v>
      </c>
      <c r="M1233" s="7">
        <v>276000</v>
      </c>
      <c r="N1233" s="7">
        <f t="shared" si="184"/>
        <v>2760000</v>
      </c>
      <c r="O1233" s="7" t="b">
        <v>0</v>
      </c>
      <c r="P1233" s="7"/>
      <c r="Q1233" s="7"/>
      <c r="R1233" s="7"/>
      <c r="S1233" s="7" t="s">
        <v>3984</v>
      </c>
      <c r="T1233" s="7"/>
      <c r="U1233" s="1">
        <v>1081</v>
      </c>
      <c r="V1233" s="5">
        <f t="shared" si="185"/>
        <v>35542</v>
      </c>
      <c r="W1233" s="2"/>
      <c r="Z1233" s="6">
        <f t="shared" si="186"/>
        <v>500000</v>
      </c>
    </row>
    <row r="1234" spans="1:26" s="1" customFormat="1">
      <c r="A1234" s="2">
        <v>201232</v>
      </c>
      <c r="B1234" s="1" t="s">
        <v>87</v>
      </c>
      <c r="C1234" s="1" t="s">
        <v>84</v>
      </c>
      <c r="D1234" s="1" t="s">
        <v>85</v>
      </c>
      <c r="E1234" s="1" t="s">
        <v>86</v>
      </c>
      <c r="F1234" s="2">
        <f t="shared" si="179"/>
        <v>172500000</v>
      </c>
      <c r="G1234" s="2">
        <v>173000000</v>
      </c>
      <c r="H1234" s="2">
        <f t="shared" si="187"/>
        <v>500000</v>
      </c>
      <c r="I1234" s="2" t="b">
        <f t="shared" si="180"/>
        <v>1</v>
      </c>
      <c r="J1234" s="2" t="b">
        <f t="shared" si="181"/>
        <v>1</v>
      </c>
      <c r="K1234" s="2" t="b">
        <f t="shared" si="182"/>
        <v>1</v>
      </c>
      <c r="L1234" s="2">
        <f t="shared" si="183"/>
        <v>10</v>
      </c>
      <c r="M1234" s="7">
        <v>277000</v>
      </c>
      <c r="N1234" s="7">
        <f t="shared" si="184"/>
        <v>2770000</v>
      </c>
      <c r="O1234" s="7" t="b">
        <v>0</v>
      </c>
      <c r="P1234" s="7"/>
      <c r="Q1234" s="7"/>
      <c r="R1234" s="7"/>
      <c r="S1234" s="7" t="s">
        <v>3985</v>
      </c>
      <c r="T1234" s="7"/>
      <c r="U1234" s="1">
        <v>1082</v>
      </c>
      <c r="V1234" s="5">
        <f t="shared" si="185"/>
        <v>35592</v>
      </c>
      <c r="W1234" s="2"/>
      <c r="Z1234" s="6">
        <f t="shared" si="186"/>
        <v>500000</v>
      </c>
    </row>
    <row r="1235" spans="1:26" s="1" customFormat="1">
      <c r="A1235" s="2">
        <v>201233</v>
      </c>
      <c r="B1235" s="1" t="s">
        <v>87</v>
      </c>
      <c r="C1235" s="1" t="s">
        <v>84</v>
      </c>
      <c r="D1235" s="1" t="s">
        <v>85</v>
      </c>
      <c r="E1235" s="1" t="s">
        <v>86</v>
      </c>
      <c r="F1235" s="2">
        <f t="shared" si="179"/>
        <v>173000000</v>
      </c>
      <c r="G1235" s="2">
        <v>173500000</v>
      </c>
      <c r="H1235" s="2">
        <f t="shared" si="187"/>
        <v>500000</v>
      </c>
      <c r="I1235" s="2" t="b">
        <f t="shared" si="180"/>
        <v>1</v>
      </c>
      <c r="J1235" s="2" t="b">
        <f t="shared" si="181"/>
        <v>1</v>
      </c>
      <c r="K1235" s="2" t="b">
        <f t="shared" si="182"/>
        <v>1</v>
      </c>
      <c r="L1235" s="2">
        <f t="shared" si="183"/>
        <v>10</v>
      </c>
      <c r="M1235" s="7">
        <v>278000</v>
      </c>
      <c r="N1235" s="7">
        <f t="shared" si="184"/>
        <v>2780000</v>
      </c>
      <c r="O1235" s="7" t="b">
        <v>0</v>
      </c>
      <c r="P1235" s="7"/>
      <c r="Q1235" s="7"/>
      <c r="R1235" s="7"/>
      <c r="S1235" s="7" t="s">
        <v>3986</v>
      </c>
      <c r="T1235" s="7"/>
      <c r="U1235" s="1">
        <v>1083</v>
      </c>
      <c r="V1235" s="5">
        <f t="shared" si="185"/>
        <v>35641</v>
      </c>
      <c r="W1235" s="2"/>
      <c r="Z1235" s="6">
        <f t="shared" si="186"/>
        <v>500000</v>
      </c>
    </row>
    <row r="1236" spans="1:26" s="1" customFormat="1">
      <c r="A1236" s="2">
        <v>201234</v>
      </c>
      <c r="B1236" s="1" t="s">
        <v>87</v>
      </c>
      <c r="C1236" s="1" t="s">
        <v>84</v>
      </c>
      <c r="D1236" s="1" t="s">
        <v>85</v>
      </c>
      <c r="E1236" s="1" t="s">
        <v>86</v>
      </c>
      <c r="F1236" s="2">
        <f t="shared" si="179"/>
        <v>173500000</v>
      </c>
      <c r="G1236" s="2">
        <v>174000000</v>
      </c>
      <c r="H1236" s="2">
        <f t="shared" si="187"/>
        <v>500000</v>
      </c>
      <c r="I1236" s="2" t="b">
        <f t="shared" si="180"/>
        <v>1</v>
      </c>
      <c r="J1236" s="2" t="b">
        <f t="shared" si="181"/>
        <v>1</v>
      </c>
      <c r="K1236" s="2" t="b">
        <f t="shared" si="182"/>
        <v>1</v>
      </c>
      <c r="L1236" s="2">
        <f t="shared" si="183"/>
        <v>10</v>
      </c>
      <c r="M1236" s="7">
        <v>279000</v>
      </c>
      <c r="N1236" s="7">
        <f t="shared" si="184"/>
        <v>2790000</v>
      </c>
      <c r="O1236" s="7" t="b">
        <v>0</v>
      </c>
      <c r="P1236" s="7"/>
      <c r="Q1236" s="7"/>
      <c r="R1236" s="7"/>
      <c r="S1236" s="7" t="s">
        <v>3987</v>
      </c>
      <c r="T1236" s="7"/>
      <c r="U1236" s="1">
        <v>1084</v>
      </c>
      <c r="V1236" s="5">
        <f t="shared" si="185"/>
        <v>35690</v>
      </c>
      <c r="W1236" s="2"/>
      <c r="Z1236" s="6">
        <f t="shared" si="186"/>
        <v>500000</v>
      </c>
    </row>
    <row r="1237" spans="1:26" s="1" customFormat="1">
      <c r="A1237" s="2">
        <v>201235</v>
      </c>
      <c r="B1237" s="1" t="s">
        <v>87</v>
      </c>
      <c r="C1237" s="1" t="s">
        <v>84</v>
      </c>
      <c r="D1237" s="1" t="s">
        <v>85</v>
      </c>
      <c r="E1237" s="1" t="s">
        <v>86</v>
      </c>
      <c r="F1237" s="2">
        <f t="shared" si="179"/>
        <v>174000000</v>
      </c>
      <c r="G1237" s="2">
        <v>174500000</v>
      </c>
      <c r="H1237" s="2">
        <f t="shared" si="187"/>
        <v>500000</v>
      </c>
      <c r="I1237" s="2" t="b">
        <f t="shared" si="180"/>
        <v>1</v>
      </c>
      <c r="J1237" s="2" t="b">
        <f t="shared" si="181"/>
        <v>1</v>
      </c>
      <c r="K1237" s="2" t="b">
        <f t="shared" si="182"/>
        <v>1</v>
      </c>
      <c r="L1237" s="2">
        <f t="shared" si="183"/>
        <v>10</v>
      </c>
      <c r="M1237" s="7">
        <v>280000</v>
      </c>
      <c r="N1237" s="7">
        <f t="shared" si="184"/>
        <v>2800000</v>
      </c>
      <c r="O1237" s="7" t="b">
        <v>0</v>
      </c>
      <c r="P1237" s="7"/>
      <c r="Q1237" s="7"/>
      <c r="R1237" s="7"/>
      <c r="S1237" s="7" t="s">
        <v>3988</v>
      </c>
      <c r="T1237" s="7"/>
      <c r="U1237" s="1">
        <v>1085</v>
      </c>
      <c r="V1237" s="5">
        <f t="shared" si="185"/>
        <v>35740</v>
      </c>
      <c r="W1237" s="2"/>
      <c r="Z1237" s="6">
        <f t="shared" si="186"/>
        <v>500000</v>
      </c>
    </row>
    <row r="1238" spans="1:26" s="1" customFormat="1">
      <c r="A1238" s="2">
        <v>201236</v>
      </c>
      <c r="B1238" s="1" t="s">
        <v>87</v>
      </c>
      <c r="C1238" s="1" t="s">
        <v>84</v>
      </c>
      <c r="D1238" s="1" t="s">
        <v>85</v>
      </c>
      <c r="E1238" s="1" t="s">
        <v>86</v>
      </c>
      <c r="F1238" s="2">
        <f t="shared" si="179"/>
        <v>174500000</v>
      </c>
      <c r="G1238" s="2">
        <v>175000000</v>
      </c>
      <c r="H1238" s="2">
        <f t="shared" si="187"/>
        <v>500000</v>
      </c>
      <c r="I1238" s="2" t="b">
        <f t="shared" si="180"/>
        <v>1</v>
      </c>
      <c r="J1238" s="2" t="b">
        <f t="shared" si="181"/>
        <v>1</v>
      </c>
      <c r="K1238" s="2" t="b">
        <f t="shared" si="182"/>
        <v>1</v>
      </c>
      <c r="L1238" s="2">
        <f t="shared" si="183"/>
        <v>10</v>
      </c>
      <c r="M1238" s="7">
        <v>281000</v>
      </c>
      <c r="N1238" s="7">
        <f t="shared" si="184"/>
        <v>2810000</v>
      </c>
      <c r="O1238" s="7" t="b">
        <v>0</v>
      </c>
      <c r="P1238" s="7"/>
      <c r="Q1238" s="7"/>
      <c r="R1238" s="7"/>
      <c r="S1238" s="7" t="s">
        <v>3989</v>
      </c>
      <c r="T1238" s="7"/>
      <c r="U1238" s="1">
        <v>1086</v>
      </c>
      <c r="V1238" s="5">
        <f t="shared" si="185"/>
        <v>35789</v>
      </c>
      <c r="W1238" s="2"/>
      <c r="Z1238" s="6">
        <f t="shared" si="186"/>
        <v>500000</v>
      </c>
    </row>
    <row r="1239" spans="1:26" s="1" customFormat="1">
      <c r="A1239" s="2">
        <v>201237</v>
      </c>
      <c r="B1239" s="1" t="s">
        <v>87</v>
      </c>
      <c r="C1239" s="1" t="s">
        <v>84</v>
      </c>
      <c r="D1239" s="1" t="s">
        <v>85</v>
      </c>
      <c r="E1239" s="1" t="s">
        <v>86</v>
      </c>
      <c r="F1239" s="2">
        <f t="shared" si="179"/>
        <v>175000000</v>
      </c>
      <c r="G1239" s="2">
        <v>175500000</v>
      </c>
      <c r="H1239" s="2">
        <f t="shared" si="187"/>
        <v>500000</v>
      </c>
      <c r="I1239" s="2" t="b">
        <f t="shared" si="180"/>
        <v>1</v>
      </c>
      <c r="J1239" s="2" t="b">
        <f t="shared" si="181"/>
        <v>1</v>
      </c>
      <c r="K1239" s="2" t="b">
        <f t="shared" si="182"/>
        <v>1</v>
      </c>
      <c r="L1239" s="2">
        <f t="shared" si="183"/>
        <v>10</v>
      </c>
      <c r="M1239" s="7">
        <v>282000</v>
      </c>
      <c r="N1239" s="7">
        <f t="shared" si="184"/>
        <v>2820000</v>
      </c>
      <c r="O1239" s="7" t="b">
        <v>0</v>
      </c>
      <c r="P1239" s="7"/>
      <c r="Q1239" s="7"/>
      <c r="R1239" s="7"/>
      <c r="S1239" s="7" t="s">
        <v>3990</v>
      </c>
      <c r="T1239" s="7"/>
      <c r="U1239" s="1">
        <v>1087</v>
      </c>
      <c r="V1239" s="5">
        <f t="shared" si="185"/>
        <v>35839</v>
      </c>
      <c r="W1239" s="2"/>
      <c r="Z1239" s="6">
        <f t="shared" si="186"/>
        <v>500000</v>
      </c>
    </row>
    <row r="1240" spans="1:26" s="1" customFormat="1">
      <c r="A1240" s="2">
        <v>201238</v>
      </c>
      <c r="B1240" s="1" t="s">
        <v>87</v>
      </c>
      <c r="C1240" s="1" t="s">
        <v>84</v>
      </c>
      <c r="D1240" s="1" t="s">
        <v>85</v>
      </c>
      <c r="E1240" s="1" t="s">
        <v>86</v>
      </c>
      <c r="F1240" s="2">
        <f t="shared" si="179"/>
        <v>175500000</v>
      </c>
      <c r="G1240" s="2">
        <v>176000000</v>
      </c>
      <c r="H1240" s="2">
        <f t="shared" si="187"/>
        <v>500000</v>
      </c>
      <c r="I1240" s="2" t="b">
        <f t="shared" si="180"/>
        <v>1</v>
      </c>
      <c r="J1240" s="2" t="b">
        <f t="shared" si="181"/>
        <v>1</v>
      </c>
      <c r="K1240" s="2" t="b">
        <f t="shared" si="182"/>
        <v>1</v>
      </c>
      <c r="L1240" s="2">
        <f t="shared" si="183"/>
        <v>10</v>
      </c>
      <c r="M1240" s="7">
        <v>283000</v>
      </c>
      <c r="N1240" s="7">
        <f t="shared" si="184"/>
        <v>2830000</v>
      </c>
      <c r="O1240" s="7" t="b">
        <v>0</v>
      </c>
      <c r="P1240" s="7"/>
      <c r="Q1240" s="7"/>
      <c r="R1240" s="7"/>
      <c r="S1240" s="7" t="s">
        <v>3991</v>
      </c>
      <c r="T1240" s="7"/>
      <c r="U1240" s="1">
        <v>1088</v>
      </c>
      <c r="V1240" s="5">
        <f t="shared" si="185"/>
        <v>35888</v>
      </c>
      <c r="W1240" s="2"/>
      <c r="Z1240" s="6">
        <f t="shared" si="186"/>
        <v>500000</v>
      </c>
    </row>
    <row r="1241" spans="1:26" s="1" customFormat="1">
      <c r="A1241" s="2">
        <v>201239</v>
      </c>
      <c r="B1241" s="1" t="s">
        <v>87</v>
      </c>
      <c r="C1241" s="1" t="s">
        <v>84</v>
      </c>
      <c r="D1241" s="1" t="s">
        <v>85</v>
      </c>
      <c r="E1241" s="1" t="s">
        <v>86</v>
      </c>
      <c r="F1241" s="2">
        <f t="shared" si="179"/>
        <v>176000000</v>
      </c>
      <c r="G1241" s="2">
        <v>176500000</v>
      </c>
      <c r="H1241" s="2">
        <f t="shared" si="187"/>
        <v>500000</v>
      </c>
      <c r="I1241" s="2" t="b">
        <f t="shared" si="180"/>
        <v>1</v>
      </c>
      <c r="J1241" s="2" t="b">
        <f t="shared" si="181"/>
        <v>1</v>
      </c>
      <c r="K1241" s="2" t="b">
        <f t="shared" si="182"/>
        <v>1</v>
      </c>
      <c r="L1241" s="2">
        <f t="shared" si="183"/>
        <v>10</v>
      </c>
      <c r="M1241" s="7">
        <v>284000</v>
      </c>
      <c r="N1241" s="7">
        <f t="shared" si="184"/>
        <v>2840000</v>
      </c>
      <c r="O1241" s="7" t="b">
        <v>0</v>
      </c>
      <c r="P1241" s="7"/>
      <c r="Q1241" s="7"/>
      <c r="R1241" s="7"/>
      <c r="S1241" s="7" t="s">
        <v>3992</v>
      </c>
      <c r="T1241" s="7"/>
      <c r="U1241" s="1">
        <v>1089</v>
      </c>
      <c r="V1241" s="5">
        <f t="shared" si="185"/>
        <v>35937</v>
      </c>
      <c r="W1241" s="2"/>
      <c r="Z1241" s="6">
        <f t="shared" si="186"/>
        <v>500000</v>
      </c>
    </row>
    <row r="1242" spans="1:26" s="1" customFormat="1">
      <c r="A1242" s="2">
        <v>201240</v>
      </c>
      <c r="B1242" s="1" t="s">
        <v>87</v>
      </c>
      <c r="C1242" s="1" t="s">
        <v>84</v>
      </c>
      <c r="D1242" s="1" t="s">
        <v>85</v>
      </c>
      <c r="E1242" s="1" t="s">
        <v>86</v>
      </c>
      <c r="F1242" s="2">
        <f t="shared" si="179"/>
        <v>176500000</v>
      </c>
      <c r="G1242" s="2">
        <v>177000000</v>
      </c>
      <c r="H1242" s="2">
        <f t="shared" si="187"/>
        <v>500000</v>
      </c>
      <c r="I1242" s="2" t="b">
        <f t="shared" si="180"/>
        <v>1</v>
      </c>
      <c r="J1242" s="2" t="b">
        <f t="shared" si="181"/>
        <v>1</v>
      </c>
      <c r="K1242" s="2" t="b">
        <f t="shared" si="182"/>
        <v>1</v>
      </c>
      <c r="L1242" s="2">
        <f t="shared" si="183"/>
        <v>10</v>
      </c>
      <c r="M1242" s="7">
        <v>285000</v>
      </c>
      <c r="N1242" s="7">
        <f t="shared" si="184"/>
        <v>2850000</v>
      </c>
      <c r="O1242" s="7" t="b">
        <v>0</v>
      </c>
      <c r="P1242" s="7"/>
      <c r="Q1242" s="7"/>
      <c r="R1242" s="7"/>
      <c r="S1242" s="7" t="s">
        <v>3993</v>
      </c>
      <c r="T1242" s="7"/>
      <c r="U1242" s="1">
        <v>1090</v>
      </c>
      <c r="V1242" s="5">
        <f t="shared" si="185"/>
        <v>35987</v>
      </c>
      <c r="W1242" s="2"/>
      <c r="Z1242" s="6">
        <f t="shared" si="186"/>
        <v>500000</v>
      </c>
    </row>
    <row r="1243" spans="1:26" s="1" customFormat="1">
      <c r="A1243" s="2">
        <v>201241</v>
      </c>
      <c r="B1243" s="1" t="s">
        <v>87</v>
      </c>
      <c r="C1243" s="1" t="s">
        <v>84</v>
      </c>
      <c r="D1243" s="1" t="s">
        <v>85</v>
      </c>
      <c r="E1243" s="1" t="s">
        <v>86</v>
      </c>
      <c r="F1243" s="2">
        <f t="shared" si="179"/>
        <v>177000000</v>
      </c>
      <c r="G1243" s="2">
        <v>177500000</v>
      </c>
      <c r="H1243" s="2">
        <f t="shared" si="187"/>
        <v>500000</v>
      </c>
      <c r="I1243" s="2" t="b">
        <f t="shared" si="180"/>
        <v>1</v>
      </c>
      <c r="J1243" s="2" t="b">
        <f t="shared" si="181"/>
        <v>1</v>
      </c>
      <c r="K1243" s="2" t="b">
        <f t="shared" si="182"/>
        <v>1</v>
      </c>
      <c r="L1243" s="2">
        <f t="shared" si="183"/>
        <v>10</v>
      </c>
      <c r="M1243" s="7">
        <v>286000</v>
      </c>
      <c r="N1243" s="7">
        <f t="shared" si="184"/>
        <v>2860000</v>
      </c>
      <c r="O1243" s="7" t="b">
        <v>0</v>
      </c>
      <c r="P1243" s="7"/>
      <c r="Q1243" s="7"/>
      <c r="R1243" s="7"/>
      <c r="S1243" s="7" t="s">
        <v>3994</v>
      </c>
      <c r="T1243" s="7"/>
      <c r="U1243" s="1">
        <v>1091</v>
      </c>
      <c r="V1243" s="5">
        <f t="shared" si="185"/>
        <v>36037</v>
      </c>
      <c r="W1243" s="2"/>
      <c r="Z1243" s="6">
        <f t="shared" si="186"/>
        <v>500000</v>
      </c>
    </row>
    <row r="1244" spans="1:26" s="1" customFormat="1">
      <c r="A1244" s="2">
        <v>201242</v>
      </c>
      <c r="B1244" s="1" t="s">
        <v>87</v>
      </c>
      <c r="C1244" s="1" t="s">
        <v>84</v>
      </c>
      <c r="D1244" s="1" t="s">
        <v>85</v>
      </c>
      <c r="E1244" s="1" t="s">
        <v>86</v>
      </c>
      <c r="F1244" s="2">
        <f t="shared" si="179"/>
        <v>177500000</v>
      </c>
      <c r="G1244" s="2">
        <v>178000000</v>
      </c>
      <c r="H1244" s="2">
        <f t="shared" si="187"/>
        <v>500000</v>
      </c>
      <c r="I1244" s="2" t="b">
        <f t="shared" si="180"/>
        <v>1</v>
      </c>
      <c r="J1244" s="2" t="b">
        <f t="shared" si="181"/>
        <v>1</v>
      </c>
      <c r="K1244" s="2" t="b">
        <f t="shared" si="182"/>
        <v>1</v>
      </c>
      <c r="L1244" s="2">
        <f t="shared" si="183"/>
        <v>10</v>
      </c>
      <c r="M1244" s="7">
        <v>287000</v>
      </c>
      <c r="N1244" s="7">
        <f t="shared" si="184"/>
        <v>2870000</v>
      </c>
      <c r="O1244" s="7" t="b">
        <v>0</v>
      </c>
      <c r="P1244" s="7"/>
      <c r="Q1244" s="7"/>
      <c r="R1244" s="7"/>
      <c r="S1244" s="7" t="s">
        <v>3995</v>
      </c>
      <c r="T1244" s="7"/>
      <c r="U1244" s="1">
        <v>1092</v>
      </c>
      <c r="V1244" s="5">
        <f t="shared" si="185"/>
        <v>36086</v>
      </c>
      <c r="W1244" s="2"/>
      <c r="Z1244" s="6">
        <f t="shared" si="186"/>
        <v>500000</v>
      </c>
    </row>
    <row r="1245" spans="1:26" s="1" customFormat="1">
      <c r="A1245" s="2">
        <v>201243</v>
      </c>
      <c r="B1245" s="1" t="s">
        <v>87</v>
      </c>
      <c r="C1245" s="1" t="s">
        <v>84</v>
      </c>
      <c r="D1245" s="1" t="s">
        <v>85</v>
      </c>
      <c r="E1245" s="1" t="s">
        <v>86</v>
      </c>
      <c r="F1245" s="2">
        <f t="shared" si="179"/>
        <v>178000000</v>
      </c>
      <c r="G1245" s="2">
        <v>178500000</v>
      </c>
      <c r="H1245" s="2">
        <f t="shared" si="187"/>
        <v>500000</v>
      </c>
      <c r="I1245" s="2" t="b">
        <f t="shared" si="180"/>
        <v>1</v>
      </c>
      <c r="J1245" s="2" t="b">
        <f t="shared" si="181"/>
        <v>1</v>
      </c>
      <c r="K1245" s="2" t="b">
        <f t="shared" si="182"/>
        <v>1</v>
      </c>
      <c r="L1245" s="2">
        <f t="shared" si="183"/>
        <v>10</v>
      </c>
      <c r="M1245" s="7">
        <v>288000</v>
      </c>
      <c r="N1245" s="7">
        <f t="shared" si="184"/>
        <v>2880000</v>
      </c>
      <c r="O1245" s="7" t="b">
        <v>0</v>
      </c>
      <c r="P1245" s="7"/>
      <c r="Q1245" s="7"/>
      <c r="R1245" s="7"/>
      <c r="S1245" s="7" t="s">
        <v>3996</v>
      </c>
      <c r="T1245" s="7"/>
      <c r="U1245" s="1">
        <v>1093</v>
      </c>
      <c r="V1245" s="5">
        <f t="shared" si="185"/>
        <v>36136</v>
      </c>
      <c r="W1245" s="2"/>
      <c r="Z1245" s="6">
        <f t="shared" si="186"/>
        <v>500000</v>
      </c>
    </row>
    <row r="1246" spans="1:26" s="1" customFormat="1">
      <c r="A1246" s="2">
        <v>201244</v>
      </c>
      <c r="B1246" s="1" t="s">
        <v>87</v>
      </c>
      <c r="C1246" s="1" t="s">
        <v>84</v>
      </c>
      <c r="D1246" s="1" t="s">
        <v>85</v>
      </c>
      <c r="E1246" s="1" t="s">
        <v>86</v>
      </c>
      <c r="F1246" s="2">
        <f t="shared" si="179"/>
        <v>178500000</v>
      </c>
      <c r="G1246" s="2">
        <v>179000000</v>
      </c>
      <c r="H1246" s="2">
        <f t="shared" si="187"/>
        <v>500000</v>
      </c>
      <c r="I1246" s="2" t="b">
        <f t="shared" si="180"/>
        <v>1</v>
      </c>
      <c r="J1246" s="2" t="b">
        <f t="shared" si="181"/>
        <v>1</v>
      </c>
      <c r="K1246" s="2" t="b">
        <f t="shared" si="182"/>
        <v>1</v>
      </c>
      <c r="L1246" s="2">
        <f t="shared" si="183"/>
        <v>10</v>
      </c>
      <c r="M1246" s="7">
        <v>289000</v>
      </c>
      <c r="N1246" s="7">
        <f t="shared" si="184"/>
        <v>2890000</v>
      </c>
      <c r="O1246" s="7" t="b">
        <v>0</v>
      </c>
      <c r="P1246" s="7"/>
      <c r="Q1246" s="7"/>
      <c r="R1246" s="7"/>
      <c r="S1246" s="7" t="s">
        <v>3997</v>
      </c>
      <c r="T1246" s="7"/>
      <c r="U1246" s="1">
        <v>1094</v>
      </c>
      <c r="V1246" s="5">
        <f t="shared" si="185"/>
        <v>36185</v>
      </c>
      <c r="W1246" s="2"/>
      <c r="Z1246" s="6">
        <f t="shared" si="186"/>
        <v>500000</v>
      </c>
    </row>
    <row r="1247" spans="1:26" s="1" customFormat="1">
      <c r="A1247" s="2">
        <v>201245</v>
      </c>
      <c r="B1247" s="1" t="s">
        <v>87</v>
      </c>
      <c r="C1247" s="1" t="s">
        <v>84</v>
      </c>
      <c r="D1247" s="1" t="s">
        <v>85</v>
      </c>
      <c r="E1247" s="1" t="s">
        <v>86</v>
      </c>
      <c r="F1247" s="2">
        <f t="shared" si="179"/>
        <v>179000000</v>
      </c>
      <c r="G1247" s="2">
        <v>179500000</v>
      </c>
      <c r="H1247" s="2">
        <f t="shared" si="187"/>
        <v>500000</v>
      </c>
      <c r="I1247" s="2" t="b">
        <f t="shared" si="180"/>
        <v>1</v>
      </c>
      <c r="J1247" s="2" t="b">
        <f t="shared" si="181"/>
        <v>1</v>
      </c>
      <c r="K1247" s="2" t="b">
        <f t="shared" si="182"/>
        <v>1</v>
      </c>
      <c r="L1247" s="2">
        <f t="shared" si="183"/>
        <v>10</v>
      </c>
      <c r="M1247" s="7">
        <v>290000</v>
      </c>
      <c r="N1247" s="7">
        <f t="shared" si="184"/>
        <v>2900000</v>
      </c>
      <c r="O1247" s="7" t="b">
        <v>0</v>
      </c>
      <c r="P1247" s="7"/>
      <c r="Q1247" s="7"/>
      <c r="R1247" s="7"/>
      <c r="S1247" s="7" t="s">
        <v>3998</v>
      </c>
      <c r="T1247" s="7"/>
      <c r="U1247" s="1">
        <v>1095</v>
      </c>
      <c r="V1247" s="5">
        <f t="shared" si="185"/>
        <v>36235</v>
      </c>
      <c r="W1247" s="2"/>
      <c r="Z1247" s="6">
        <f t="shared" si="186"/>
        <v>500000</v>
      </c>
    </row>
    <row r="1248" spans="1:26" s="1" customFormat="1">
      <c r="A1248" s="2">
        <v>201246</v>
      </c>
      <c r="B1248" s="1" t="s">
        <v>87</v>
      </c>
      <c r="C1248" s="1" t="s">
        <v>84</v>
      </c>
      <c r="D1248" s="1" t="s">
        <v>85</v>
      </c>
      <c r="E1248" s="1" t="s">
        <v>86</v>
      </c>
      <c r="F1248" s="2">
        <f t="shared" si="179"/>
        <v>179500000</v>
      </c>
      <c r="G1248" s="2">
        <v>180000000</v>
      </c>
      <c r="H1248" s="2">
        <f t="shared" si="187"/>
        <v>500000</v>
      </c>
      <c r="I1248" s="2" t="b">
        <f t="shared" si="180"/>
        <v>1</v>
      </c>
      <c r="J1248" s="2" t="b">
        <f t="shared" si="181"/>
        <v>1</v>
      </c>
      <c r="K1248" s="2" t="b">
        <f t="shared" si="182"/>
        <v>1</v>
      </c>
      <c r="L1248" s="2">
        <f t="shared" si="183"/>
        <v>10</v>
      </c>
      <c r="M1248" s="7">
        <v>291000</v>
      </c>
      <c r="N1248" s="7">
        <f t="shared" si="184"/>
        <v>2910000</v>
      </c>
      <c r="O1248" s="7" t="b">
        <v>0</v>
      </c>
      <c r="P1248" s="7"/>
      <c r="Q1248" s="7"/>
      <c r="R1248" s="7"/>
      <c r="S1248" s="7" t="s">
        <v>3999</v>
      </c>
      <c r="T1248" s="7"/>
      <c r="U1248" s="1">
        <v>1096</v>
      </c>
      <c r="V1248" s="5">
        <f t="shared" si="185"/>
        <v>36285</v>
      </c>
      <c r="W1248" s="2"/>
      <c r="Z1248" s="6">
        <f t="shared" si="186"/>
        <v>500000</v>
      </c>
    </row>
    <row r="1249" spans="1:26" s="1" customFormat="1">
      <c r="A1249" s="2">
        <v>201247</v>
      </c>
      <c r="B1249" s="1" t="s">
        <v>87</v>
      </c>
      <c r="C1249" s="1" t="s">
        <v>84</v>
      </c>
      <c r="D1249" s="1" t="s">
        <v>85</v>
      </c>
      <c r="E1249" s="1" t="s">
        <v>86</v>
      </c>
      <c r="F1249" s="2">
        <f t="shared" si="179"/>
        <v>180000000</v>
      </c>
      <c r="G1249" s="2">
        <v>180500000</v>
      </c>
      <c r="H1249" s="2">
        <f t="shared" si="187"/>
        <v>500000</v>
      </c>
      <c r="I1249" s="2" t="b">
        <f t="shared" si="180"/>
        <v>1</v>
      </c>
      <c r="J1249" s="2" t="b">
        <f t="shared" si="181"/>
        <v>1</v>
      </c>
      <c r="K1249" s="2" t="b">
        <f t="shared" si="182"/>
        <v>1</v>
      </c>
      <c r="L1249" s="2">
        <f t="shared" si="183"/>
        <v>10</v>
      </c>
      <c r="M1249" s="7">
        <v>292000</v>
      </c>
      <c r="N1249" s="7">
        <f t="shared" si="184"/>
        <v>2920000</v>
      </c>
      <c r="O1249" s="7" t="b">
        <v>0</v>
      </c>
      <c r="P1249" s="7"/>
      <c r="Q1249" s="7"/>
      <c r="R1249" s="7"/>
      <c r="S1249" s="7" t="s">
        <v>4000</v>
      </c>
      <c r="T1249" s="7"/>
      <c r="U1249" s="1">
        <v>1097</v>
      </c>
      <c r="V1249" s="5">
        <f t="shared" si="185"/>
        <v>36334</v>
      </c>
      <c r="W1249" s="2"/>
      <c r="Z1249" s="6">
        <f t="shared" si="186"/>
        <v>500000</v>
      </c>
    </row>
    <row r="1250" spans="1:26" s="1" customFormat="1">
      <c r="A1250" s="2">
        <v>201248</v>
      </c>
      <c r="B1250" s="1" t="s">
        <v>87</v>
      </c>
      <c r="C1250" s="1" t="s">
        <v>84</v>
      </c>
      <c r="D1250" s="1" t="s">
        <v>85</v>
      </c>
      <c r="E1250" s="1" t="s">
        <v>86</v>
      </c>
      <c r="F1250" s="2">
        <f t="shared" si="179"/>
        <v>180500000</v>
      </c>
      <c r="G1250" s="2">
        <v>181000000</v>
      </c>
      <c r="H1250" s="2">
        <f t="shared" si="187"/>
        <v>500000</v>
      </c>
      <c r="I1250" s="2" t="b">
        <f t="shared" si="180"/>
        <v>1</v>
      </c>
      <c r="J1250" s="2" t="b">
        <f t="shared" si="181"/>
        <v>1</v>
      </c>
      <c r="K1250" s="2" t="b">
        <f t="shared" si="182"/>
        <v>1</v>
      </c>
      <c r="L1250" s="2">
        <f t="shared" si="183"/>
        <v>10</v>
      </c>
      <c r="M1250" s="7">
        <v>293000</v>
      </c>
      <c r="N1250" s="7">
        <f t="shared" si="184"/>
        <v>2930000</v>
      </c>
      <c r="O1250" s="7" t="b">
        <v>0</v>
      </c>
      <c r="P1250" s="7"/>
      <c r="Q1250" s="7"/>
      <c r="R1250" s="7"/>
      <c r="S1250" s="7" t="s">
        <v>4001</v>
      </c>
      <c r="T1250" s="7"/>
      <c r="U1250" s="1">
        <v>1098</v>
      </c>
      <c r="V1250" s="5">
        <f t="shared" si="185"/>
        <v>36384</v>
      </c>
      <c r="W1250" s="2"/>
      <c r="Z1250" s="6">
        <f t="shared" si="186"/>
        <v>500000</v>
      </c>
    </row>
    <row r="1251" spans="1:26" s="1" customFormat="1">
      <c r="A1251" s="2">
        <v>201249</v>
      </c>
      <c r="B1251" s="1" t="s">
        <v>87</v>
      </c>
      <c r="C1251" s="1" t="s">
        <v>84</v>
      </c>
      <c r="D1251" s="1" t="s">
        <v>85</v>
      </c>
      <c r="E1251" s="1" t="s">
        <v>86</v>
      </c>
      <c r="F1251" s="2">
        <f t="shared" si="179"/>
        <v>181000000</v>
      </c>
      <c r="G1251" s="2">
        <v>181500000</v>
      </c>
      <c r="H1251" s="2">
        <f t="shared" si="187"/>
        <v>500000</v>
      </c>
      <c r="I1251" s="2" t="b">
        <f t="shared" si="180"/>
        <v>1</v>
      </c>
      <c r="J1251" s="2" t="b">
        <f t="shared" si="181"/>
        <v>1</v>
      </c>
      <c r="K1251" s="2" t="b">
        <f t="shared" si="182"/>
        <v>1</v>
      </c>
      <c r="L1251" s="2">
        <f t="shared" si="183"/>
        <v>10</v>
      </c>
      <c r="M1251" s="7">
        <v>294000</v>
      </c>
      <c r="N1251" s="7">
        <f t="shared" si="184"/>
        <v>2940000</v>
      </c>
      <c r="O1251" s="7" t="b">
        <v>0</v>
      </c>
      <c r="P1251" s="7"/>
      <c r="Q1251" s="7"/>
      <c r="R1251" s="7"/>
      <c r="S1251" s="7" t="s">
        <v>4002</v>
      </c>
      <c r="T1251" s="7"/>
      <c r="U1251" s="1">
        <v>1099</v>
      </c>
      <c r="V1251" s="5">
        <f t="shared" si="185"/>
        <v>36434</v>
      </c>
      <c r="W1251" s="2"/>
      <c r="Z1251" s="6">
        <f t="shared" si="186"/>
        <v>500000</v>
      </c>
    </row>
    <row r="1252" spans="1:26" s="1" customFormat="1">
      <c r="A1252" s="2">
        <v>201250</v>
      </c>
      <c r="B1252" s="1" t="s">
        <v>87</v>
      </c>
      <c r="C1252" s="1" t="s">
        <v>84</v>
      </c>
      <c r="D1252" s="1" t="s">
        <v>85</v>
      </c>
      <c r="E1252" s="1" t="s">
        <v>86</v>
      </c>
      <c r="F1252" s="2">
        <f t="shared" si="179"/>
        <v>181500000</v>
      </c>
      <c r="G1252" s="2">
        <v>182000000</v>
      </c>
      <c r="H1252" s="2">
        <f t="shared" si="187"/>
        <v>500000</v>
      </c>
      <c r="I1252" s="2" t="b">
        <f t="shared" si="180"/>
        <v>1</v>
      </c>
      <c r="J1252" s="2" t="b">
        <f t="shared" si="181"/>
        <v>1</v>
      </c>
      <c r="K1252" s="2" t="b">
        <f t="shared" si="182"/>
        <v>1</v>
      </c>
      <c r="L1252" s="2">
        <f t="shared" si="183"/>
        <v>10</v>
      </c>
      <c r="M1252" s="7">
        <v>295000</v>
      </c>
      <c r="N1252" s="7">
        <f t="shared" si="184"/>
        <v>2950000</v>
      </c>
      <c r="O1252" s="7" t="b">
        <v>0</v>
      </c>
      <c r="P1252" s="7"/>
      <c r="Q1252" s="7"/>
      <c r="R1252" s="7"/>
      <c r="S1252" s="7" t="s">
        <v>4003</v>
      </c>
      <c r="T1252" s="7"/>
      <c r="U1252" s="1">
        <v>1100</v>
      </c>
      <c r="V1252" s="5">
        <f t="shared" si="185"/>
        <v>36483</v>
      </c>
      <c r="W1252" s="2"/>
      <c r="Z1252" s="6">
        <f t="shared" si="186"/>
        <v>500000</v>
      </c>
    </row>
    <row r="1253" spans="1:26" s="1" customFormat="1">
      <c r="A1253" s="2">
        <v>201251</v>
      </c>
      <c r="B1253" s="1" t="s">
        <v>87</v>
      </c>
      <c r="C1253" s="1" t="s">
        <v>84</v>
      </c>
      <c r="D1253" s="1" t="s">
        <v>85</v>
      </c>
      <c r="E1253" s="1" t="s">
        <v>86</v>
      </c>
      <c r="F1253" s="2">
        <f t="shared" si="179"/>
        <v>182000000</v>
      </c>
      <c r="G1253" s="2">
        <v>182500000</v>
      </c>
      <c r="H1253" s="2">
        <f t="shared" si="187"/>
        <v>500000</v>
      </c>
      <c r="I1253" s="2" t="b">
        <f t="shared" si="180"/>
        <v>1</v>
      </c>
      <c r="J1253" s="2" t="b">
        <f t="shared" si="181"/>
        <v>1</v>
      </c>
      <c r="K1253" s="2" t="b">
        <f t="shared" si="182"/>
        <v>1</v>
      </c>
      <c r="L1253" s="2">
        <f t="shared" si="183"/>
        <v>10</v>
      </c>
      <c r="M1253" s="7">
        <v>296000</v>
      </c>
      <c r="N1253" s="7">
        <f t="shared" si="184"/>
        <v>2960000</v>
      </c>
      <c r="O1253" s="7" t="b">
        <v>0</v>
      </c>
      <c r="P1253" s="7"/>
      <c r="Q1253" s="7"/>
      <c r="R1253" s="7"/>
      <c r="S1253" s="7" t="s">
        <v>4004</v>
      </c>
      <c r="T1253" s="7"/>
      <c r="U1253" s="1">
        <v>1101</v>
      </c>
      <c r="V1253" s="5">
        <f t="shared" si="185"/>
        <v>36533</v>
      </c>
      <c r="W1253" s="2"/>
      <c r="Z1253" s="6">
        <f t="shared" si="186"/>
        <v>500000</v>
      </c>
    </row>
    <row r="1254" spans="1:26" s="1" customFormat="1">
      <c r="A1254" s="2">
        <v>201252</v>
      </c>
      <c r="B1254" s="1" t="s">
        <v>87</v>
      </c>
      <c r="C1254" s="1" t="s">
        <v>84</v>
      </c>
      <c r="D1254" s="1" t="s">
        <v>85</v>
      </c>
      <c r="E1254" s="1" t="s">
        <v>86</v>
      </c>
      <c r="F1254" s="2">
        <f t="shared" si="179"/>
        <v>182500000</v>
      </c>
      <c r="G1254" s="2">
        <v>183000000</v>
      </c>
      <c r="H1254" s="2">
        <f t="shared" si="187"/>
        <v>500000</v>
      </c>
      <c r="I1254" s="2" t="b">
        <f t="shared" si="180"/>
        <v>1</v>
      </c>
      <c r="J1254" s="2" t="b">
        <f t="shared" si="181"/>
        <v>1</v>
      </c>
      <c r="K1254" s="2" t="b">
        <f t="shared" si="182"/>
        <v>1</v>
      </c>
      <c r="L1254" s="2">
        <f t="shared" si="183"/>
        <v>10</v>
      </c>
      <c r="M1254" s="7">
        <v>297000</v>
      </c>
      <c r="N1254" s="7">
        <f t="shared" si="184"/>
        <v>2970000</v>
      </c>
      <c r="O1254" s="7" t="b">
        <v>0</v>
      </c>
      <c r="P1254" s="7"/>
      <c r="Q1254" s="7"/>
      <c r="R1254" s="7"/>
      <c r="S1254" s="7" t="s">
        <v>4005</v>
      </c>
      <c r="T1254" s="7"/>
      <c r="U1254" s="1">
        <v>1102</v>
      </c>
      <c r="V1254" s="5">
        <f t="shared" si="185"/>
        <v>36583</v>
      </c>
      <c r="W1254" s="2"/>
      <c r="Z1254" s="6">
        <f t="shared" si="186"/>
        <v>500000</v>
      </c>
    </row>
    <row r="1255" spans="1:26" s="1" customFormat="1">
      <c r="A1255" s="2">
        <v>201253</v>
      </c>
      <c r="B1255" s="1" t="s">
        <v>87</v>
      </c>
      <c r="C1255" s="1" t="s">
        <v>84</v>
      </c>
      <c r="D1255" s="1" t="s">
        <v>85</v>
      </c>
      <c r="E1255" s="1" t="s">
        <v>86</v>
      </c>
      <c r="F1255" s="2">
        <f t="shared" si="179"/>
        <v>183000000</v>
      </c>
      <c r="G1255" s="2">
        <v>183500000</v>
      </c>
      <c r="H1255" s="2">
        <f t="shared" si="187"/>
        <v>500000</v>
      </c>
      <c r="I1255" s="2" t="b">
        <f t="shared" si="180"/>
        <v>1</v>
      </c>
      <c r="J1255" s="2" t="b">
        <f t="shared" si="181"/>
        <v>1</v>
      </c>
      <c r="K1255" s="2" t="b">
        <f t="shared" si="182"/>
        <v>1</v>
      </c>
      <c r="L1255" s="2">
        <f t="shared" si="183"/>
        <v>10</v>
      </c>
      <c r="M1255" s="7">
        <v>298000</v>
      </c>
      <c r="N1255" s="7">
        <f t="shared" si="184"/>
        <v>2980000</v>
      </c>
      <c r="O1255" s="7" t="b">
        <v>0</v>
      </c>
      <c r="P1255" s="7"/>
      <c r="Q1255" s="7"/>
      <c r="R1255" s="7"/>
      <c r="S1255" s="7" t="s">
        <v>4006</v>
      </c>
      <c r="T1255" s="7"/>
      <c r="U1255" s="1">
        <v>1103</v>
      </c>
      <c r="V1255" s="5">
        <f t="shared" si="185"/>
        <v>36633</v>
      </c>
      <c r="W1255" s="2"/>
      <c r="Z1255" s="6">
        <f t="shared" si="186"/>
        <v>500000</v>
      </c>
    </row>
    <row r="1256" spans="1:26" s="1" customFormat="1">
      <c r="A1256" s="2">
        <v>201254</v>
      </c>
      <c r="B1256" s="1" t="s">
        <v>87</v>
      </c>
      <c r="C1256" s="1" t="s">
        <v>84</v>
      </c>
      <c r="D1256" s="1" t="s">
        <v>85</v>
      </c>
      <c r="E1256" s="1" t="s">
        <v>86</v>
      </c>
      <c r="F1256" s="2">
        <f t="shared" si="179"/>
        <v>183500000</v>
      </c>
      <c r="G1256" s="2">
        <v>184000000</v>
      </c>
      <c r="H1256" s="2">
        <f t="shared" si="187"/>
        <v>500000</v>
      </c>
      <c r="I1256" s="2" t="b">
        <f t="shared" si="180"/>
        <v>1</v>
      </c>
      <c r="J1256" s="2" t="b">
        <f t="shared" si="181"/>
        <v>1</v>
      </c>
      <c r="K1256" s="2" t="b">
        <f t="shared" si="182"/>
        <v>1</v>
      </c>
      <c r="L1256" s="2">
        <f t="shared" si="183"/>
        <v>10</v>
      </c>
      <c r="M1256" s="7">
        <v>299000</v>
      </c>
      <c r="N1256" s="7">
        <f t="shared" si="184"/>
        <v>2990000</v>
      </c>
      <c r="O1256" s="7" t="b">
        <v>0</v>
      </c>
      <c r="P1256" s="7"/>
      <c r="Q1256" s="7"/>
      <c r="R1256" s="7"/>
      <c r="S1256" s="7" t="s">
        <v>4007</v>
      </c>
      <c r="T1256" s="7"/>
      <c r="U1256" s="1">
        <v>1104</v>
      </c>
      <c r="V1256" s="5">
        <f t="shared" si="185"/>
        <v>36683</v>
      </c>
      <c r="W1256" s="2"/>
      <c r="Z1256" s="6">
        <f t="shared" si="186"/>
        <v>500000</v>
      </c>
    </row>
    <row r="1257" spans="1:26" s="1" customFormat="1">
      <c r="A1257" s="2">
        <v>201255</v>
      </c>
      <c r="B1257" s="1" t="s">
        <v>87</v>
      </c>
      <c r="C1257" s="1" t="s">
        <v>84</v>
      </c>
      <c r="D1257" s="1" t="s">
        <v>85</v>
      </c>
      <c r="E1257" s="1" t="s">
        <v>86</v>
      </c>
      <c r="F1257" s="2">
        <f t="shared" si="179"/>
        <v>184000000</v>
      </c>
      <c r="G1257" s="2">
        <v>184500000</v>
      </c>
      <c r="H1257" s="2">
        <f t="shared" si="187"/>
        <v>500000</v>
      </c>
      <c r="I1257" s="2" t="b">
        <f t="shared" si="180"/>
        <v>1</v>
      </c>
      <c r="J1257" s="2" t="b">
        <f t="shared" si="181"/>
        <v>1</v>
      </c>
      <c r="K1257" s="2" t="b">
        <f t="shared" si="182"/>
        <v>1</v>
      </c>
      <c r="L1257" s="2">
        <f t="shared" si="183"/>
        <v>10</v>
      </c>
      <c r="M1257" s="7">
        <v>300000</v>
      </c>
      <c r="N1257" s="7">
        <f t="shared" si="184"/>
        <v>3000000</v>
      </c>
      <c r="O1257" s="7" t="b">
        <v>0</v>
      </c>
      <c r="P1257" s="7"/>
      <c r="Q1257" s="7"/>
      <c r="R1257" s="7"/>
      <c r="S1257" s="7" t="s">
        <v>4008</v>
      </c>
      <c r="T1257" s="7"/>
      <c r="U1257" s="1">
        <v>1105</v>
      </c>
      <c r="V1257" s="5">
        <f t="shared" si="185"/>
        <v>36732</v>
      </c>
      <c r="W1257" s="2"/>
      <c r="Z1257" s="6">
        <f t="shared" si="186"/>
        <v>500000</v>
      </c>
    </row>
    <row r="1258" spans="1:26" s="1" customFormat="1">
      <c r="A1258" s="2">
        <v>201256</v>
      </c>
      <c r="B1258" s="1" t="s">
        <v>87</v>
      </c>
      <c r="C1258" s="1" t="s">
        <v>84</v>
      </c>
      <c r="D1258" s="1" t="s">
        <v>85</v>
      </c>
      <c r="E1258" s="1" t="s">
        <v>86</v>
      </c>
      <c r="F1258" s="2">
        <f t="shared" si="179"/>
        <v>184500000</v>
      </c>
      <c r="G1258" s="2">
        <v>185000000</v>
      </c>
      <c r="H1258" s="2">
        <f t="shared" si="187"/>
        <v>500000</v>
      </c>
      <c r="I1258" s="2" t="b">
        <f t="shared" si="180"/>
        <v>1</v>
      </c>
      <c r="J1258" s="2" t="b">
        <f t="shared" si="181"/>
        <v>1</v>
      </c>
      <c r="K1258" s="2" t="b">
        <f t="shared" si="182"/>
        <v>1</v>
      </c>
      <c r="L1258" s="2">
        <f t="shared" si="183"/>
        <v>10</v>
      </c>
      <c r="M1258" s="7">
        <v>301000</v>
      </c>
      <c r="N1258" s="7">
        <f t="shared" si="184"/>
        <v>3010000</v>
      </c>
      <c r="O1258" s="7" t="b">
        <v>0</v>
      </c>
      <c r="P1258" s="7"/>
      <c r="Q1258" s="7"/>
      <c r="R1258" s="7"/>
      <c r="S1258" s="7" t="s">
        <v>4009</v>
      </c>
      <c r="T1258" s="7"/>
      <c r="U1258" s="1">
        <v>1106</v>
      </c>
      <c r="V1258" s="5">
        <f t="shared" si="185"/>
        <v>36782</v>
      </c>
      <c r="W1258" s="2"/>
      <c r="Z1258" s="6">
        <f t="shared" si="186"/>
        <v>500000</v>
      </c>
    </row>
    <row r="1259" spans="1:26" s="1" customFormat="1">
      <c r="A1259" s="2">
        <v>201257</v>
      </c>
      <c r="B1259" s="1" t="s">
        <v>87</v>
      </c>
      <c r="C1259" s="1" t="s">
        <v>84</v>
      </c>
      <c r="D1259" s="1" t="s">
        <v>85</v>
      </c>
      <c r="E1259" s="1" t="s">
        <v>86</v>
      </c>
      <c r="F1259" s="2">
        <f t="shared" si="179"/>
        <v>185000000</v>
      </c>
      <c r="G1259" s="2">
        <v>185500000</v>
      </c>
      <c r="H1259" s="2">
        <f t="shared" si="187"/>
        <v>500000</v>
      </c>
      <c r="I1259" s="2" t="b">
        <f t="shared" si="180"/>
        <v>1</v>
      </c>
      <c r="J1259" s="2" t="b">
        <f t="shared" si="181"/>
        <v>1</v>
      </c>
      <c r="K1259" s="2" t="b">
        <f t="shared" si="182"/>
        <v>1</v>
      </c>
      <c r="L1259" s="2">
        <f t="shared" si="183"/>
        <v>10</v>
      </c>
      <c r="M1259" s="7">
        <v>302000</v>
      </c>
      <c r="N1259" s="7">
        <f t="shared" si="184"/>
        <v>3020000</v>
      </c>
      <c r="O1259" s="7" t="b">
        <v>0</v>
      </c>
      <c r="P1259" s="7"/>
      <c r="Q1259" s="7"/>
      <c r="R1259" s="7"/>
      <c r="S1259" s="7" t="s">
        <v>4010</v>
      </c>
      <c r="T1259" s="7"/>
      <c r="U1259" s="1">
        <v>1107</v>
      </c>
      <c r="V1259" s="5">
        <f t="shared" si="185"/>
        <v>36832</v>
      </c>
      <c r="W1259" s="2"/>
      <c r="Z1259" s="6">
        <f t="shared" si="186"/>
        <v>500000</v>
      </c>
    </row>
    <row r="1260" spans="1:26" s="1" customFormat="1">
      <c r="A1260" s="2">
        <v>201258</v>
      </c>
      <c r="B1260" s="1" t="s">
        <v>87</v>
      </c>
      <c r="C1260" s="1" t="s">
        <v>84</v>
      </c>
      <c r="D1260" s="1" t="s">
        <v>85</v>
      </c>
      <c r="E1260" s="1" t="s">
        <v>86</v>
      </c>
      <c r="F1260" s="2">
        <f t="shared" si="179"/>
        <v>185500000</v>
      </c>
      <c r="G1260" s="2">
        <v>186000000</v>
      </c>
      <c r="H1260" s="2">
        <f t="shared" si="187"/>
        <v>500000</v>
      </c>
      <c r="I1260" s="2" t="b">
        <f t="shared" si="180"/>
        <v>1</v>
      </c>
      <c r="J1260" s="2" t="b">
        <f t="shared" si="181"/>
        <v>1</v>
      </c>
      <c r="K1260" s="2" t="b">
        <f t="shared" si="182"/>
        <v>1</v>
      </c>
      <c r="L1260" s="2">
        <f t="shared" si="183"/>
        <v>10</v>
      </c>
      <c r="M1260" s="7">
        <v>303000</v>
      </c>
      <c r="N1260" s="7">
        <f t="shared" si="184"/>
        <v>3030000</v>
      </c>
      <c r="O1260" s="7" t="b">
        <v>0</v>
      </c>
      <c r="P1260" s="7"/>
      <c r="Q1260" s="7"/>
      <c r="R1260" s="7"/>
      <c r="S1260" s="7" t="s">
        <v>4011</v>
      </c>
      <c r="T1260" s="7"/>
      <c r="U1260" s="1">
        <v>1108</v>
      </c>
      <c r="V1260" s="5">
        <f t="shared" si="185"/>
        <v>36882</v>
      </c>
      <c r="W1260" s="2"/>
      <c r="Z1260" s="6">
        <f t="shared" si="186"/>
        <v>500000</v>
      </c>
    </row>
    <row r="1261" spans="1:26" s="1" customFormat="1">
      <c r="A1261" s="2">
        <v>201259</v>
      </c>
      <c r="B1261" s="1" t="s">
        <v>87</v>
      </c>
      <c r="C1261" s="1" t="s">
        <v>84</v>
      </c>
      <c r="D1261" s="1" t="s">
        <v>85</v>
      </c>
      <c r="E1261" s="1" t="s">
        <v>86</v>
      </c>
      <c r="F1261" s="2">
        <f t="shared" si="179"/>
        <v>186000000</v>
      </c>
      <c r="G1261" s="2">
        <v>186500000</v>
      </c>
      <c r="H1261" s="2">
        <f t="shared" si="187"/>
        <v>500000</v>
      </c>
      <c r="I1261" s="2" t="b">
        <f t="shared" si="180"/>
        <v>1</v>
      </c>
      <c r="J1261" s="2" t="b">
        <f t="shared" si="181"/>
        <v>1</v>
      </c>
      <c r="K1261" s="2" t="b">
        <f t="shared" si="182"/>
        <v>1</v>
      </c>
      <c r="L1261" s="2">
        <f t="shared" si="183"/>
        <v>10</v>
      </c>
      <c r="M1261" s="7">
        <v>304000</v>
      </c>
      <c r="N1261" s="7">
        <f t="shared" si="184"/>
        <v>3040000</v>
      </c>
      <c r="O1261" s="7" t="b">
        <v>0</v>
      </c>
      <c r="P1261" s="7"/>
      <c r="Q1261" s="7"/>
      <c r="R1261" s="7"/>
      <c r="S1261" s="7" t="s">
        <v>4012</v>
      </c>
      <c r="T1261" s="7"/>
      <c r="U1261" s="1">
        <v>1109</v>
      </c>
      <c r="V1261" s="5">
        <f t="shared" si="185"/>
        <v>36932</v>
      </c>
      <c r="W1261" s="2"/>
      <c r="Z1261" s="6">
        <f t="shared" si="186"/>
        <v>500000</v>
      </c>
    </row>
    <row r="1262" spans="1:26" s="1" customFormat="1">
      <c r="A1262" s="2">
        <v>201260</v>
      </c>
      <c r="B1262" s="1" t="s">
        <v>87</v>
      </c>
      <c r="C1262" s="1" t="s">
        <v>84</v>
      </c>
      <c r="D1262" s="1" t="s">
        <v>85</v>
      </c>
      <c r="E1262" s="1" t="s">
        <v>86</v>
      </c>
      <c r="F1262" s="2">
        <f t="shared" si="179"/>
        <v>186500000</v>
      </c>
      <c r="G1262" s="2">
        <v>187000000</v>
      </c>
      <c r="H1262" s="2">
        <f t="shared" si="187"/>
        <v>500000</v>
      </c>
      <c r="I1262" s="2" t="b">
        <f t="shared" si="180"/>
        <v>1</v>
      </c>
      <c r="J1262" s="2" t="b">
        <f t="shared" si="181"/>
        <v>1</v>
      </c>
      <c r="K1262" s="2" t="b">
        <f t="shared" si="182"/>
        <v>1</v>
      </c>
      <c r="L1262" s="2">
        <f t="shared" si="183"/>
        <v>10</v>
      </c>
      <c r="M1262" s="7">
        <v>305000</v>
      </c>
      <c r="N1262" s="7">
        <f t="shared" si="184"/>
        <v>3050000</v>
      </c>
      <c r="O1262" s="7" t="b">
        <v>0</v>
      </c>
      <c r="P1262" s="7"/>
      <c r="Q1262" s="7"/>
      <c r="R1262" s="7"/>
      <c r="S1262" s="7" t="s">
        <v>4013</v>
      </c>
      <c r="T1262" s="7"/>
      <c r="U1262" s="1">
        <v>1110</v>
      </c>
      <c r="V1262" s="5">
        <f t="shared" si="185"/>
        <v>36982</v>
      </c>
      <c r="W1262" s="2"/>
      <c r="Z1262" s="6">
        <f t="shared" si="186"/>
        <v>500000</v>
      </c>
    </row>
    <row r="1263" spans="1:26" s="1" customFormat="1">
      <c r="A1263" s="2">
        <v>201261</v>
      </c>
      <c r="B1263" s="1" t="s">
        <v>87</v>
      </c>
      <c r="C1263" s="1" t="s">
        <v>84</v>
      </c>
      <c r="D1263" s="1" t="s">
        <v>85</v>
      </c>
      <c r="E1263" s="1" t="s">
        <v>86</v>
      </c>
      <c r="F1263" s="2">
        <f t="shared" ref="F1263:F1326" si="188">G1262</f>
        <v>187000000</v>
      </c>
      <c r="G1263" s="2">
        <v>187500000</v>
      </c>
      <c r="H1263" s="2">
        <f t="shared" si="187"/>
        <v>500000</v>
      </c>
      <c r="I1263" s="2" t="b">
        <f t="shared" ref="I1263:I1326" si="189">MOD(G1263,100)=0</f>
        <v>1</v>
      </c>
      <c r="J1263" s="2" t="b">
        <f t="shared" ref="J1263:J1326" si="190">MOD(G1263,1000)=0</f>
        <v>1</v>
      </c>
      <c r="K1263" s="2" t="b">
        <f t="shared" ref="K1263:K1326" si="191">MOD(G1263,10000)=0</f>
        <v>1</v>
      </c>
      <c r="L1263" s="2">
        <f t="shared" ref="L1263:L1326" si="192">1+I1263*2+J1263*3+K1263*4</f>
        <v>10</v>
      </c>
      <c r="M1263" s="7">
        <v>306000</v>
      </c>
      <c r="N1263" s="7">
        <f t="shared" ref="N1263:N1326" si="193">L1263*M1263</f>
        <v>3060000</v>
      </c>
      <c r="O1263" s="7" t="b">
        <v>0</v>
      </c>
      <c r="P1263" s="7"/>
      <c r="Q1263" s="7"/>
      <c r="R1263" s="7"/>
      <c r="S1263" s="7" t="s">
        <v>4014</v>
      </c>
      <c r="T1263" s="7"/>
      <c r="U1263" s="1">
        <v>1111</v>
      </c>
      <c r="V1263" s="5">
        <f t="shared" ref="V1263:V1326" si="194">_xlfn.CEILING.MATH(POWER(U1263,1.5))</f>
        <v>37032</v>
      </c>
      <c r="W1263" s="2"/>
      <c r="Z1263" s="6">
        <f t="shared" ref="Z1263:Z1326" si="195">G1263-F1263</f>
        <v>500000</v>
      </c>
    </row>
    <row r="1264" spans="1:26" s="1" customFormat="1">
      <c r="A1264" s="2">
        <v>201262</v>
      </c>
      <c r="B1264" s="1" t="s">
        <v>87</v>
      </c>
      <c r="C1264" s="1" t="s">
        <v>84</v>
      </c>
      <c r="D1264" s="1" t="s">
        <v>85</v>
      </c>
      <c r="E1264" s="1" t="s">
        <v>86</v>
      </c>
      <c r="F1264" s="2">
        <f t="shared" si="188"/>
        <v>187500000</v>
      </c>
      <c r="G1264" s="2">
        <v>188000000</v>
      </c>
      <c r="H1264" s="2">
        <f t="shared" si="187"/>
        <v>500000</v>
      </c>
      <c r="I1264" s="2" t="b">
        <f t="shared" si="189"/>
        <v>1</v>
      </c>
      <c r="J1264" s="2" t="b">
        <f t="shared" si="190"/>
        <v>1</v>
      </c>
      <c r="K1264" s="2" t="b">
        <f t="shared" si="191"/>
        <v>1</v>
      </c>
      <c r="L1264" s="2">
        <f t="shared" si="192"/>
        <v>10</v>
      </c>
      <c r="M1264" s="7">
        <v>307000</v>
      </c>
      <c r="N1264" s="7">
        <f t="shared" si="193"/>
        <v>3070000</v>
      </c>
      <c r="O1264" s="7" t="b">
        <v>0</v>
      </c>
      <c r="P1264" s="7"/>
      <c r="Q1264" s="7"/>
      <c r="R1264" s="7"/>
      <c r="S1264" s="7" t="s">
        <v>4015</v>
      </c>
      <c r="T1264" s="7"/>
      <c r="U1264" s="1">
        <v>1112</v>
      </c>
      <c r="V1264" s="5">
        <f t="shared" si="194"/>
        <v>37082</v>
      </c>
      <c r="W1264" s="2"/>
      <c r="Z1264" s="6">
        <f t="shared" si="195"/>
        <v>500000</v>
      </c>
    </row>
    <row r="1265" spans="1:26" s="1" customFormat="1">
      <c r="A1265" s="2">
        <v>201263</v>
      </c>
      <c r="B1265" s="1" t="s">
        <v>87</v>
      </c>
      <c r="C1265" s="1" t="s">
        <v>84</v>
      </c>
      <c r="D1265" s="1" t="s">
        <v>85</v>
      </c>
      <c r="E1265" s="1" t="s">
        <v>86</v>
      </c>
      <c r="F1265" s="2">
        <f t="shared" si="188"/>
        <v>188000000</v>
      </c>
      <c r="G1265" s="2">
        <v>188500000</v>
      </c>
      <c r="H1265" s="2">
        <f t="shared" si="187"/>
        <v>500000</v>
      </c>
      <c r="I1265" s="2" t="b">
        <f t="shared" si="189"/>
        <v>1</v>
      </c>
      <c r="J1265" s="2" t="b">
        <f t="shared" si="190"/>
        <v>1</v>
      </c>
      <c r="K1265" s="2" t="b">
        <f t="shared" si="191"/>
        <v>1</v>
      </c>
      <c r="L1265" s="2">
        <f t="shared" si="192"/>
        <v>10</v>
      </c>
      <c r="M1265" s="7">
        <v>308000</v>
      </c>
      <c r="N1265" s="7">
        <f t="shared" si="193"/>
        <v>3080000</v>
      </c>
      <c r="O1265" s="7" t="b">
        <v>0</v>
      </c>
      <c r="P1265" s="7"/>
      <c r="Q1265" s="7"/>
      <c r="R1265" s="7"/>
      <c r="S1265" s="7" t="s">
        <v>4016</v>
      </c>
      <c r="T1265" s="7"/>
      <c r="U1265" s="1">
        <v>1113</v>
      </c>
      <c r="V1265" s="5">
        <f t="shared" si="194"/>
        <v>37132</v>
      </c>
      <c r="W1265" s="2"/>
      <c r="Z1265" s="6">
        <f t="shared" si="195"/>
        <v>500000</v>
      </c>
    </row>
    <row r="1266" spans="1:26" s="1" customFormat="1">
      <c r="A1266" s="2">
        <v>201264</v>
      </c>
      <c r="B1266" s="1" t="s">
        <v>87</v>
      </c>
      <c r="C1266" s="1" t="s">
        <v>84</v>
      </c>
      <c r="D1266" s="1" t="s">
        <v>85</v>
      </c>
      <c r="E1266" s="1" t="s">
        <v>86</v>
      </c>
      <c r="F1266" s="2">
        <f t="shared" si="188"/>
        <v>188500000</v>
      </c>
      <c r="G1266" s="2">
        <v>189000000</v>
      </c>
      <c r="H1266" s="2">
        <f t="shared" si="187"/>
        <v>500000</v>
      </c>
      <c r="I1266" s="2" t="b">
        <f t="shared" si="189"/>
        <v>1</v>
      </c>
      <c r="J1266" s="2" t="b">
        <f t="shared" si="190"/>
        <v>1</v>
      </c>
      <c r="K1266" s="2" t="b">
        <f t="shared" si="191"/>
        <v>1</v>
      </c>
      <c r="L1266" s="2">
        <f t="shared" si="192"/>
        <v>10</v>
      </c>
      <c r="M1266" s="7">
        <v>309000</v>
      </c>
      <c r="N1266" s="7">
        <f t="shared" si="193"/>
        <v>3090000</v>
      </c>
      <c r="O1266" s="7" t="b">
        <v>0</v>
      </c>
      <c r="P1266" s="7"/>
      <c r="Q1266" s="7"/>
      <c r="R1266" s="7"/>
      <c r="S1266" s="7" t="s">
        <v>4017</v>
      </c>
      <c r="T1266" s="7"/>
      <c r="U1266" s="1">
        <v>1114</v>
      </c>
      <c r="V1266" s="5">
        <f t="shared" si="194"/>
        <v>37182</v>
      </c>
      <c r="W1266" s="2"/>
      <c r="Z1266" s="6">
        <f t="shared" si="195"/>
        <v>500000</v>
      </c>
    </row>
    <row r="1267" spans="1:26" s="1" customFormat="1">
      <c r="A1267" s="2">
        <v>201265</v>
      </c>
      <c r="B1267" s="1" t="s">
        <v>87</v>
      </c>
      <c r="C1267" s="1" t="s">
        <v>84</v>
      </c>
      <c r="D1267" s="1" t="s">
        <v>85</v>
      </c>
      <c r="E1267" s="1" t="s">
        <v>86</v>
      </c>
      <c r="F1267" s="2">
        <f t="shared" si="188"/>
        <v>189000000</v>
      </c>
      <c r="G1267" s="2">
        <v>189500000</v>
      </c>
      <c r="H1267" s="2">
        <f t="shared" si="187"/>
        <v>500000</v>
      </c>
      <c r="I1267" s="2" t="b">
        <f t="shared" si="189"/>
        <v>1</v>
      </c>
      <c r="J1267" s="2" t="b">
        <f t="shared" si="190"/>
        <v>1</v>
      </c>
      <c r="K1267" s="2" t="b">
        <f t="shared" si="191"/>
        <v>1</v>
      </c>
      <c r="L1267" s="2">
        <f t="shared" si="192"/>
        <v>10</v>
      </c>
      <c r="M1267" s="7">
        <v>310000</v>
      </c>
      <c r="N1267" s="7">
        <f t="shared" si="193"/>
        <v>3100000</v>
      </c>
      <c r="O1267" s="7" t="b">
        <v>0</v>
      </c>
      <c r="P1267" s="7"/>
      <c r="Q1267" s="7"/>
      <c r="R1267" s="7"/>
      <c r="S1267" s="7" t="s">
        <v>4018</v>
      </c>
      <c r="T1267" s="7"/>
      <c r="U1267" s="1">
        <v>1115</v>
      </c>
      <c r="V1267" s="5">
        <f t="shared" si="194"/>
        <v>37232</v>
      </c>
      <c r="W1267" s="2"/>
      <c r="Z1267" s="6">
        <f t="shared" si="195"/>
        <v>500000</v>
      </c>
    </row>
    <row r="1268" spans="1:26" s="1" customFormat="1">
      <c r="A1268" s="2">
        <v>201266</v>
      </c>
      <c r="B1268" s="1" t="s">
        <v>87</v>
      </c>
      <c r="C1268" s="1" t="s">
        <v>84</v>
      </c>
      <c r="D1268" s="1" t="s">
        <v>85</v>
      </c>
      <c r="E1268" s="1" t="s">
        <v>86</v>
      </c>
      <c r="F1268" s="2">
        <f t="shared" si="188"/>
        <v>189500000</v>
      </c>
      <c r="G1268" s="2">
        <v>190000000</v>
      </c>
      <c r="H1268" s="2">
        <f t="shared" si="187"/>
        <v>500000</v>
      </c>
      <c r="I1268" s="2" t="b">
        <f t="shared" si="189"/>
        <v>1</v>
      </c>
      <c r="J1268" s="2" t="b">
        <f t="shared" si="190"/>
        <v>1</v>
      </c>
      <c r="K1268" s="2" t="b">
        <f t="shared" si="191"/>
        <v>1</v>
      </c>
      <c r="L1268" s="2">
        <f t="shared" si="192"/>
        <v>10</v>
      </c>
      <c r="M1268" s="7">
        <v>311000</v>
      </c>
      <c r="N1268" s="7">
        <f t="shared" si="193"/>
        <v>3110000</v>
      </c>
      <c r="O1268" s="7" t="b">
        <v>0</v>
      </c>
      <c r="P1268" s="7"/>
      <c r="Q1268" s="7"/>
      <c r="R1268" s="7"/>
      <c r="S1268" s="7" t="s">
        <v>4019</v>
      </c>
      <c r="T1268" s="7"/>
      <c r="U1268" s="1">
        <v>1116</v>
      </c>
      <c r="V1268" s="5">
        <f t="shared" si="194"/>
        <v>37282</v>
      </c>
      <c r="W1268" s="2"/>
      <c r="Z1268" s="6">
        <f t="shared" si="195"/>
        <v>500000</v>
      </c>
    </row>
    <row r="1269" spans="1:26" s="1" customFormat="1">
      <c r="A1269" s="2">
        <v>201267</v>
      </c>
      <c r="B1269" s="1" t="s">
        <v>87</v>
      </c>
      <c r="C1269" s="1" t="s">
        <v>84</v>
      </c>
      <c r="D1269" s="1" t="s">
        <v>85</v>
      </c>
      <c r="E1269" s="1" t="s">
        <v>86</v>
      </c>
      <c r="F1269" s="2">
        <f t="shared" si="188"/>
        <v>190000000</v>
      </c>
      <c r="G1269" s="2">
        <v>190500000</v>
      </c>
      <c r="H1269" s="2">
        <f t="shared" si="187"/>
        <v>500000</v>
      </c>
      <c r="I1269" s="2" t="b">
        <f t="shared" si="189"/>
        <v>1</v>
      </c>
      <c r="J1269" s="2" t="b">
        <f t="shared" si="190"/>
        <v>1</v>
      </c>
      <c r="K1269" s="2" t="b">
        <f t="shared" si="191"/>
        <v>1</v>
      </c>
      <c r="L1269" s="2">
        <f t="shared" si="192"/>
        <v>10</v>
      </c>
      <c r="M1269" s="7">
        <v>312000</v>
      </c>
      <c r="N1269" s="7">
        <f t="shared" si="193"/>
        <v>3120000</v>
      </c>
      <c r="O1269" s="7" t="b">
        <v>0</v>
      </c>
      <c r="P1269" s="7"/>
      <c r="Q1269" s="7"/>
      <c r="R1269" s="7"/>
      <c r="S1269" s="7" t="s">
        <v>4020</v>
      </c>
      <c r="T1269" s="7"/>
      <c r="U1269" s="1">
        <v>1117</v>
      </c>
      <c r="V1269" s="5">
        <f t="shared" si="194"/>
        <v>37332</v>
      </c>
      <c r="W1269" s="2"/>
      <c r="Z1269" s="6">
        <f t="shared" si="195"/>
        <v>500000</v>
      </c>
    </row>
    <row r="1270" spans="1:26" s="1" customFormat="1">
      <c r="A1270" s="2">
        <v>201268</v>
      </c>
      <c r="B1270" s="1" t="s">
        <v>87</v>
      </c>
      <c r="C1270" s="1" t="s">
        <v>84</v>
      </c>
      <c r="D1270" s="1" t="s">
        <v>85</v>
      </c>
      <c r="E1270" s="1" t="s">
        <v>86</v>
      </c>
      <c r="F1270" s="2">
        <f t="shared" si="188"/>
        <v>190500000</v>
      </c>
      <c r="G1270" s="2">
        <v>191000000</v>
      </c>
      <c r="H1270" s="2">
        <f t="shared" si="187"/>
        <v>500000</v>
      </c>
      <c r="I1270" s="2" t="b">
        <f t="shared" si="189"/>
        <v>1</v>
      </c>
      <c r="J1270" s="2" t="b">
        <f t="shared" si="190"/>
        <v>1</v>
      </c>
      <c r="K1270" s="2" t="b">
        <f t="shared" si="191"/>
        <v>1</v>
      </c>
      <c r="L1270" s="2">
        <f t="shared" si="192"/>
        <v>10</v>
      </c>
      <c r="M1270" s="7">
        <v>313000</v>
      </c>
      <c r="N1270" s="7">
        <f t="shared" si="193"/>
        <v>3130000</v>
      </c>
      <c r="O1270" s="7" t="b">
        <v>0</v>
      </c>
      <c r="P1270" s="7"/>
      <c r="Q1270" s="7"/>
      <c r="R1270" s="7"/>
      <c r="S1270" s="7" t="s">
        <v>4021</v>
      </c>
      <c r="T1270" s="7"/>
      <c r="U1270" s="1">
        <v>1118</v>
      </c>
      <c r="V1270" s="5">
        <f t="shared" si="194"/>
        <v>37383</v>
      </c>
      <c r="W1270" s="2"/>
      <c r="Z1270" s="6">
        <f t="shared" si="195"/>
        <v>500000</v>
      </c>
    </row>
    <row r="1271" spans="1:26" s="1" customFormat="1">
      <c r="A1271" s="2">
        <v>201269</v>
      </c>
      <c r="B1271" s="1" t="s">
        <v>87</v>
      </c>
      <c r="C1271" s="1" t="s">
        <v>84</v>
      </c>
      <c r="D1271" s="1" t="s">
        <v>85</v>
      </c>
      <c r="E1271" s="1" t="s">
        <v>86</v>
      </c>
      <c r="F1271" s="2">
        <f t="shared" si="188"/>
        <v>191000000</v>
      </c>
      <c r="G1271" s="2">
        <v>191500000</v>
      </c>
      <c r="H1271" s="2">
        <f t="shared" si="187"/>
        <v>500000</v>
      </c>
      <c r="I1271" s="2" t="b">
        <f t="shared" si="189"/>
        <v>1</v>
      </c>
      <c r="J1271" s="2" t="b">
        <f t="shared" si="190"/>
        <v>1</v>
      </c>
      <c r="K1271" s="2" t="b">
        <f t="shared" si="191"/>
        <v>1</v>
      </c>
      <c r="L1271" s="2">
        <f t="shared" si="192"/>
        <v>10</v>
      </c>
      <c r="M1271" s="7">
        <v>314000</v>
      </c>
      <c r="N1271" s="7">
        <f t="shared" si="193"/>
        <v>3140000</v>
      </c>
      <c r="O1271" s="7" t="b">
        <v>0</v>
      </c>
      <c r="P1271" s="7"/>
      <c r="Q1271" s="7"/>
      <c r="R1271" s="7"/>
      <c r="S1271" s="7" t="s">
        <v>4022</v>
      </c>
      <c r="T1271" s="7"/>
      <c r="U1271" s="1">
        <v>1119</v>
      </c>
      <c r="V1271" s="5">
        <f t="shared" si="194"/>
        <v>37433</v>
      </c>
      <c r="W1271" s="2"/>
      <c r="Z1271" s="6">
        <f t="shared" si="195"/>
        <v>500000</v>
      </c>
    </row>
    <row r="1272" spans="1:26" s="1" customFormat="1">
      <c r="A1272" s="2">
        <v>201270</v>
      </c>
      <c r="B1272" s="1" t="s">
        <v>87</v>
      </c>
      <c r="C1272" s="1" t="s">
        <v>84</v>
      </c>
      <c r="D1272" s="1" t="s">
        <v>85</v>
      </c>
      <c r="E1272" s="1" t="s">
        <v>86</v>
      </c>
      <c r="F1272" s="2">
        <f t="shared" si="188"/>
        <v>191500000</v>
      </c>
      <c r="G1272" s="2">
        <v>192000000</v>
      </c>
      <c r="H1272" s="2">
        <f t="shared" si="187"/>
        <v>500000</v>
      </c>
      <c r="I1272" s="2" t="b">
        <f t="shared" si="189"/>
        <v>1</v>
      </c>
      <c r="J1272" s="2" t="b">
        <f t="shared" si="190"/>
        <v>1</v>
      </c>
      <c r="K1272" s="2" t="b">
        <f t="shared" si="191"/>
        <v>1</v>
      </c>
      <c r="L1272" s="2">
        <f t="shared" si="192"/>
        <v>10</v>
      </c>
      <c r="M1272" s="7">
        <v>315000</v>
      </c>
      <c r="N1272" s="7">
        <f t="shared" si="193"/>
        <v>3150000</v>
      </c>
      <c r="O1272" s="7" t="b">
        <v>0</v>
      </c>
      <c r="P1272" s="7"/>
      <c r="Q1272" s="7"/>
      <c r="R1272" s="7"/>
      <c r="S1272" s="7" t="s">
        <v>4023</v>
      </c>
      <c r="T1272" s="7"/>
      <c r="U1272" s="1">
        <v>1120</v>
      </c>
      <c r="V1272" s="5">
        <f t="shared" si="194"/>
        <v>37483</v>
      </c>
      <c r="W1272" s="2"/>
      <c r="Z1272" s="6">
        <f t="shared" si="195"/>
        <v>500000</v>
      </c>
    </row>
    <row r="1273" spans="1:26" s="1" customFormat="1">
      <c r="A1273" s="2">
        <v>201271</v>
      </c>
      <c r="B1273" s="1" t="s">
        <v>87</v>
      </c>
      <c r="C1273" s="1" t="s">
        <v>84</v>
      </c>
      <c r="D1273" s="1" t="s">
        <v>85</v>
      </c>
      <c r="E1273" s="1" t="s">
        <v>86</v>
      </c>
      <c r="F1273" s="2">
        <f t="shared" si="188"/>
        <v>192000000</v>
      </c>
      <c r="G1273" s="2">
        <v>192500000</v>
      </c>
      <c r="H1273" s="2">
        <f t="shared" si="187"/>
        <v>500000</v>
      </c>
      <c r="I1273" s="2" t="b">
        <f t="shared" si="189"/>
        <v>1</v>
      </c>
      <c r="J1273" s="2" t="b">
        <f t="shared" si="190"/>
        <v>1</v>
      </c>
      <c r="K1273" s="2" t="b">
        <f t="shared" si="191"/>
        <v>1</v>
      </c>
      <c r="L1273" s="2">
        <f t="shared" si="192"/>
        <v>10</v>
      </c>
      <c r="M1273" s="7">
        <v>316000</v>
      </c>
      <c r="N1273" s="7">
        <f t="shared" si="193"/>
        <v>3160000</v>
      </c>
      <c r="O1273" s="7" t="b">
        <v>0</v>
      </c>
      <c r="P1273" s="7"/>
      <c r="Q1273" s="7"/>
      <c r="R1273" s="7"/>
      <c r="S1273" s="7" t="s">
        <v>4024</v>
      </c>
      <c r="T1273" s="7"/>
      <c r="U1273" s="1">
        <v>1121</v>
      </c>
      <c r="V1273" s="5">
        <f t="shared" si="194"/>
        <v>37533</v>
      </c>
      <c r="W1273" s="2"/>
      <c r="Z1273" s="6">
        <f t="shared" si="195"/>
        <v>500000</v>
      </c>
    </row>
    <row r="1274" spans="1:26" s="1" customFormat="1">
      <c r="A1274" s="2">
        <v>201272</v>
      </c>
      <c r="B1274" s="1" t="s">
        <v>87</v>
      </c>
      <c r="C1274" s="1" t="s">
        <v>84</v>
      </c>
      <c r="D1274" s="1" t="s">
        <v>85</v>
      </c>
      <c r="E1274" s="1" t="s">
        <v>86</v>
      </c>
      <c r="F1274" s="2">
        <f t="shared" si="188"/>
        <v>192500000</v>
      </c>
      <c r="G1274" s="2">
        <v>193000000</v>
      </c>
      <c r="H1274" s="2">
        <f t="shared" si="187"/>
        <v>500000</v>
      </c>
      <c r="I1274" s="2" t="b">
        <f t="shared" si="189"/>
        <v>1</v>
      </c>
      <c r="J1274" s="2" t="b">
        <f t="shared" si="190"/>
        <v>1</v>
      </c>
      <c r="K1274" s="2" t="b">
        <f t="shared" si="191"/>
        <v>1</v>
      </c>
      <c r="L1274" s="2">
        <f t="shared" si="192"/>
        <v>10</v>
      </c>
      <c r="M1274" s="7">
        <v>317000</v>
      </c>
      <c r="N1274" s="7">
        <f t="shared" si="193"/>
        <v>3170000</v>
      </c>
      <c r="O1274" s="7" t="b">
        <v>0</v>
      </c>
      <c r="P1274" s="7"/>
      <c r="Q1274" s="7"/>
      <c r="R1274" s="7"/>
      <c r="S1274" s="7" t="s">
        <v>4025</v>
      </c>
      <c r="T1274" s="7"/>
      <c r="U1274" s="1">
        <v>1122</v>
      </c>
      <c r="V1274" s="5">
        <f t="shared" si="194"/>
        <v>37583</v>
      </c>
      <c r="W1274" s="2"/>
      <c r="Z1274" s="6">
        <f t="shared" si="195"/>
        <v>500000</v>
      </c>
    </row>
    <row r="1275" spans="1:26" s="1" customFormat="1">
      <c r="A1275" s="2">
        <v>201273</v>
      </c>
      <c r="B1275" s="1" t="s">
        <v>87</v>
      </c>
      <c r="C1275" s="1" t="s">
        <v>84</v>
      </c>
      <c r="D1275" s="1" t="s">
        <v>85</v>
      </c>
      <c r="E1275" s="1" t="s">
        <v>86</v>
      </c>
      <c r="F1275" s="2">
        <f t="shared" si="188"/>
        <v>193000000</v>
      </c>
      <c r="G1275" s="2">
        <v>193500000</v>
      </c>
      <c r="H1275" s="2">
        <f t="shared" si="187"/>
        <v>500000</v>
      </c>
      <c r="I1275" s="2" t="b">
        <f t="shared" si="189"/>
        <v>1</v>
      </c>
      <c r="J1275" s="2" t="b">
        <f t="shared" si="190"/>
        <v>1</v>
      </c>
      <c r="K1275" s="2" t="b">
        <f t="shared" si="191"/>
        <v>1</v>
      </c>
      <c r="L1275" s="2">
        <f t="shared" si="192"/>
        <v>10</v>
      </c>
      <c r="M1275" s="7">
        <v>318000</v>
      </c>
      <c r="N1275" s="7">
        <f t="shared" si="193"/>
        <v>3180000</v>
      </c>
      <c r="O1275" s="7" t="b">
        <v>0</v>
      </c>
      <c r="P1275" s="7"/>
      <c r="Q1275" s="7"/>
      <c r="R1275" s="7"/>
      <c r="S1275" s="7" t="s">
        <v>4026</v>
      </c>
      <c r="T1275" s="7"/>
      <c r="U1275" s="1">
        <v>1123</v>
      </c>
      <c r="V1275" s="5">
        <f t="shared" si="194"/>
        <v>37634</v>
      </c>
      <c r="W1275" s="2"/>
      <c r="Z1275" s="6">
        <f t="shared" si="195"/>
        <v>500000</v>
      </c>
    </row>
    <row r="1276" spans="1:26" s="1" customFormat="1">
      <c r="A1276" s="2">
        <v>201274</v>
      </c>
      <c r="B1276" s="1" t="s">
        <v>87</v>
      </c>
      <c r="C1276" s="1" t="s">
        <v>84</v>
      </c>
      <c r="D1276" s="1" t="s">
        <v>85</v>
      </c>
      <c r="E1276" s="1" t="s">
        <v>86</v>
      </c>
      <c r="F1276" s="2">
        <f t="shared" si="188"/>
        <v>193500000</v>
      </c>
      <c r="G1276" s="2">
        <v>194000000</v>
      </c>
      <c r="H1276" s="2">
        <f t="shared" si="187"/>
        <v>500000</v>
      </c>
      <c r="I1276" s="2" t="b">
        <f t="shared" si="189"/>
        <v>1</v>
      </c>
      <c r="J1276" s="2" t="b">
        <f t="shared" si="190"/>
        <v>1</v>
      </c>
      <c r="K1276" s="2" t="b">
        <f t="shared" si="191"/>
        <v>1</v>
      </c>
      <c r="L1276" s="2">
        <f t="shared" si="192"/>
        <v>10</v>
      </c>
      <c r="M1276" s="7">
        <v>319000</v>
      </c>
      <c r="N1276" s="7">
        <f t="shared" si="193"/>
        <v>3190000</v>
      </c>
      <c r="O1276" s="7" t="b">
        <v>0</v>
      </c>
      <c r="P1276" s="7"/>
      <c r="Q1276" s="7"/>
      <c r="R1276" s="7"/>
      <c r="S1276" s="7" t="s">
        <v>4027</v>
      </c>
      <c r="T1276" s="7"/>
      <c r="U1276" s="1">
        <v>1124</v>
      </c>
      <c r="V1276" s="5">
        <f t="shared" si="194"/>
        <v>37684</v>
      </c>
      <c r="W1276" s="2"/>
      <c r="Z1276" s="6">
        <f t="shared" si="195"/>
        <v>500000</v>
      </c>
    </row>
    <row r="1277" spans="1:26" s="1" customFormat="1">
      <c r="A1277" s="2">
        <v>201275</v>
      </c>
      <c r="B1277" s="1" t="s">
        <v>87</v>
      </c>
      <c r="C1277" s="1" t="s">
        <v>84</v>
      </c>
      <c r="D1277" s="1" t="s">
        <v>85</v>
      </c>
      <c r="E1277" s="1" t="s">
        <v>86</v>
      </c>
      <c r="F1277" s="2">
        <f t="shared" si="188"/>
        <v>194000000</v>
      </c>
      <c r="G1277" s="2">
        <v>194500000</v>
      </c>
      <c r="H1277" s="2">
        <f t="shared" si="187"/>
        <v>500000</v>
      </c>
      <c r="I1277" s="2" t="b">
        <f t="shared" si="189"/>
        <v>1</v>
      </c>
      <c r="J1277" s="2" t="b">
        <f t="shared" si="190"/>
        <v>1</v>
      </c>
      <c r="K1277" s="2" t="b">
        <f t="shared" si="191"/>
        <v>1</v>
      </c>
      <c r="L1277" s="2">
        <f t="shared" si="192"/>
        <v>10</v>
      </c>
      <c r="M1277" s="7">
        <v>320000</v>
      </c>
      <c r="N1277" s="7">
        <f t="shared" si="193"/>
        <v>3200000</v>
      </c>
      <c r="O1277" s="7" t="b">
        <v>0</v>
      </c>
      <c r="P1277" s="7"/>
      <c r="Q1277" s="7"/>
      <c r="R1277" s="7"/>
      <c r="S1277" s="7" t="s">
        <v>4028</v>
      </c>
      <c r="T1277" s="7"/>
      <c r="U1277" s="1">
        <v>1125</v>
      </c>
      <c r="V1277" s="5">
        <f t="shared" si="194"/>
        <v>37734</v>
      </c>
      <c r="W1277" s="2"/>
      <c r="Z1277" s="6">
        <f t="shared" si="195"/>
        <v>500000</v>
      </c>
    </row>
    <row r="1278" spans="1:26" s="1" customFormat="1">
      <c r="A1278" s="2">
        <v>201276</v>
      </c>
      <c r="B1278" s="1" t="s">
        <v>87</v>
      </c>
      <c r="C1278" s="1" t="s">
        <v>84</v>
      </c>
      <c r="D1278" s="1" t="s">
        <v>85</v>
      </c>
      <c r="E1278" s="1" t="s">
        <v>86</v>
      </c>
      <c r="F1278" s="2">
        <f t="shared" si="188"/>
        <v>194500000</v>
      </c>
      <c r="G1278" s="2">
        <v>195000000</v>
      </c>
      <c r="H1278" s="2">
        <f t="shared" si="187"/>
        <v>500000</v>
      </c>
      <c r="I1278" s="2" t="b">
        <f t="shared" si="189"/>
        <v>1</v>
      </c>
      <c r="J1278" s="2" t="b">
        <f t="shared" si="190"/>
        <v>1</v>
      </c>
      <c r="K1278" s="2" t="b">
        <f t="shared" si="191"/>
        <v>1</v>
      </c>
      <c r="L1278" s="2">
        <f t="shared" si="192"/>
        <v>10</v>
      </c>
      <c r="M1278" s="7">
        <v>321000</v>
      </c>
      <c r="N1278" s="7">
        <f t="shared" si="193"/>
        <v>3210000</v>
      </c>
      <c r="O1278" s="7" t="b">
        <v>0</v>
      </c>
      <c r="P1278" s="7"/>
      <c r="Q1278" s="7"/>
      <c r="R1278" s="7"/>
      <c r="S1278" s="7" t="s">
        <v>4029</v>
      </c>
      <c r="T1278" s="7"/>
      <c r="U1278" s="1">
        <v>1126</v>
      </c>
      <c r="V1278" s="5">
        <f t="shared" si="194"/>
        <v>37784</v>
      </c>
      <c r="W1278" s="2"/>
      <c r="Z1278" s="6">
        <f t="shared" si="195"/>
        <v>500000</v>
      </c>
    </row>
    <row r="1279" spans="1:26" s="1" customFormat="1">
      <c r="A1279" s="2">
        <v>201277</v>
      </c>
      <c r="B1279" s="1" t="s">
        <v>87</v>
      </c>
      <c r="C1279" s="1" t="s">
        <v>84</v>
      </c>
      <c r="D1279" s="1" t="s">
        <v>85</v>
      </c>
      <c r="E1279" s="1" t="s">
        <v>86</v>
      </c>
      <c r="F1279" s="2">
        <f t="shared" si="188"/>
        <v>195000000</v>
      </c>
      <c r="G1279" s="2">
        <v>195500000</v>
      </c>
      <c r="H1279" s="2">
        <f t="shared" si="187"/>
        <v>500000</v>
      </c>
      <c r="I1279" s="2" t="b">
        <f t="shared" si="189"/>
        <v>1</v>
      </c>
      <c r="J1279" s="2" t="b">
        <f t="shared" si="190"/>
        <v>1</v>
      </c>
      <c r="K1279" s="2" t="b">
        <f t="shared" si="191"/>
        <v>1</v>
      </c>
      <c r="L1279" s="2">
        <f t="shared" si="192"/>
        <v>10</v>
      </c>
      <c r="M1279" s="7">
        <v>322000</v>
      </c>
      <c r="N1279" s="7">
        <f t="shared" si="193"/>
        <v>3220000</v>
      </c>
      <c r="O1279" s="7" t="b">
        <v>0</v>
      </c>
      <c r="P1279" s="7"/>
      <c r="Q1279" s="7"/>
      <c r="R1279" s="7"/>
      <c r="S1279" s="7" t="s">
        <v>4030</v>
      </c>
      <c r="T1279" s="7"/>
      <c r="U1279" s="1">
        <v>1127</v>
      </c>
      <c r="V1279" s="5">
        <f t="shared" si="194"/>
        <v>37835</v>
      </c>
      <c r="W1279" s="2"/>
      <c r="Z1279" s="6">
        <f t="shared" si="195"/>
        <v>500000</v>
      </c>
    </row>
    <row r="1280" spans="1:26" s="1" customFormat="1">
      <c r="A1280" s="2">
        <v>201278</v>
      </c>
      <c r="B1280" s="1" t="s">
        <v>87</v>
      </c>
      <c r="C1280" s="1" t="s">
        <v>84</v>
      </c>
      <c r="D1280" s="1" t="s">
        <v>85</v>
      </c>
      <c r="E1280" s="1" t="s">
        <v>86</v>
      </c>
      <c r="F1280" s="2">
        <f t="shared" si="188"/>
        <v>195500000</v>
      </c>
      <c r="G1280" s="2">
        <v>196000000</v>
      </c>
      <c r="H1280" s="2">
        <f t="shared" si="187"/>
        <v>500000</v>
      </c>
      <c r="I1280" s="2" t="b">
        <f t="shared" si="189"/>
        <v>1</v>
      </c>
      <c r="J1280" s="2" t="b">
        <f t="shared" si="190"/>
        <v>1</v>
      </c>
      <c r="K1280" s="2" t="b">
        <f t="shared" si="191"/>
        <v>1</v>
      </c>
      <c r="L1280" s="2">
        <f t="shared" si="192"/>
        <v>10</v>
      </c>
      <c r="M1280" s="7">
        <v>323000</v>
      </c>
      <c r="N1280" s="7">
        <f t="shared" si="193"/>
        <v>3230000</v>
      </c>
      <c r="O1280" s="7" t="b">
        <v>0</v>
      </c>
      <c r="P1280" s="7"/>
      <c r="Q1280" s="7"/>
      <c r="R1280" s="7"/>
      <c r="S1280" s="7" t="s">
        <v>4031</v>
      </c>
      <c r="T1280" s="7"/>
      <c r="U1280" s="1">
        <v>1128</v>
      </c>
      <c r="V1280" s="5">
        <f t="shared" si="194"/>
        <v>37885</v>
      </c>
      <c r="W1280" s="2"/>
      <c r="Z1280" s="6">
        <f t="shared" si="195"/>
        <v>500000</v>
      </c>
    </row>
    <row r="1281" spans="1:26" s="1" customFormat="1">
      <c r="A1281" s="2">
        <v>201279</v>
      </c>
      <c r="B1281" s="1" t="s">
        <v>87</v>
      </c>
      <c r="C1281" s="1" t="s">
        <v>84</v>
      </c>
      <c r="D1281" s="1" t="s">
        <v>85</v>
      </c>
      <c r="E1281" s="1" t="s">
        <v>86</v>
      </c>
      <c r="F1281" s="2">
        <f t="shared" si="188"/>
        <v>196000000</v>
      </c>
      <c r="G1281" s="2">
        <v>196500000</v>
      </c>
      <c r="H1281" s="2">
        <f t="shared" si="187"/>
        <v>500000</v>
      </c>
      <c r="I1281" s="2" t="b">
        <f t="shared" si="189"/>
        <v>1</v>
      </c>
      <c r="J1281" s="2" t="b">
        <f t="shared" si="190"/>
        <v>1</v>
      </c>
      <c r="K1281" s="2" t="b">
        <f t="shared" si="191"/>
        <v>1</v>
      </c>
      <c r="L1281" s="2">
        <f t="shared" si="192"/>
        <v>10</v>
      </c>
      <c r="M1281" s="7">
        <v>324000</v>
      </c>
      <c r="N1281" s="7">
        <f t="shared" si="193"/>
        <v>3240000</v>
      </c>
      <c r="O1281" s="7" t="b">
        <v>0</v>
      </c>
      <c r="P1281" s="7"/>
      <c r="Q1281" s="7"/>
      <c r="R1281" s="7"/>
      <c r="S1281" s="7" t="s">
        <v>4032</v>
      </c>
      <c r="T1281" s="7"/>
      <c r="U1281" s="1">
        <v>1129</v>
      </c>
      <c r="V1281" s="5">
        <f t="shared" si="194"/>
        <v>37936</v>
      </c>
      <c r="W1281" s="2"/>
      <c r="Z1281" s="6">
        <f t="shared" si="195"/>
        <v>500000</v>
      </c>
    </row>
    <row r="1282" spans="1:26" s="1" customFormat="1">
      <c r="A1282" s="2">
        <v>201280</v>
      </c>
      <c r="B1282" s="1" t="s">
        <v>87</v>
      </c>
      <c r="C1282" s="1" t="s">
        <v>84</v>
      </c>
      <c r="D1282" s="1" t="s">
        <v>85</v>
      </c>
      <c r="E1282" s="1" t="s">
        <v>86</v>
      </c>
      <c r="F1282" s="2">
        <f t="shared" si="188"/>
        <v>196500000</v>
      </c>
      <c r="G1282" s="2">
        <v>197000000</v>
      </c>
      <c r="H1282" s="2">
        <f t="shared" si="187"/>
        <v>500000</v>
      </c>
      <c r="I1282" s="2" t="b">
        <f t="shared" si="189"/>
        <v>1</v>
      </c>
      <c r="J1282" s="2" t="b">
        <f t="shared" si="190"/>
        <v>1</v>
      </c>
      <c r="K1282" s="2" t="b">
        <f t="shared" si="191"/>
        <v>1</v>
      </c>
      <c r="L1282" s="2">
        <f t="shared" si="192"/>
        <v>10</v>
      </c>
      <c r="M1282" s="7">
        <v>325000</v>
      </c>
      <c r="N1282" s="7">
        <f t="shared" si="193"/>
        <v>3250000</v>
      </c>
      <c r="O1282" s="7" t="b">
        <v>0</v>
      </c>
      <c r="P1282" s="7"/>
      <c r="Q1282" s="7"/>
      <c r="R1282" s="7"/>
      <c r="S1282" s="7" t="s">
        <v>4033</v>
      </c>
      <c r="T1282" s="7"/>
      <c r="U1282" s="1">
        <v>1130</v>
      </c>
      <c r="V1282" s="5">
        <f t="shared" si="194"/>
        <v>37986</v>
      </c>
      <c r="W1282" s="2"/>
      <c r="Z1282" s="6">
        <f t="shared" si="195"/>
        <v>500000</v>
      </c>
    </row>
    <row r="1283" spans="1:26" s="1" customFormat="1">
      <c r="A1283" s="2">
        <v>201281</v>
      </c>
      <c r="B1283" s="1" t="s">
        <v>87</v>
      </c>
      <c r="C1283" s="1" t="s">
        <v>84</v>
      </c>
      <c r="D1283" s="1" t="s">
        <v>85</v>
      </c>
      <c r="E1283" s="1" t="s">
        <v>86</v>
      </c>
      <c r="F1283" s="2">
        <f t="shared" si="188"/>
        <v>197000000</v>
      </c>
      <c r="G1283" s="2">
        <v>197500000</v>
      </c>
      <c r="H1283" s="2">
        <f t="shared" si="187"/>
        <v>500000</v>
      </c>
      <c r="I1283" s="2" t="b">
        <f t="shared" si="189"/>
        <v>1</v>
      </c>
      <c r="J1283" s="2" t="b">
        <f t="shared" si="190"/>
        <v>1</v>
      </c>
      <c r="K1283" s="2" t="b">
        <f t="shared" si="191"/>
        <v>1</v>
      </c>
      <c r="L1283" s="2">
        <f t="shared" si="192"/>
        <v>10</v>
      </c>
      <c r="M1283" s="7">
        <v>326000</v>
      </c>
      <c r="N1283" s="7">
        <f t="shared" si="193"/>
        <v>3260000</v>
      </c>
      <c r="O1283" s="7" t="b">
        <v>0</v>
      </c>
      <c r="P1283" s="7"/>
      <c r="Q1283" s="7"/>
      <c r="R1283" s="7"/>
      <c r="S1283" s="7" t="s">
        <v>4034</v>
      </c>
      <c r="T1283" s="7"/>
      <c r="U1283" s="1">
        <v>1131</v>
      </c>
      <c r="V1283" s="5">
        <f t="shared" si="194"/>
        <v>38036</v>
      </c>
      <c r="W1283" s="2"/>
      <c r="Z1283" s="6">
        <f t="shared" si="195"/>
        <v>500000</v>
      </c>
    </row>
    <row r="1284" spans="1:26" s="1" customFormat="1">
      <c r="A1284" s="2">
        <v>201282</v>
      </c>
      <c r="B1284" s="1" t="s">
        <v>87</v>
      </c>
      <c r="C1284" s="1" t="s">
        <v>84</v>
      </c>
      <c r="D1284" s="1" t="s">
        <v>85</v>
      </c>
      <c r="E1284" s="1" t="s">
        <v>86</v>
      </c>
      <c r="F1284" s="2">
        <f t="shared" si="188"/>
        <v>197500000</v>
      </c>
      <c r="G1284" s="2">
        <v>198000000</v>
      </c>
      <c r="H1284" s="2">
        <f t="shared" si="187"/>
        <v>500000</v>
      </c>
      <c r="I1284" s="2" t="b">
        <f t="shared" si="189"/>
        <v>1</v>
      </c>
      <c r="J1284" s="2" t="b">
        <f t="shared" si="190"/>
        <v>1</v>
      </c>
      <c r="K1284" s="2" t="b">
        <f t="shared" si="191"/>
        <v>1</v>
      </c>
      <c r="L1284" s="2">
        <f t="shared" si="192"/>
        <v>10</v>
      </c>
      <c r="M1284" s="7">
        <v>327000</v>
      </c>
      <c r="N1284" s="7">
        <f t="shared" si="193"/>
        <v>3270000</v>
      </c>
      <c r="O1284" s="7" t="b">
        <v>0</v>
      </c>
      <c r="P1284" s="7"/>
      <c r="Q1284" s="7"/>
      <c r="R1284" s="7"/>
      <c r="S1284" s="7" t="s">
        <v>4035</v>
      </c>
      <c r="T1284" s="7"/>
      <c r="U1284" s="1">
        <v>1132</v>
      </c>
      <c r="V1284" s="5">
        <f t="shared" si="194"/>
        <v>38087</v>
      </c>
      <c r="W1284" s="2"/>
      <c r="Z1284" s="6">
        <f t="shared" si="195"/>
        <v>500000</v>
      </c>
    </row>
    <row r="1285" spans="1:26" s="1" customFormat="1">
      <c r="A1285" s="2">
        <v>201283</v>
      </c>
      <c r="B1285" s="1" t="s">
        <v>87</v>
      </c>
      <c r="C1285" s="1" t="s">
        <v>84</v>
      </c>
      <c r="D1285" s="1" t="s">
        <v>85</v>
      </c>
      <c r="E1285" s="1" t="s">
        <v>86</v>
      </c>
      <c r="F1285" s="2">
        <f t="shared" si="188"/>
        <v>198000000</v>
      </c>
      <c r="G1285" s="2">
        <v>198500000</v>
      </c>
      <c r="H1285" s="2">
        <f t="shared" ref="H1285:H1348" si="196">G1285-G1284</f>
        <v>500000</v>
      </c>
      <c r="I1285" s="2" t="b">
        <f t="shared" si="189"/>
        <v>1</v>
      </c>
      <c r="J1285" s="2" t="b">
        <f t="shared" si="190"/>
        <v>1</v>
      </c>
      <c r="K1285" s="2" t="b">
        <f t="shared" si="191"/>
        <v>1</v>
      </c>
      <c r="L1285" s="2">
        <f t="shared" si="192"/>
        <v>10</v>
      </c>
      <c r="M1285" s="7">
        <v>328000</v>
      </c>
      <c r="N1285" s="7">
        <f t="shared" si="193"/>
        <v>3280000</v>
      </c>
      <c r="O1285" s="7" t="b">
        <v>0</v>
      </c>
      <c r="P1285" s="7"/>
      <c r="Q1285" s="7"/>
      <c r="R1285" s="7"/>
      <c r="S1285" s="7" t="s">
        <v>4036</v>
      </c>
      <c r="T1285" s="7"/>
      <c r="U1285" s="1">
        <v>1133</v>
      </c>
      <c r="V1285" s="5">
        <f t="shared" si="194"/>
        <v>38137</v>
      </c>
      <c r="W1285" s="2"/>
      <c r="Z1285" s="6">
        <f t="shared" si="195"/>
        <v>500000</v>
      </c>
    </row>
    <row r="1286" spans="1:26" s="1" customFormat="1">
      <c r="A1286" s="2">
        <v>201284</v>
      </c>
      <c r="B1286" s="1" t="s">
        <v>87</v>
      </c>
      <c r="C1286" s="1" t="s">
        <v>84</v>
      </c>
      <c r="D1286" s="1" t="s">
        <v>85</v>
      </c>
      <c r="E1286" s="1" t="s">
        <v>86</v>
      </c>
      <c r="F1286" s="2">
        <f t="shared" si="188"/>
        <v>198500000</v>
      </c>
      <c r="G1286" s="2">
        <v>199000000</v>
      </c>
      <c r="H1286" s="2">
        <f t="shared" si="196"/>
        <v>500000</v>
      </c>
      <c r="I1286" s="2" t="b">
        <f t="shared" si="189"/>
        <v>1</v>
      </c>
      <c r="J1286" s="2" t="b">
        <f t="shared" si="190"/>
        <v>1</v>
      </c>
      <c r="K1286" s="2" t="b">
        <f t="shared" si="191"/>
        <v>1</v>
      </c>
      <c r="L1286" s="2">
        <f t="shared" si="192"/>
        <v>10</v>
      </c>
      <c r="M1286" s="7">
        <v>329000</v>
      </c>
      <c r="N1286" s="7">
        <f t="shared" si="193"/>
        <v>3290000</v>
      </c>
      <c r="O1286" s="7" t="b">
        <v>0</v>
      </c>
      <c r="P1286" s="7"/>
      <c r="Q1286" s="7"/>
      <c r="R1286" s="7"/>
      <c r="S1286" s="7" t="s">
        <v>4037</v>
      </c>
      <c r="T1286" s="7"/>
      <c r="U1286" s="1">
        <v>1134</v>
      </c>
      <c r="V1286" s="5">
        <f t="shared" si="194"/>
        <v>38188</v>
      </c>
      <c r="W1286" s="2"/>
      <c r="Z1286" s="6">
        <f t="shared" si="195"/>
        <v>500000</v>
      </c>
    </row>
    <row r="1287" spans="1:26" s="1" customFormat="1">
      <c r="A1287" s="2">
        <v>201285</v>
      </c>
      <c r="B1287" s="1" t="s">
        <v>87</v>
      </c>
      <c r="C1287" s="1" t="s">
        <v>84</v>
      </c>
      <c r="D1287" s="1" t="s">
        <v>85</v>
      </c>
      <c r="E1287" s="1" t="s">
        <v>86</v>
      </c>
      <c r="F1287" s="2">
        <f t="shared" si="188"/>
        <v>199000000</v>
      </c>
      <c r="G1287" s="2">
        <v>199500000</v>
      </c>
      <c r="H1287" s="2">
        <f t="shared" si="196"/>
        <v>500000</v>
      </c>
      <c r="I1287" s="2" t="b">
        <f t="shared" si="189"/>
        <v>1</v>
      </c>
      <c r="J1287" s="2" t="b">
        <f t="shared" si="190"/>
        <v>1</v>
      </c>
      <c r="K1287" s="2" t="b">
        <f t="shared" si="191"/>
        <v>1</v>
      </c>
      <c r="L1287" s="2">
        <f t="shared" si="192"/>
        <v>10</v>
      </c>
      <c r="M1287" s="7">
        <v>330000</v>
      </c>
      <c r="N1287" s="7">
        <f t="shared" si="193"/>
        <v>3300000</v>
      </c>
      <c r="O1287" s="7" t="b">
        <v>0</v>
      </c>
      <c r="P1287" s="7"/>
      <c r="Q1287" s="7"/>
      <c r="R1287" s="7"/>
      <c r="S1287" s="7" t="s">
        <v>4038</v>
      </c>
      <c r="T1287" s="7"/>
      <c r="U1287" s="1">
        <v>1135</v>
      </c>
      <c r="V1287" s="5">
        <f t="shared" si="194"/>
        <v>38238</v>
      </c>
      <c r="W1287" s="2"/>
      <c r="Z1287" s="6">
        <f t="shared" si="195"/>
        <v>500000</v>
      </c>
    </row>
    <row r="1288" spans="1:26" s="1" customFormat="1">
      <c r="A1288" s="2">
        <v>201286</v>
      </c>
      <c r="B1288" s="1" t="s">
        <v>87</v>
      </c>
      <c r="C1288" s="1" t="s">
        <v>84</v>
      </c>
      <c r="D1288" s="1" t="s">
        <v>85</v>
      </c>
      <c r="E1288" s="1" t="s">
        <v>86</v>
      </c>
      <c r="F1288" s="2">
        <f t="shared" si="188"/>
        <v>199500000</v>
      </c>
      <c r="G1288" s="2">
        <v>200000000</v>
      </c>
      <c r="H1288" s="2">
        <f t="shared" si="196"/>
        <v>500000</v>
      </c>
      <c r="I1288" s="2" t="b">
        <f t="shared" si="189"/>
        <v>1</v>
      </c>
      <c r="J1288" s="2" t="b">
        <f t="shared" si="190"/>
        <v>1</v>
      </c>
      <c r="K1288" s="2" t="b">
        <f t="shared" si="191"/>
        <v>1</v>
      </c>
      <c r="L1288" s="2">
        <f t="shared" si="192"/>
        <v>10</v>
      </c>
      <c r="M1288" s="7">
        <v>331000</v>
      </c>
      <c r="N1288" s="7">
        <f t="shared" si="193"/>
        <v>3310000</v>
      </c>
      <c r="O1288" s="7" t="b">
        <v>0</v>
      </c>
      <c r="P1288" s="7"/>
      <c r="Q1288" s="7"/>
      <c r="R1288" s="7"/>
      <c r="S1288" s="7" t="s">
        <v>4039</v>
      </c>
      <c r="T1288" s="7"/>
      <c r="U1288" s="1">
        <v>1136</v>
      </c>
      <c r="V1288" s="5">
        <f t="shared" si="194"/>
        <v>38289</v>
      </c>
      <c r="W1288" s="2"/>
      <c r="Z1288" s="6">
        <f t="shared" si="195"/>
        <v>500000</v>
      </c>
    </row>
    <row r="1289" spans="1:26" s="1" customFormat="1">
      <c r="A1289" s="2">
        <v>201287</v>
      </c>
      <c r="B1289" s="1" t="s">
        <v>87</v>
      </c>
      <c r="C1289" s="1" t="s">
        <v>84</v>
      </c>
      <c r="D1289" s="1" t="s">
        <v>85</v>
      </c>
      <c r="E1289" s="1" t="s">
        <v>86</v>
      </c>
      <c r="F1289" s="2">
        <f t="shared" si="188"/>
        <v>200000000</v>
      </c>
      <c r="G1289" s="2">
        <v>200500000</v>
      </c>
      <c r="H1289" s="2">
        <f t="shared" si="196"/>
        <v>500000</v>
      </c>
      <c r="I1289" s="2" t="b">
        <f t="shared" si="189"/>
        <v>1</v>
      </c>
      <c r="J1289" s="2" t="b">
        <f t="shared" si="190"/>
        <v>1</v>
      </c>
      <c r="K1289" s="2" t="b">
        <f t="shared" si="191"/>
        <v>1</v>
      </c>
      <c r="L1289" s="2">
        <f t="shared" si="192"/>
        <v>10</v>
      </c>
      <c r="M1289" s="7">
        <v>332000</v>
      </c>
      <c r="N1289" s="7">
        <f t="shared" si="193"/>
        <v>3320000</v>
      </c>
      <c r="O1289" s="7" t="b">
        <v>0</v>
      </c>
      <c r="P1289" s="7"/>
      <c r="Q1289" s="7"/>
      <c r="R1289" s="7"/>
      <c r="S1289" s="7" t="s">
        <v>4040</v>
      </c>
      <c r="T1289" s="7"/>
      <c r="U1289" s="1">
        <v>1137</v>
      </c>
      <c r="V1289" s="5">
        <f t="shared" si="194"/>
        <v>38339</v>
      </c>
      <c r="W1289" s="2"/>
      <c r="Z1289" s="6">
        <f t="shared" si="195"/>
        <v>500000</v>
      </c>
    </row>
    <row r="1290" spans="1:26" s="1" customFormat="1">
      <c r="A1290" s="2">
        <v>201288</v>
      </c>
      <c r="B1290" s="1" t="s">
        <v>87</v>
      </c>
      <c r="C1290" s="1" t="s">
        <v>84</v>
      </c>
      <c r="D1290" s="1" t="s">
        <v>85</v>
      </c>
      <c r="E1290" s="1" t="s">
        <v>86</v>
      </c>
      <c r="F1290" s="2">
        <f t="shared" si="188"/>
        <v>200500000</v>
      </c>
      <c r="G1290" s="2">
        <v>201000000</v>
      </c>
      <c r="H1290" s="2">
        <f t="shared" si="196"/>
        <v>500000</v>
      </c>
      <c r="I1290" s="2" t="b">
        <f t="shared" si="189"/>
        <v>1</v>
      </c>
      <c r="J1290" s="2" t="b">
        <f t="shared" si="190"/>
        <v>1</v>
      </c>
      <c r="K1290" s="2" t="b">
        <f t="shared" si="191"/>
        <v>1</v>
      </c>
      <c r="L1290" s="2">
        <f t="shared" si="192"/>
        <v>10</v>
      </c>
      <c r="M1290" s="7">
        <v>333000</v>
      </c>
      <c r="N1290" s="7">
        <f t="shared" si="193"/>
        <v>3330000</v>
      </c>
      <c r="O1290" s="7" t="b">
        <v>0</v>
      </c>
      <c r="P1290" s="7"/>
      <c r="Q1290" s="7"/>
      <c r="R1290" s="7"/>
      <c r="S1290" s="7" t="s">
        <v>4041</v>
      </c>
      <c r="T1290" s="7"/>
      <c r="U1290" s="1">
        <v>1138</v>
      </c>
      <c r="V1290" s="5">
        <f t="shared" si="194"/>
        <v>38390</v>
      </c>
      <c r="W1290" s="2"/>
      <c r="Z1290" s="6">
        <f t="shared" si="195"/>
        <v>500000</v>
      </c>
    </row>
    <row r="1291" spans="1:26" s="1" customFormat="1">
      <c r="A1291" s="2">
        <v>201289</v>
      </c>
      <c r="B1291" s="1" t="s">
        <v>87</v>
      </c>
      <c r="C1291" s="1" t="s">
        <v>84</v>
      </c>
      <c r="D1291" s="1" t="s">
        <v>85</v>
      </c>
      <c r="E1291" s="1" t="s">
        <v>86</v>
      </c>
      <c r="F1291" s="2">
        <f t="shared" si="188"/>
        <v>201000000</v>
      </c>
      <c r="G1291" s="2">
        <v>201500000</v>
      </c>
      <c r="H1291" s="2">
        <f t="shared" si="196"/>
        <v>500000</v>
      </c>
      <c r="I1291" s="2" t="b">
        <f t="shared" si="189"/>
        <v>1</v>
      </c>
      <c r="J1291" s="2" t="b">
        <f t="shared" si="190"/>
        <v>1</v>
      </c>
      <c r="K1291" s="2" t="b">
        <f t="shared" si="191"/>
        <v>1</v>
      </c>
      <c r="L1291" s="2">
        <f t="shared" si="192"/>
        <v>10</v>
      </c>
      <c r="M1291" s="7">
        <v>334000</v>
      </c>
      <c r="N1291" s="7">
        <f t="shared" si="193"/>
        <v>3340000</v>
      </c>
      <c r="O1291" s="7" t="b">
        <v>0</v>
      </c>
      <c r="P1291" s="7"/>
      <c r="Q1291" s="7"/>
      <c r="R1291" s="7"/>
      <c r="S1291" s="7" t="s">
        <v>4042</v>
      </c>
      <c r="T1291" s="7"/>
      <c r="U1291" s="1">
        <v>1139</v>
      </c>
      <c r="V1291" s="5">
        <f t="shared" si="194"/>
        <v>38441</v>
      </c>
      <c r="W1291" s="2"/>
      <c r="Z1291" s="6">
        <f t="shared" si="195"/>
        <v>500000</v>
      </c>
    </row>
    <row r="1292" spans="1:26" s="1" customFormat="1">
      <c r="A1292" s="2">
        <v>201290</v>
      </c>
      <c r="B1292" s="1" t="s">
        <v>87</v>
      </c>
      <c r="C1292" s="1" t="s">
        <v>84</v>
      </c>
      <c r="D1292" s="1" t="s">
        <v>85</v>
      </c>
      <c r="E1292" s="1" t="s">
        <v>86</v>
      </c>
      <c r="F1292" s="2">
        <f t="shared" si="188"/>
        <v>201500000</v>
      </c>
      <c r="G1292" s="2">
        <v>202000000</v>
      </c>
      <c r="H1292" s="2">
        <f t="shared" si="196"/>
        <v>500000</v>
      </c>
      <c r="I1292" s="2" t="b">
        <f t="shared" si="189"/>
        <v>1</v>
      </c>
      <c r="J1292" s="2" t="b">
        <f t="shared" si="190"/>
        <v>1</v>
      </c>
      <c r="K1292" s="2" t="b">
        <f t="shared" si="191"/>
        <v>1</v>
      </c>
      <c r="L1292" s="2">
        <f t="shared" si="192"/>
        <v>10</v>
      </c>
      <c r="M1292" s="7">
        <v>335000</v>
      </c>
      <c r="N1292" s="7">
        <f t="shared" si="193"/>
        <v>3350000</v>
      </c>
      <c r="O1292" s="7" t="b">
        <v>0</v>
      </c>
      <c r="P1292" s="7"/>
      <c r="Q1292" s="7"/>
      <c r="R1292" s="7"/>
      <c r="S1292" s="7" t="s">
        <v>4043</v>
      </c>
      <c r="T1292" s="7"/>
      <c r="U1292" s="1">
        <v>1140</v>
      </c>
      <c r="V1292" s="5">
        <f t="shared" si="194"/>
        <v>38491</v>
      </c>
      <c r="W1292" s="2"/>
      <c r="Z1292" s="6">
        <f t="shared" si="195"/>
        <v>500000</v>
      </c>
    </row>
    <row r="1293" spans="1:26" s="1" customFormat="1">
      <c r="A1293" s="2">
        <v>201291</v>
      </c>
      <c r="B1293" s="1" t="s">
        <v>87</v>
      </c>
      <c r="C1293" s="1" t="s">
        <v>84</v>
      </c>
      <c r="D1293" s="1" t="s">
        <v>85</v>
      </c>
      <c r="E1293" s="1" t="s">
        <v>86</v>
      </c>
      <c r="F1293" s="2">
        <f t="shared" si="188"/>
        <v>202000000</v>
      </c>
      <c r="G1293" s="2">
        <v>202500000</v>
      </c>
      <c r="H1293" s="2">
        <f t="shared" si="196"/>
        <v>500000</v>
      </c>
      <c r="I1293" s="2" t="b">
        <f t="shared" si="189"/>
        <v>1</v>
      </c>
      <c r="J1293" s="2" t="b">
        <f t="shared" si="190"/>
        <v>1</v>
      </c>
      <c r="K1293" s="2" t="b">
        <f t="shared" si="191"/>
        <v>1</v>
      </c>
      <c r="L1293" s="2">
        <f t="shared" si="192"/>
        <v>10</v>
      </c>
      <c r="M1293" s="7">
        <v>336000</v>
      </c>
      <c r="N1293" s="7">
        <f t="shared" si="193"/>
        <v>3360000</v>
      </c>
      <c r="O1293" s="7" t="b">
        <v>0</v>
      </c>
      <c r="P1293" s="7"/>
      <c r="Q1293" s="7"/>
      <c r="R1293" s="7"/>
      <c r="S1293" s="7" t="s">
        <v>4044</v>
      </c>
      <c r="T1293" s="7"/>
      <c r="U1293" s="1">
        <v>1141</v>
      </c>
      <c r="V1293" s="5">
        <f t="shared" si="194"/>
        <v>38542</v>
      </c>
      <c r="W1293" s="2"/>
      <c r="Z1293" s="6">
        <f t="shared" si="195"/>
        <v>500000</v>
      </c>
    </row>
    <row r="1294" spans="1:26" s="1" customFormat="1">
      <c r="A1294" s="2">
        <v>201292</v>
      </c>
      <c r="B1294" s="1" t="s">
        <v>87</v>
      </c>
      <c r="C1294" s="1" t="s">
        <v>84</v>
      </c>
      <c r="D1294" s="1" t="s">
        <v>85</v>
      </c>
      <c r="E1294" s="1" t="s">
        <v>86</v>
      </c>
      <c r="F1294" s="2">
        <f t="shared" si="188"/>
        <v>202500000</v>
      </c>
      <c r="G1294" s="2">
        <v>203000000</v>
      </c>
      <c r="H1294" s="2">
        <f t="shared" si="196"/>
        <v>500000</v>
      </c>
      <c r="I1294" s="2" t="b">
        <f t="shared" si="189"/>
        <v>1</v>
      </c>
      <c r="J1294" s="2" t="b">
        <f t="shared" si="190"/>
        <v>1</v>
      </c>
      <c r="K1294" s="2" t="b">
        <f t="shared" si="191"/>
        <v>1</v>
      </c>
      <c r="L1294" s="2">
        <f t="shared" si="192"/>
        <v>10</v>
      </c>
      <c r="M1294" s="7">
        <v>337000</v>
      </c>
      <c r="N1294" s="7">
        <f t="shared" si="193"/>
        <v>3370000</v>
      </c>
      <c r="O1294" s="7" t="b">
        <v>0</v>
      </c>
      <c r="P1294" s="7"/>
      <c r="Q1294" s="7"/>
      <c r="R1294" s="7"/>
      <c r="S1294" s="7" t="s">
        <v>4045</v>
      </c>
      <c r="T1294" s="7"/>
      <c r="U1294" s="1">
        <v>1142</v>
      </c>
      <c r="V1294" s="5">
        <f t="shared" si="194"/>
        <v>38593</v>
      </c>
      <c r="W1294" s="2"/>
      <c r="Z1294" s="6">
        <f t="shared" si="195"/>
        <v>500000</v>
      </c>
    </row>
    <row r="1295" spans="1:26" s="1" customFormat="1">
      <c r="A1295" s="2">
        <v>201293</v>
      </c>
      <c r="B1295" s="1" t="s">
        <v>87</v>
      </c>
      <c r="C1295" s="1" t="s">
        <v>84</v>
      </c>
      <c r="D1295" s="1" t="s">
        <v>85</v>
      </c>
      <c r="E1295" s="1" t="s">
        <v>86</v>
      </c>
      <c r="F1295" s="2">
        <f t="shared" si="188"/>
        <v>203000000</v>
      </c>
      <c r="G1295" s="2">
        <v>203500000</v>
      </c>
      <c r="H1295" s="2">
        <f t="shared" si="196"/>
        <v>500000</v>
      </c>
      <c r="I1295" s="2" t="b">
        <f t="shared" si="189"/>
        <v>1</v>
      </c>
      <c r="J1295" s="2" t="b">
        <f t="shared" si="190"/>
        <v>1</v>
      </c>
      <c r="K1295" s="2" t="b">
        <f t="shared" si="191"/>
        <v>1</v>
      </c>
      <c r="L1295" s="2">
        <f t="shared" si="192"/>
        <v>10</v>
      </c>
      <c r="M1295" s="7">
        <v>338000</v>
      </c>
      <c r="N1295" s="7">
        <f t="shared" si="193"/>
        <v>3380000</v>
      </c>
      <c r="O1295" s="7" t="b">
        <v>0</v>
      </c>
      <c r="P1295" s="7"/>
      <c r="Q1295" s="7"/>
      <c r="R1295" s="7"/>
      <c r="S1295" s="7" t="s">
        <v>4046</v>
      </c>
      <c r="T1295" s="7"/>
      <c r="U1295" s="1">
        <v>1143</v>
      </c>
      <c r="V1295" s="5">
        <f t="shared" si="194"/>
        <v>38643</v>
      </c>
      <c r="W1295" s="2"/>
      <c r="Z1295" s="6">
        <f t="shared" si="195"/>
        <v>500000</v>
      </c>
    </row>
    <row r="1296" spans="1:26" s="1" customFormat="1">
      <c r="A1296" s="2">
        <v>201294</v>
      </c>
      <c r="B1296" s="1" t="s">
        <v>87</v>
      </c>
      <c r="C1296" s="1" t="s">
        <v>84</v>
      </c>
      <c r="D1296" s="1" t="s">
        <v>85</v>
      </c>
      <c r="E1296" s="1" t="s">
        <v>86</v>
      </c>
      <c r="F1296" s="2">
        <f t="shared" si="188"/>
        <v>203500000</v>
      </c>
      <c r="G1296" s="2">
        <v>204000000</v>
      </c>
      <c r="H1296" s="2">
        <f t="shared" si="196"/>
        <v>500000</v>
      </c>
      <c r="I1296" s="2" t="b">
        <f t="shared" si="189"/>
        <v>1</v>
      </c>
      <c r="J1296" s="2" t="b">
        <f t="shared" si="190"/>
        <v>1</v>
      </c>
      <c r="K1296" s="2" t="b">
        <f t="shared" si="191"/>
        <v>1</v>
      </c>
      <c r="L1296" s="2">
        <f t="shared" si="192"/>
        <v>10</v>
      </c>
      <c r="M1296" s="7">
        <v>339000</v>
      </c>
      <c r="N1296" s="7">
        <f t="shared" si="193"/>
        <v>3390000</v>
      </c>
      <c r="O1296" s="7" t="b">
        <v>0</v>
      </c>
      <c r="P1296" s="7"/>
      <c r="Q1296" s="7"/>
      <c r="R1296" s="7"/>
      <c r="S1296" s="7" t="s">
        <v>4047</v>
      </c>
      <c r="T1296" s="7"/>
      <c r="U1296" s="1">
        <v>1144</v>
      </c>
      <c r="V1296" s="5">
        <f t="shared" si="194"/>
        <v>38694</v>
      </c>
      <c r="W1296" s="2"/>
      <c r="Z1296" s="6">
        <f t="shared" si="195"/>
        <v>500000</v>
      </c>
    </row>
    <row r="1297" spans="1:26" s="1" customFormat="1">
      <c r="A1297" s="2">
        <v>201295</v>
      </c>
      <c r="B1297" s="1" t="s">
        <v>87</v>
      </c>
      <c r="C1297" s="1" t="s">
        <v>84</v>
      </c>
      <c r="D1297" s="1" t="s">
        <v>85</v>
      </c>
      <c r="E1297" s="1" t="s">
        <v>86</v>
      </c>
      <c r="F1297" s="2">
        <f t="shared" si="188"/>
        <v>204000000</v>
      </c>
      <c r="G1297" s="2">
        <v>204500000</v>
      </c>
      <c r="H1297" s="2">
        <f t="shared" si="196"/>
        <v>500000</v>
      </c>
      <c r="I1297" s="2" t="b">
        <f t="shared" si="189"/>
        <v>1</v>
      </c>
      <c r="J1297" s="2" t="b">
        <f t="shared" si="190"/>
        <v>1</v>
      </c>
      <c r="K1297" s="2" t="b">
        <f t="shared" si="191"/>
        <v>1</v>
      </c>
      <c r="L1297" s="2">
        <f t="shared" si="192"/>
        <v>10</v>
      </c>
      <c r="M1297" s="7">
        <v>340000</v>
      </c>
      <c r="N1297" s="7">
        <f t="shared" si="193"/>
        <v>3400000</v>
      </c>
      <c r="O1297" s="7" t="b">
        <v>0</v>
      </c>
      <c r="P1297" s="7"/>
      <c r="Q1297" s="7"/>
      <c r="R1297" s="7"/>
      <c r="S1297" s="7" t="s">
        <v>4048</v>
      </c>
      <c r="T1297" s="7"/>
      <c r="U1297" s="1">
        <v>1145</v>
      </c>
      <c r="V1297" s="5">
        <f t="shared" si="194"/>
        <v>38745</v>
      </c>
      <c r="W1297" s="2"/>
      <c r="Z1297" s="6">
        <f t="shared" si="195"/>
        <v>500000</v>
      </c>
    </row>
    <row r="1298" spans="1:26" s="1" customFormat="1">
      <c r="A1298" s="2">
        <v>201296</v>
      </c>
      <c r="B1298" s="1" t="s">
        <v>87</v>
      </c>
      <c r="C1298" s="1" t="s">
        <v>84</v>
      </c>
      <c r="D1298" s="1" t="s">
        <v>85</v>
      </c>
      <c r="E1298" s="1" t="s">
        <v>86</v>
      </c>
      <c r="F1298" s="2">
        <f t="shared" si="188"/>
        <v>204500000</v>
      </c>
      <c r="G1298" s="2">
        <v>205000000</v>
      </c>
      <c r="H1298" s="2">
        <f t="shared" si="196"/>
        <v>500000</v>
      </c>
      <c r="I1298" s="2" t="b">
        <f t="shared" si="189"/>
        <v>1</v>
      </c>
      <c r="J1298" s="2" t="b">
        <f t="shared" si="190"/>
        <v>1</v>
      </c>
      <c r="K1298" s="2" t="b">
        <f t="shared" si="191"/>
        <v>1</v>
      </c>
      <c r="L1298" s="2">
        <f t="shared" si="192"/>
        <v>10</v>
      </c>
      <c r="M1298" s="7">
        <v>341000</v>
      </c>
      <c r="N1298" s="7">
        <f t="shared" si="193"/>
        <v>3410000</v>
      </c>
      <c r="O1298" s="7" t="b">
        <v>0</v>
      </c>
      <c r="P1298" s="7"/>
      <c r="Q1298" s="7"/>
      <c r="R1298" s="7"/>
      <c r="S1298" s="7" t="s">
        <v>4049</v>
      </c>
      <c r="T1298" s="7"/>
      <c r="U1298" s="1">
        <v>1146</v>
      </c>
      <c r="V1298" s="5">
        <f t="shared" si="194"/>
        <v>38796</v>
      </c>
      <c r="W1298" s="2"/>
      <c r="Z1298" s="6">
        <f t="shared" si="195"/>
        <v>500000</v>
      </c>
    </row>
    <row r="1299" spans="1:26" s="1" customFormat="1">
      <c r="A1299" s="2">
        <v>201297</v>
      </c>
      <c r="B1299" s="1" t="s">
        <v>87</v>
      </c>
      <c r="C1299" s="1" t="s">
        <v>84</v>
      </c>
      <c r="D1299" s="1" t="s">
        <v>85</v>
      </c>
      <c r="E1299" s="1" t="s">
        <v>86</v>
      </c>
      <c r="F1299" s="2">
        <f t="shared" si="188"/>
        <v>205000000</v>
      </c>
      <c r="G1299" s="2">
        <v>205500000</v>
      </c>
      <c r="H1299" s="2">
        <f t="shared" si="196"/>
        <v>500000</v>
      </c>
      <c r="I1299" s="2" t="b">
        <f t="shared" si="189"/>
        <v>1</v>
      </c>
      <c r="J1299" s="2" t="b">
        <f t="shared" si="190"/>
        <v>1</v>
      </c>
      <c r="K1299" s="2" t="b">
        <f t="shared" si="191"/>
        <v>1</v>
      </c>
      <c r="L1299" s="2">
        <f t="shared" si="192"/>
        <v>10</v>
      </c>
      <c r="M1299" s="7">
        <v>342000</v>
      </c>
      <c r="N1299" s="7">
        <f t="shared" si="193"/>
        <v>3420000</v>
      </c>
      <c r="O1299" s="7" t="b">
        <v>0</v>
      </c>
      <c r="P1299" s="7"/>
      <c r="Q1299" s="7"/>
      <c r="R1299" s="7"/>
      <c r="S1299" s="7" t="s">
        <v>4050</v>
      </c>
      <c r="T1299" s="7"/>
      <c r="U1299" s="1">
        <v>1147</v>
      </c>
      <c r="V1299" s="5">
        <f t="shared" si="194"/>
        <v>38846</v>
      </c>
      <c r="W1299" s="2"/>
      <c r="Z1299" s="6">
        <f t="shared" si="195"/>
        <v>500000</v>
      </c>
    </row>
    <row r="1300" spans="1:26" s="1" customFormat="1">
      <c r="A1300" s="2">
        <v>201298</v>
      </c>
      <c r="B1300" s="1" t="s">
        <v>87</v>
      </c>
      <c r="C1300" s="1" t="s">
        <v>84</v>
      </c>
      <c r="D1300" s="1" t="s">
        <v>85</v>
      </c>
      <c r="E1300" s="1" t="s">
        <v>86</v>
      </c>
      <c r="F1300" s="2">
        <f t="shared" si="188"/>
        <v>205500000</v>
      </c>
      <c r="G1300" s="2">
        <v>206000000</v>
      </c>
      <c r="H1300" s="2">
        <f t="shared" si="196"/>
        <v>500000</v>
      </c>
      <c r="I1300" s="2" t="b">
        <f t="shared" si="189"/>
        <v>1</v>
      </c>
      <c r="J1300" s="2" t="b">
        <f t="shared" si="190"/>
        <v>1</v>
      </c>
      <c r="K1300" s="2" t="b">
        <f t="shared" si="191"/>
        <v>1</v>
      </c>
      <c r="L1300" s="2">
        <f t="shared" si="192"/>
        <v>10</v>
      </c>
      <c r="M1300" s="7">
        <v>343000</v>
      </c>
      <c r="N1300" s="7">
        <f t="shared" si="193"/>
        <v>3430000</v>
      </c>
      <c r="O1300" s="7" t="b">
        <v>0</v>
      </c>
      <c r="P1300" s="7"/>
      <c r="Q1300" s="7"/>
      <c r="R1300" s="7"/>
      <c r="S1300" s="7" t="s">
        <v>4051</v>
      </c>
      <c r="T1300" s="7"/>
      <c r="U1300" s="1">
        <v>1148</v>
      </c>
      <c r="V1300" s="5">
        <f t="shared" si="194"/>
        <v>38897</v>
      </c>
      <c r="W1300" s="2"/>
      <c r="Z1300" s="6">
        <f t="shared" si="195"/>
        <v>500000</v>
      </c>
    </row>
    <row r="1301" spans="1:26" s="1" customFormat="1">
      <c r="A1301" s="2">
        <v>201299</v>
      </c>
      <c r="B1301" s="1" t="s">
        <v>87</v>
      </c>
      <c r="C1301" s="1" t="s">
        <v>84</v>
      </c>
      <c r="D1301" s="1" t="s">
        <v>85</v>
      </c>
      <c r="E1301" s="1" t="s">
        <v>86</v>
      </c>
      <c r="F1301" s="2">
        <f t="shared" si="188"/>
        <v>206000000</v>
      </c>
      <c r="G1301" s="2">
        <v>206500000</v>
      </c>
      <c r="H1301" s="2">
        <f t="shared" si="196"/>
        <v>500000</v>
      </c>
      <c r="I1301" s="2" t="b">
        <f t="shared" si="189"/>
        <v>1</v>
      </c>
      <c r="J1301" s="2" t="b">
        <f t="shared" si="190"/>
        <v>1</v>
      </c>
      <c r="K1301" s="2" t="b">
        <f t="shared" si="191"/>
        <v>1</v>
      </c>
      <c r="L1301" s="2">
        <f t="shared" si="192"/>
        <v>10</v>
      </c>
      <c r="M1301" s="7">
        <v>344000</v>
      </c>
      <c r="N1301" s="7">
        <f t="shared" si="193"/>
        <v>3440000</v>
      </c>
      <c r="O1301" s="7" t="b">
        <v>0</v>
      </c>
      <c r="P1301" s="7"/>
      <c r="Q1301" s="7"/>
      <c r="R1301" s="7"/>
      <c r="S1301" s="7" t="s">
        <v>4052</v>
      </c>
      <c r="T1301" s="7"/>
      <c r="U1301" s="1">
        <v>1149</v>
      </c>
      <c r="V1301" s="5">
        <f t="shared" si="194"/>
        <v>38948</v>
      </c>
      <c r="W1301" s="2"/>
      <c r="Z1301" s="6">
        <f t="shared" si="195"/>
        <v>500000</v>
      </c>
    </row>
    <row r="1302" spans="1:26" s="1" customFormat="1">
      <c r="A1302" s="2">
        <v>201300</v>
      </c>
      <c r="B1302" s="1" t="s">
        <v>87</v>
      </c>
      <c r="C1302" s="1" t="s">
        <v>84</v>
      </c>
      <c r="D1302" s="1" t="s">
        <v>85</v>
      </c>
      <c r="E1302" s="1" t="s">
        <v>86</v>
      </c>
      <c r="F1302" s="2">
        <f t="shared" si="188"/>
        <v>206500000</v>
      </c>
      <c r="G1302" s="2">
        <v>207000000</v>
      </c>
      <c r="H1302" s="2">
        <f t="shared" si="196"/>
        <v>500000</v>
      </c>
      <c r="I1302" s="2" t="b">
        <f t="shared" si="189"/>
        <v>1</v>
      </c>
      <c r="J1302" s="2" t="b">
        <f t="shared" si="190"/>
        <v>1</v>
      </c>
      <c r="K1302" s="2" t="b">
        <f t="shared" si="191"/>
        <v>1</v>
      </c>
      <c r="L1302" s="2">
        <f t="shared" si="192"/>
        <v>10</v>
      </c>
      <c r="M1302" s="7">
        <v>345000</v>
      </c>
      <c r="N1302" s="7">
        <f t="shared" si="193"/>
        <v>3450000</v>
      </c>
      <c r="O1302" s="7" t="b">
        <v>0</v>
      </c>
      <c r="P1302" s="7"/>
      <c r="Q1302" s="7"/>
      <c r="R1302" s="7"/>
      <c r="S1302" s="7" t="s">
        <v>4053</v>
      </c>
      <c r="T1302" s="7"/>
      <c r="U1302" s="1">
        <v>1150</v>
      </c>
      <c r="V1302" s="5">
        <f t="shared" si="194"/>
        <v>38999</v>
      </c>
      <c r="W1302" s="2"/>
      <c r="Z1302" s="6">
        <f t="shared" si="195"/>
        <v>500000</v>
      </c>
    </row>
    <row r="1303" spans="1:26" s="1" customFormat="1">
      <c r="A1303" s="2">
        <v>201301</v>
      </c>
      <c r="B1303" s="1" t="s">
        <v>87</v>
      </c>
      <c r="C1303" s="1" t="s">
        <v>84</v>
      </c>
      <c r="D1303" s="1" t="s">
        <v>85</v>
      </c>
      <c r="E1303" s="1" t="s">
        <v>86</v>
      </c>
      <c r="F1303" s="2">
        <f t="shared" si="188"/>
        <v>207000000</v>
      </c>
      <c r="G1303" s="2">
        <v>207500000</v>
      </c>
      <c r="H1303" s="2">
        <f t="shared" si="196"/>
        <v>500000</v>
      </c>
      <c r="I1303" s="2" t="b">
        <f t="shared" si="189"/>
        <v>1</v>
      </c>
      <c r="J1303" s="2" t="b">
        <f t="shared" si="190"/>
        <v>1</v>
      </c>
      <c r="K1303" s="2" t="b">
        <f t="shared" si="191"/>
        <v>1</v>
      </c>
      <c r="L1303" s="2">
        <f t="shared" si="192"/>
        <v>10</v>
      </c>
      <c r="M1303" s="7">
        <v>346000</v>
      </c>
      <c r="N1303" s="7">
        <f t="shared" si="193"/>
        <v>3460000</v>
      </c>
      <c r="O1303" s="7" t="b">
        <v>0</v>
      </c>
      <c r="P1303" s="7"/>
      <c r="Q1303" s="7"/>
      <c r="R1303" s="7"/>
      <c r="S1303" s="7" t="s">
        <v>4054</v>
      </c>
      <c r="T1303" s="7"/>
      <c r="U1303" s="1">
        <v>1151</v>
      </c>
      <c r="V1303" s="5">
        <f t="shared" si="194"/>
        <v>39050</v>
      </c>
      <c r="W1303" s="2"/>
      <c r="Z1303" s="6">
        <f t="shared" si="195"/>
        <v>500000</v>
      </c>
    </row>
    <row r="1304" spans="1:26" s="1" customFormat="1">
      <c r="A1304" s="2">
        <v>201302</v>
      </c>
      <c r="B1304" s="1" t="s">
        <v>87</v>
      </c>
      <c r="C1304" s="1" t="s">
        <v>84</v>
      </c>
      <c r="D1304" s="1" t="s">
        <v>85</v>
      </c>
      <c r="E1304" s="1" t="s">
        <v>86</v>
      </c>
      <c r="F1304" s="2">
        <f t="shared" si="188"/>
        <v>207500000</v>
      </c>
      <c r="G1304" s="2">
        <v>208000000</v>
      </c>
      <c r="H1304" s="2">
        <f t="shared" si="196"/>
        <v>500000</v>
      </c>
      <c r="I1304" s="2" t="b">
        <f t="shared" si="189"/>
        <v>1</v>
      </c>
      <c r="J1304" s="2" t="b">
        <f t="shared" si="190"/>
        <v>1</v>
      </c>
      <c r="K1304" s="2" t="b">
        <f t="shared" si="191"/>
        <v>1</v>
      </c>
      <c r="L1304" s="2">
        <f t="shared" si="192"/>
        <v>10</v>
      </c>
      <c r="M1304" s="7">
        <v>347000</v>
      </c>
      <c r="N1304" s="7">
        <f t="shared" si="193"/>
        <v>3470000</v>
      </c>
      <c r="O1304" s="7" t="b">
        <v>0</v>
      </c>
      <c r="P1304" s="7"/>
      <c r="Q1304" s="7"/>
      <c r="R1304" s="7"/>
      <c r="S1304" s="7" t="s">
        <v>4055</v>
      </c>
      <c r="T1304" s="7"/>
      <c r="U1304" s="1">
        <v>1152</v>
      </c>
      <c r="V1304" s="5">
        <f t="shared" si="194"/>
        <v>39101</v>
      </c>
      <c r="W1304" s="2"/>
      <c r="Z1304" s="6">
        <f t="shared" si="195"/>
        <v>500000</v>
      </c>
    </row>
    <row r="1305" spans="1:26" s="1" customFormat="1">
      <c r="A1305" s="2">
        <v>201303</v>
      </c>
      <c r="B1305" s="1" t="s">
        <v>87</v>
      </c>
      <c r="C1305" s="1" t="s">
        <v>84</v>
      </c>
      <c r="D1305" s="1" t="s">
        <v>85</v>
      </c>
      <c r="E1305" s="1" t="s">
        <v>86</v>
      </c>
      <c r="F1305" s="2">
        <f t="shared" si="188"/>
        <v>208000000</v>
      </c>
      <c r="G1305" s="2">
        <v>208500000</v>
      </c>
      <c r="H1305" s="2">
        <f t="shared" si="196"/>
        <v>500000</v>
      </c>
      <c r="I1305" s="2" t="b">
        <f t="shared" si="189"/>
        <v>1</v>
      </c>
      <c r="J1305" s="2" t="b">
        <f t="shared" si="190"/>
        <v>1</v>
      </c>
      <c r="K1305" s="2" t="b">
        <f t="shared" si="191"/>
        <v>1</v>
      </c>
      <c r="L1305" s="2">
        <f t="shared" si="192"/>
        <v>10</v>
      </c>
      <c r="M1305" s="7">
        <v>348000</v>
      </c>
      <c r="N1305" s="7">
        <f t="shared" si="193"/>
        <v>3480000</v>
      </c>
      <c r="O1305" s="7" t="b">
        <v>0</v>
      </c>
      <c r="P1305" s="7"/>
      <c r="Q1305" s="7"/>
      <c r="R1305" s="7"/>
      <c r="S1305" s="7" t="s">
        <v>4056</v>
      </c>
      <c r="T1305" s="7"/>
      <c r="U1305" s="1">
        <v>1153</v>
      </c>
      <c r="V1305" s="5">
        <f t="shared" si="194"/>
        <v>39152</v>
      </c>
      <c r="W1305" s="2"/>
      <c r="Z1305" s="6">
        <f t="shared" si="195"/>
        <v>500000</v>
      </c>
    </row>
    <row r="1306" spans="1:26" s="1" customFormat="1">
      <c r="A1306" s="2">
        <v>201304</v>
      </c>
      <c r="B1306" s="1" t="s">
        <v>87</v>
      </c>
      <c r="C1306" s="1" t="s">
        <v>84</v>
      </c>
      <c r="D1306" s="1" t="s">
        <v>85</v>
      </c>
      <c r="E1306" s="1" t="s">
        <v>86</v>
      </c>
      <c r="F1306" s="2">
        <f t="shared" si="188"/>
        <v>208500000</v>
      </c>
      <c r="G1306" s="2">
        <v>209000000</v>
      </c>
      <c r="H1306" s="2">
        <f t="shared" si="196"/>
        <v>500000</v>
      </c>
      <c r="I1306" s="2" t="b">
        <f t="shared" si="189"/>
        <v>1</v>
      </c>
      <c r="J1306" s="2" t="b">
        <f t="shared" si="190"/>
        <v>1</v>
      </c>
      <c r="K1306" s="2" t="b">
        <f t="shared" si="191"/>
        <v>1</v>
      </c>
      <c r="L1306" s="2">
        <f t="shared" si="192"/>
        <v>10</v>
      </c>
      <c r="M1306" s="7">
        <v>349000</v>
      </c>
      <c r="N1306" s="7">
        <f t="shared" si="193"/>
        <v>3490000</v>
      </c>
      <c r="O1306" s="7" t="b">
        <v>0</v>
      </c>
      <c r="P1306" s="7"/>
      <c r="Q1306" s="7"/>
      <c r="R1306" s="7"/>
      <c r="S1306" s="7" t="s">
        <v>4057</v>
      </c>
      <c r="T1306" s="7"/>
      <c r="U1306" s="1">
        <v>1154</v>
      </c>
      <c r="V1306" s="5">
        <f t="shared" si="194"/>
        <v>39203</v>
      </c>
      <c r="W1306" s="2"/>
      <c r="Z1306" s="6">
        <f t="shared" si="195"/>
        <v>500000</v>
      </c>
    </row>
    <row r="1307" spans="1:26" s="1" customFormat="1">
      <c r="A1307" s="2">
        <v>201305</v>
      </c>
      <c r="B1307" s="1" t="s">
        <v>87</v>
      </c>
      <c r="C1307" s="1" t="s">
        <v>84</v>
      </c>
      <c r="D1307" s="1" t="s">
        <v>85</v>
      </c>
      <c r="E1307" s="1" t="s">
        <v>86</v>
      </c>
      <c r="F1307" s="2">
        <f t="shared" si="188"/>
        <v>209000000</v>
      </c>
      <c r="G1307" s="2">
        <v>209500000</v>
      </c>
      <c r="H1307" s="2">
        <f t="shared" si="196"/>
        <v>500000</v>
      </c>
      <c r="I1307" s="2" t="b">
        <f t="shared" si="189"/>
        <v>1</v>
      </c>
      <c r="J1307" s="2" t="b">
        <f t="shared" si="190"/>
        <v>1</v>
      </c>
      <c r="K1307" s="2" t="b">
        <f t="shared" si="191"/>
        <v>1</v>
      </c>
      <c r="L1307" s="2">
        <f t="shared" si="192"/>
        <v>10</v>
      </c>
      <c r="M1307" s="7">
        <v>350000</v>
      </c>
      <c r="N1307" s="7">
        <f t="shared" si="193"/>
        <v>3500000</v>
      </c>
      <c r="O1307" s="7" t="b">
        <v>0</v>
      </c>
      <c r="P1307" s="7"/>
      <c r="Q1307" s="7"/>
      <c r="R1307" s="7"/>
      <c r="S1307" s="7" t="s">
        <v>4058</v>
      </c>
      <c r="T1307" s="7"/>
      <c r="U1307" s="1">
        <v>1155</v>
      </c>
      <c r="V1307" s="5">
        <f t="shared" si="194"/>
        <v>39254</v>
      </c>
      <c r="W1307" s="2"/>
      <c r="Z1307" s="6">
        <f t="shared" si="195"/>
        <v>500000</v>
      </c>
    </row>
    <row r="1308" spans="1:26" s="1" customFormat="1">
      <c r="A1308" s="2">
        <v>201306</v>
      </c>
      <c r="B1308" s="1" t="s">
        <v>87</v>
      </c>
      <c r="C1308" s="1" t="s">
        <v>84</v>
      </c>
      <c r="D1308" s="1" t="s">
        <v>85</v>
      </c>
      <c r="E1308" s="1" t="s">
        <v>86</v>
      </c>
      <c r="F1308" s="2">
        <f t="shared" si="188"/>
        <v>209500000</v>
      </c>
      <c r="G1308" s="2">
        <v>210000000</v>
      </c>
      <c r="H1308" s="2">
        <f t="shared" si="196"/>
        <v>500000</v>
      </c>
      <c r="I1308" s="2" t="b">
        <f t="shared" si="189"/>
        <v>1</v>
      </c>
      <c r="J1308" s="2" t="b">
        <f t="shared" si="190"/>
        <v>1</v>
      </c>
      <c r="K1308" s="2" t="b">
        <f t="shared" si="191"/>
        <v>1</v>
      </c>
      <c r="L1308" s="2">
        <f t="shared" si="192"/>
        <v>10</v>
      </c>
      <c r="M1308" s="7">
        <v>351000</v>
      </c>
      <c r="N1308" s="7">
        <f t="shared" si="193"/>
        <v>3510000</v>
      </c>
      <c r="O1308" s="7" t="b">
        <v>0</v>
      </c>
      <c r="P1308" s="7"/>
      <c r="Q1308" s="7"/>
      <c r="R1308" s="7"/>
      <c r="S1308" s="7" t="s">
        <v>4059</v>
      </c>
      <c r="T1308" s="7"/>
      <c r="U1308" s="1">
        <v>1156</v>
      </c>
      <c r="V1308" s="5">
        <f t="shared" si="194"/>
        <v>39304</v>
      </c>
      <c r="W1308" s="2"/>
      <c r="Z1308" s="6">
        <f t="shared" si="195"/>
        <v>500000</v>
      </c>
    </row>
    <row r="1309" spans="1:26" s="1" customFormat="1">
      <c r="A1309" s="2">
        <v>201307</v>
      </c>
      <c r="B1309" s="1" t="s">
        <v>87</v>
      </c>
      <c r="C1309" s="1" t="s">
        <v>84</v>
      </c>
      <c r="D1309" s="1" t="s">
        <v>85</v>
      </c>
      <c r="E1309" s="1" t="s">
        <v>86</v>
      </c>
      <c r="F1309" s="2">
        <f t="shared" si="188"/>
        <v>210000000</v>
      </c>
      <c r="G1309" s="2">
        <v>210500000</v>
      </c>
      <c r="H1309" s="2">
        <f t="shared" si="196"/>
        <v>500000</v>
      </c>
      <c r="I1309" s="2" t="b">
        <f t="shared" si="189"/>
        <v>1</v>
      </c>
      <c r="J1309" s="2" t="b">
        <f t="shared" si="190"/>
        <v>1</v>
      </c>
      <c r="K1309" s="2" t="b">
        <f t="shared" si="191"/>
        <v>1</v>
      </c>
      <c r="L1309" s="2">
        <f t="shared" si="192"/>
        <v>10</v>
      </c>
      <c r="M1309" s="7">
        <v>352000</v>
      </c>
      <c r="N1309" s="7">
        <f t="shared" si="193"/>
        <v>3520000</v>
      </c>
      <c r="O1309" s="7" t="b">
        <v>0</v>
      </c>
      <c r="P1309" s="7"/>
      <c r="Q1309" s="7"/>
      <c r="R1309" s="7"/>
      <c r="S1309" s="7" t="s">
        <v>4060</v>
      </c>
      <c r="T1309" s="7"/>
      <c r="U1309" s="1">
        <v>1157</v>
      </c>
      <c r="V1309" s="5">
        <f t="shared" si="194"/>
        <v>39356</v>
      </c>
      <c r="W1309" s="2"/>
      <c r="Z1309" s="6">
        <f t="shared" si="195"/>
        <v>500000</v>
      </c>
    </row>
    <row r="1310" spans="1:26" s="1" customFormat="1">
      <c r="A1310" s="2">
        <v>201308</v>
      </c>
      <c r="B1310" s="1" t="s">
        <v>87</v>
      </c>
      <c r="C1310" s="1" t="s">
        <v>84</v>
      </c>
      <c r="D1310" s="1" t="s">
        <v>85</v>
      </c>
      <c r="E1310" s="1" t="s">
        <v>86</v>
      </c>
      <c r="F1310" s="2">
        <f t="shared" si="188"/>
        <v>210500000</v>
      </c>
      <c r="G1310" s="2">
        <v>211000000</v>
      </c>
      <c r="H1310" s="2">
        <f t="shared" si="196"/>
        <v>500000</v>
      </c>
      <c r="I1310" s="2" t="b">
        <f t="shared" si="189"/>
        <v>1</v>
      </c>
      <c r="J1310" s="2" t="b">
        <f t="shared" si="190"/>
        <v>1</v>
      </c>
      <c r="K1310" s="2" t="b">
        <f t="shared" si="191"/>
        <v>1</v>
      </c>
      <c r="L1310" s="2">
        <f t="shared" si="192"/>
        <v>10</v>
      </c>
      <c r="M1310" s="7">
        <v>353000</v>
      </c>
      <c r="N1310" s="7">
        <f t="shared" si="193"/>
        <v>3530000</v>
      </c>
      <c r="O1310" s="7" t="b">
        <v>0</v>
      </c>
      <c r="P1310" s="7"/>
      <c r="Q1310" s="7"/>
      <c r="R1310" s="7"/>
      <c r="S1310" s="7" t="s">
        <v>4061</v>
      </c>
      <c r="T1310" s="7"/>
      <c r="U1310" s="1">
        <v>1158</v>
      </c>
      <c r="V1310" s="5">
        <f t="shared" si="194"/>
        <v>39407</v>
      </c>
      <c r="W1310" s="2"/>
      <c r="Z1310" s="6">
        <f t="shared" si="195"/>
        <v>500000</v>
      </c>
    </row>
    <row r="1311" spans="1:26" s="1" customFormat="1">
      <c r="A1311" s="2">
        <v>201309</v>
      </c>
      <c r="B1311" s="1" t="s">
        <v>87</v>
      </c>
      <c r="C1311" s="1" t="s">
        <v>84</v>
      </c>
      <c r="D1311" s="1" t="s">
        <v>85</v>
      </c>
      <c r="E1311" s="1" t="s">
        <v>86</v>
      </c>
      <c r="F1311" s="2">
        <f t="shared" si="188"/>
        <v>211000000</v>
      </c>
      <c r="G1311" s="2">
        <v>211500000</v>
      </c>
      <c r="H1311" s="2">
        <f t="shared" si="196"/>
        <v>500000</v>
      </c>
      <c r="I1311" s="2" t="b">
        <f t="shared" si="189"/>
        <v>1</v>
      </c>
      <c r="J1311" s="2" t="b">
        <f t="shared" si="190"/>
        <v>1</v>
      </c>
      <c r="K1311" s="2" t="b">
        <f t="shared" si="191"/>
        <v>1</v>
      </c>
      <c r="L1311" s="2">
        <f t="shared" si="192"/>
        <v>10</v>
      </c>
      <c r="M1311" s="7">
        <v>354000</v>
      </c>
      <c r="N1311" s="7">
        <f t="shared" si="193"/>
        <v>3540000</v>
      </c>
      <c r="O1311" s="7" t="b">
        <v>0</v>
      </c>
      <c r="P1311" s="7"/>
      <c r="Q1311" s="7"/>
      <c r="R1311" s="7"/>
      <c r="S1311" s="7" t="s">
        <v>4062</v>
      </c>
      <c r="T1311" s="7"/>
      <c r="U1311" s="1">
        <v>1159</v>
      </c>
      <c r="V1311" s="5">
        <f t="shared" si="194"/>
        <v>39458</v>
      </c>
      <c r="W1311" s="2"/>
      <c r="Z1311" s="6">
        <f t="shared" si="195"/>
        <v>500000</v>
      </c>
    </row>
    <row r="1312" spans="1:26" s="1" customFormat="1">
      <c r="A1312" s="2">
        <v>201310</v>
      </c>
      <c r="B1312" s="1" t="s">
        <v>87</v>
      </c>
      <c r="C1312" s="1" t="s">
        <v>84</v>
      </c>
      <c r="D1312" s="1" t="s">
        <v>85</v>
      </c>
      <c r="E1312" s="1" t="s">
        <v>86</v>
      </c>
      <c r="F1312" s="2">
        <f t="shared" si="188"/>
        <v>211500000</v>
      </c>
      <c r="G1312" s="2">
        <v>212000000</v>
      </c>
      <c r="H1312" s="2">
        <f t="shared" si="196"/>
        <v>500000</v>
      </c>
      <c r="I1312" s="2" t="b">
        <f t="shared" si="189"/>
        <v>1</v>
      </c>
      <c r="J1312" s="2" t="b">
        <f t="shared" si="190"/>
        <v>1</v>
      </c>
      <c r="K1312" s="2" t="b">
        <f t="shared" si="191"/>
        <v>1</v>
      </c>
      <c r="L1312" s="2">
        <f t="shared" si="192"/>
        <v>10</v>
      </c>
      <c r="M1312" s="7">
        <v>355000</v>
      </c>
      <c r="N1312" s="7">
        <f t="shared" si="193"/>
        <v>3550000</v>
      </c>
      <c r="O1312" s="7" t="b">
        <v>0</v>
      </c>
      <c r="P1312" s="7"/>
      <c r="Q1312" s="7"/>
      <c r="R1312" s="7"/>
      <c r="S1312" s="7" t="s">
        <v>4063</v>
      </c>
      <c r="T1312" s="7"/>
      <c r="U1312" s="1">
        <v>1160</v>
      </c>
      <c r="V1312" s="5">
        <f t="shared" si="194"/>
        <v>39509</v>
      </c>
      <c r="W1312" s="2"/>
      <c r="Z1312" s="6">
        <f t="shared" si="195"/>
        <v>500000</v>
      </c>
    </row>
    <row r="1313" spans="1:26" s="1" customFormat="1">
      <c r="A1313" s="2">
        <v>201311</v>
      </c>
      <c r="B1313" s="1" t="s">
        <v>87</v>
      </c>
      <c r="C1313" s="1" t="s">
        <v>84</v>
      </c>
      <c r="D1313" s="1" t="s">
        <v>85</v>
      </c>
      <c r="E1313" s="1" t="s">
        <v>86</v>
      </c>
      <c r="F1313" s="2">
        <f t="shared" si="188"/>
        <v>212000000</v>
      </c>
      <c r="G1313" s="2">
        <v>212500000</v>
      </c>
      <c r="H1313" s="2">
        <f t="shared" si="196"/>
        <v>500000</v>
      </c>
      <c r="I1313" s="2" t="b">
        <f t="shared" si="189"/>
        <v>1</v>
      </c>
      <c r="J1313" s="2" t="b">
        <f t="shared" si="190"/>
        <v>1</v>
      </c>
      <c r="K1313" s="2" t="b">
        <f t="shared" si="191"/>
        <v>1</v>
      </c>
      <c r="L1313" s="2">
        <f t="shared" si="192"/>
        <v>10</v>
      </c>
      <c r="M1313" s="7">
        <v>356000</v>
      </c>
      <c r="N1313" s="7">
        <f t="shared" si="193"/>
        <v>3560000</v>
      </c>
      <c r="O1313" s="7" t="b">
        <v>0</v>
      </c>
      <c r="P1313" s="7"/>
      <c r="Q1313" s="7"/>
      <c r="R1313" s="7"/>
      <c r="S1313" s="7" t="s">
        <v>4064</v>
      </c>
      <c r="T1313" s="7"/>
      <c r="U1313" s="1">
        <v>1161</v>
      </c>
      <c r="V1313" s="5">
        <f t="shared" si="194"/>
        <v>39560</v>
      </c>
      <c r="W1313" s="2"/>
      <c r="Z1313" s="6">
        <f t="shared" si="195"/>
        <v>500000</v>
      </c>
    </row>
    <row r="1314" spans="1:26" s="1" customFormat="1">
      <c r="A1314" s="2">
        <v>201312</v>
      </c>
      <c r="B1314" s="1" t="s">
        <v>87</v>
      </c>
      <c r="C1314" s="1" t="s">
        <v>84</v>
      </c>
      <c r="D1314" s="1" t="s">
        <v>85</v>
      </c>
      <c r="E1314" s="1" t="s">
        <v>86</v>
      </c>
      <c r="F1314" s="2">
        <f t="shared" si="188"/>
        <v>212500000</v>
      </c>
      <c r="G1314" s="2">
        <v>213000000</v>
      </c>
      <c r="H1314" s="2">
        <f t="shared" si="196"/>
        <v>500000</v>
      </c>
      <c r="I1314" s="2" t="b">
        <f t="shared" si="189"/>
        <v>1</v>
      </c>
      <c r="J1314" s="2" t="b">
        <f t="shared" si="190"/>
        <v>1</v>
      </c>
      <c r="K1314" s="2" t="b">
        <f t="shared" si="191"/>
        <v>1</v>
      </c>
      <c r="L1314" s="2">
        <f t="shared" si="192"/>
        <v>10</v>
      </c>
      <c r="M1314" s="7">
        <v>357000</v>
      </c>
      <c r="N1314" s="7">
        <f t="shared" si="193"/>
        <v>3570000</v>
      </c>
      <c r="O1314" s="7" t="b">
        <v>0</v>
      </c>
      <c r="P1314" s="7"/>
      <c r="Q1314" s="7"/>
      <c r="R1314" s="7"/>
      <c r="S1314" s="7" t="s">
        <v>4065</v>
      </c>
      <c r="T1314" s="7"/>
      <c r="U1314" s="1">
        <v>1162</v>
      </c>
      <c r="V1314" s="5">
        <f t="shared" si="194"/>
        <v>39611</v>
      </c>
      <c r="W1314" s="2"/>
      <c r="Z1314" s="6">
        <f t="shared" si="195"/>
        <v>500000</v>
      </c>
    </row>
    <row r="1315" spans="1:26" s="1" customFormat="1">
      <c r="A1315" s="2">
        <v>201313</v>
      </c>
      <c r="B1315" s="1" t="s">
        <v>87</v>
      </c>
      <c r="C1315" s="1" t="s">
        <v>84</v>
      </c>
      <c r="D1315" s="1" t="s">
        <v>85</v>
      </c>
      <c r="E1315" s="1" t="s">
        <v>86</v>
      </c>
      <c r="F1315" s="2">
        <f t="shared" si="188"/>
        <v>213000000</v>
      </c>
      <c r="G1315" s="2">
        <v>213500000</v>
      </c>
      <c r="H1315" s="2">
        <f t="shared" si="196"/>
        <v>500000</v>
      </c>
      <c r="I1315" s="2" t="b">
        <f t="shared" si="189"/>
        <v>1</v>
      </c>
      <c r="J1315" s="2" t="b">
        <f t="shared" si="190"/>
        <v>1</v>
      </c>
      <c r="K1315" s="2" t="b">
        <f t="shared" si="191"/>
        <v>1</v>
      </c>
      <c r="L1315" s="2">
        <f t="shared" si="192"/>
        <v>10</v>
      </c>
      <c r="M1315" s="7">
        <v>358000</v>
      </c>
      <c r="N1315" s="7">
        <f t="shared" si="193"/>
        <v>3580000</v>
      </c>
      <c r="O1315" s="7" t="b">
        <v>0</v>
      </c>
      <c r="P1315" s="7"/>
      <c r="Q1315" s="7"/>
      <c r="R1315" s="7"/>
      <c r="S1315" s="7" t="s">
        <v>4066</v>
      </c>
      <c r="T1315" s="7"/>
      <c r="U1315" s="1">
        <v>1163</v>
      </c>
      <c r="V1315" s="5">
        <f t="shared" si="194"/>
        <v>39662</v>
      </c>
      <c r="W1315" s="2"/>
      <c r="Z1315" s="6">
        <f t="shared" si="195"/>
        <v>500000</v>
      </c>
    </row>
    <row r="1316" spans="1:26" s="1" customFormat="1">
      <c r="A1316" s="2">
        <v>201314</v>
      </c>
      <c r="B1316" s="1" t="s">
        <v>87</v>
      </c>
      <c r="C1316" s="1" t="s">
        <v>84</v>
      </c>
      <c r="D1316" s="1" t="s">
        <v>85</v>
      </c>
      <c r="E1316" s="1" t="s">
        <v>86</v>
      </c>
      <c r="F1316" s="2">
        <f t="shared" si="188"/>
        <v>213500000</v>
      </c>
      <c r="G1316" s="2">
        <v>214000000</v>
      </c>
      <c r="H1316" s="2">
        <f t="shared" si="196"/>
        <v>500000</v>
      </c>
      <c r="I1316" s="2" t="b">
        <f t="shared" si="189"/>
        <v>1</v>
      </c>
      <c r="J1316" s="2" t="b">
        <f t="shared" si="190"/>
        <v>1</v>
      </c>
      <c r="K1316" s="2" t="b">
        <f t="shared" si="191"/>
        <v>1</v>
      </c>
      <c r="L1316" s="2">
        <f t="shared" si="192"/>
        <v>10</v>
      </c>
      <c r="M1316" s="7">
        <v>359000</v>
      </c>
      <c r="N1316" s="7">
        <f t="shared" si="193"/>
        <v>3590000</v>
      </c>
      <c r="O1316" s="7" t="b">
        <v>0</v>
      </c>
      <c r="P1316" s="7"/>
      <c r="Q1316" s="7"/>
      <c r="R1316" s="7"/>
      <c r="S1316" s="7" t="s">
        <v>4067</v>
      </c>
      <c r="T1316" s="7"/>
      <c r="U1316" s="1">
        <v>1164</v>
      </c>
      <c r="V1316" s="5">
        <f t="shared" si="194"/>
        <v>39713</v>
      </c>
      <c r="W1316" s="2"/>
      <c r="Z1316" s="6">
        <f t="shared" si="195"/>
        <v>500000</v>
      </c>
    </row>
    <row r="1317" spans="1:26" s="1" customFormat="1">
      <c r="A1317" s="2">
        <v>201315</v>
      </c>
      <c r="B1317" s="1" t="s">
        <v>87</v>
      </c>
      <c r="C1317" s="1" t="s">
        <v>84</v>
      </c>
      <c r="D1317" s="1" t="s">
        <v>85</v>
      </c>
      <c r="E1317" s="1" t="s">
        <v>86</v>
      </c>
      <c r="F1317" s="2">
        <f t="shared" si="188"/>
        <v>214000000</v>
      </c>
      <c r="G1317" s="2">
        <v>214500000</v>
      </c>
      <c r="H1317" s="2">
        <f t="shared" si="196"/>
        <v>500000</v>
      </c>
      <c r="I1317" s="2" t="b">
        <f t="shared" si="189"/>
        <v>1</v>
      </c>
      <c r="J1317" s="2" t="b">
        <f t="shared" si="190"/>
        <v>1</v>
      </c>
      <c r="K1317" s="2" t="b">
        <f t="shared" si="191"/>
        <v>1</v>
      </c>
      <c r="L1317" s="2">
        <f t="shared" si="192"/>
        <v>10</v>
      </c>
      <c r="M1317" s="7">
        <v>360000</v>
      </c>
      <c r="N1317" s="7">
        <f t="shared" si="193"/>
        <v>3600000</v>
      </c>
      <c r="O1317" s="7" t="b">
        <v>0</v>
      </c>
      <c r="P1317" s="7"/>
      <c r="Q1317" s="7"/>
      <c r="R1317" s="7"/>
      <c r="S1317" s="7" t="s">
        <v>4068</v>
      </c>
      <c r="T1317" s="7"/>
      <c r="U1317" s="1">
        <v>1165</v>
      </c>
      <c r="V1317" s="5">
        <f t="shared" si="194"/>
        <v>39764</v>
      </c>
      <c r="W1317" s="2"/>
      <c r="Z1317" s="6">
        <f t="shared" si="195"/>
        <v>500000</v>
      </c>
    </row>
    <row r="1318" spans="1:26" s="1" customFormat="1">
      <c r="A1318" s="2">
        <v>201316</v>
      </c>
      <c r="B1318" s="1" t="s">
        <v>87</v>
      </c>
      <c r="C1318" s="1" t="s">
        <v>84</v>
      </c>
      <c r="D1318" s="1" t="s">
        <v>85</v>
      </c>
      <c r="E1318" s="1" t="s">
        <v>86</v>
      </c>
      <c r="F1318" s="2">
        <f t="shared" si="188"/>
        <v>214500000</v>
      </c>
      <c r="G1318" s="2">
        <v>215000000</v>
      </c>
      <c r="H1318" s="2">
        <f t="shared" si="196"/>
        <v>500000</v>
      </c>
      <c r="I1318" s="2" t="b">
        <f t="shared" si="189"/>
        <v>1</v>
      </c>
      <c r="J1318" s="2" t="b">
        <f t="shared" si="190"/>
        <v>1</v>
      </c>
      <c r="K1318" s="2" t="b">
        <f t="shared" si="191"/>
        <v>1</v>
      </c>
      <c r="L1318" s="2">
        <f t="shared" si="192"/>
        <v>10</v>
      </c>
      <c r="M1318" s="7">
        <v>361000</v>
      </c>
      <c r="N1318" s="7">
        <f t="shared" si="193"/>
        <v>3610000</v>
      </c>
      <c r="O1318" s="7" t="b">
        <v>0</v>
      </c>
      <c r="P1318" s="7"/>
      <c r="Q1318" s="7"/>
      <c r="R1318" s="7"/>
      <c r="S1318" s="7" t="s">
        <v>4069</v>
      </c>
      <c r="T1318" s="7"/>
      <c r="U1318" s="1">
        <v>1166</v>
      </c>
      <c r="V1318" s="5">
        <f t="shared" si="194"/>
        <v>39816</v>
      </c>
      <c r="W1318" s="2"/>
      <c r="Z1318" s="6">
        <f t="shared" si="195"/>
        <v>500000</v>
      </c>
    </row>
    <row r="1319" spans="1:26" s="1" customFormat="1">
      <c r="A1319" s="2">
        <v>201317</v>
      </c>
      <c r="B1319" s="1" t="s">
        <v>87</v>
      </c>
      <c r="C1319" s="1" t="s">
        <v>84</v>
      </c>
      <c r="D1319" s="1" t="s">
        <v>85</v>
      </c>
      <c r="E1319" s="1" t="s">
        <v>86</v>
      </c>
      <c r="F1319" s="2">
        <f t="shared" si="188"/>
        <v>215000000</v>
      </c>
      <c r="G1319" s="2">
        <v>215500000</v>
      </c>
      <c r="H1319" s="2">
        <f t="shared" si="196"/>
        <v>500000</v>
      </c>
      <c r="I1319" s="2" t="b">
        <f t="shared" si="189"/>
        <v>1</v>
      </c>
      <c r="J1319" s="2" t="b">
        <f t="shared" si="190"/>
        <v>1</v>
      </c>
      <c r="K1319" s="2" t="b">
        <f t="shared" si="191"/>
        <v>1</v>
      </c>
      <c r="L1319" s="2">
        <f t="shared" si="192"/>
        <v>10</v>
      </c>
      <c r="M1319" s="7">
        <v>362000</v>
      </c>
      <c r="N1319" s="7">
        <f t="shared" si="193"/>
        <v>3620000</v>
      </c>
      <c r="O1319" s="7" t="b">
        <v>0</v>
      </c>
      <c r="P1319" s="7"/>
      <c r="Q1319" s="7"/>
      <c r="R1319" s="7"/>
      <c r="S1319" s="7" t="s">
        <v>4070</v>
      </c>
      <c r="T1319" s="7"/>
      <c r="U1319" s="1">
        <v>1167</v>
      </c>
      <c r="V1319" s="5">
        <f t="shared" si="194"/>
        <v>39867</v>
      </c>
      <c r="W1319" s="2"/>
      <c r="Z1319" s="6">
        <f t="shared" si="195"/>
        <v>500000</v>
      </c>
    </row>
    <row r="1320" spans="1:26" s="1" customFormat="1">
      <c r="A1320" s="2">
        <v>201318</v>
      </c>
      <c r="B1320" s="1" t="s">
        <v>87</v>
      </c>
      <c r="C1320" s="1" t="s">
        <v>84</v>
      </c>
      <c r="D1320" s="1" t="s">
        <v>85</v>
      </c>
      <c r="E1320" s="1" t="s">
        <v>86</v>
      </c>
      <c r="F1320" s="2">
        <f t="shared" si="188"/>
        <v>215500000</v>
      </c>
      <c r="G1320" s="2">
        <v>216000000</v>
      </c>
      <c r="H1320" s="2">
        <f t="shared" si="196"/>
        <v>500000</v>
      </c>
      <c r="I1320" s="2" t="b">
        <f t="shared" si="189"/>
        <v>1</v>
      </c>
      <c r="J1320" s="2" t="b">
        <f t="shared" si="190"/>
        <v>1</v>
      </c>
      <c r="K1320" s="2" t="b">
        <f t="shared" si="191"/>
        <v>1</v>
      </c>
      <c r="L1320" s="2">
        <f t="shared" si="192"/>
        <v>10</v>
      </c>
      <c r="M1320" s="7">
        <v>363000</v>
      </c>
      <c r="N1320" s="7">
        <f t="shared" si="193"/>
        <v>3630000</v>
      </c>
      <c r="O1320" s="7" t="b">
        <v>0</v>
      </c>
      <c r="P1320" s="7"/>
      <c r="Q1320" s="7"/>
      <c r="R1320" s="7"/>
      <c r="S1320" s="7" t="s">
        <v>4071</v>
      </c>
      <c r="T1320" s="7"/>
      <c r="U1320" s="1">
        <v>1168</v>
      </c>
      <c r="V1320" s="5">
        <f t="shared" si="194"/>
        <v>39918</v>
      </c>
      <c r="W1320" s="2"/>
      <c r="Z1320" s="6">
        <f t="shared" si="195"/>
        <v>500000</v>
      </c>
    </row>
    <row r="1321" spans="1:26" s="1" customFormat="1">
      <c r="A1321" s="2">
        <v>201319</v>
      </c>
      <c r="B1321" s="1" t="s">
        <v>87</v>
      </c>
      <c r="C1321" s="1" t="s">
        <v>84</v>
      </c>
      <c r="D1321" s="1" t="s">
        <v>85</v>
      </c>
      <c r="E1321" s="1" t="s">
        <v>86</v>
      </c>
      <c r="F1321" s="2">
        <f t="shared" si="188"/>
        <v>216000000</v>
      </c>
      <c r="G1321" s="2">
        <v>216500000</v>
      </c>
      <c r="H1321" s="2">
        <f t="shared" si="196"/>
        <v>500000</v>
      </c>
      <c r="I1321" s="2" t="b">
        <f t="shared" si="189"/>
        <v>1</v>
      </c>
      <c r="J1321" s="2" t="b">
        <f t="shared" si="190"/>
        <v>1</v>
      </c>
      <c r="K1321" s="2" t="b">
        <f t="shared" si="191"/>
        <v>1</v>
      </c>
      <c r="L1321" s="2">
        <f t="shared" si="192"/>
        <v>10</v>
      </c>
      <c r="M1321" s="7">
        <v>364000</v>
      </c>
      <c r="N1321" s="7">
        <f t="shared" si="193"/>
        <v>3640000</v>
      </c>
      <c r="O1321" s="7" t="b">
        <v>0</v>
      </c>
      <c r="P1321" s="7"/>
      <c r="Q1321" s="7"/>
      <c r="R1321" s="7"/>
      <c r="S1321" s="7" t="s">
        <v>4072</v>
      </c>
      <c r="T1321" s="7"/>
      <c r="U1321" s="1">
        <v>1169</v>
      </c>
      <c r="V1321" s="5">
        <f t="shared" si="194"/>
        <v>39969</v>
      </c>
      <c r="W1321" s="2"/>
      <c r="Z1321" s="6">
        <f t="shared" si="195"/>
        <v>500000</v>
      </c>
    </row>
    <row r="1322" spans="1:26" s="1" customFormat="1">
      <c r="A1322" s="2">
        <v>201320</v>
      </c>
      <c r="B1322" s="1" t="s">
        <v>87</v>
      </c>
      <c r="C1322" s="1" t="s">
        <v>84</v>
      </c>
      <c r="D1322" s="1" t="s">
        <v>85</v>
      </c>
      <c r="E1322" s="1" t="s">
        <v>86</v>
      </c>
      <c r="F1322" s="2">
        <f t="shared" si="188"/>
        <v>216500000</v>
      </c>
      <c r="G1322" s="2">
        <v>217000000</v>
      </c>
      <c r="H1322" s="2">
        <f t="shared" si="196"/>
        <v>500000</v>
      </c>
      <c r="I1322" s="2" t="b">
        <f t="shared" si="189"/>
        <v>1</v>
      </c>
      <c r="J1322" s="2" t="b">
        <f t="shared" si="190"/>
        <v>1</v>
      </c>
      <c r="K1322" s="2" t="b">
        <f t="shared" si="191"/>
        <v>1</v>
      </c>
      <c r="L1322" s="2">
        <f t="shared" si="192"/>
        <v>10</v>
      </c>
      <c r="M1322" s="7">
        <v>365000</v>
      </c>
      <c r="N1322" s="7">
        <f t="shared" si="193"/>
        <v>3650000</v>
      </c>
      <c r="O1322" s="7" t="b">
        <v>0</v>
      </c>
      <c r="P1322" s="7"/>
      <c r="Q1322" s="7"/>
      <c r="R1322" s="7"/>
      <c r="S1322" s="7" t="s">
        <v>4073</v>
      </c>
      <c r="T1322" s="7"/>
      <c r="U1322" s="1">
        <v>1170</v>
      </c>
      <c r="V1322" s="5">
        <f t="shared" si="194"/>
        <v>40021</v>
      </c>
      <c r="W1322" s="2"/>
      <c r="Z1322" s="6">
        <f t="shared" si="195"/>
        <v>500000</v>
      </c>
    </row>
    <row r="1323" spans="1:26" s="1" customFormat="1">
      <c r="A1323" s="2">
        <v>201321</v>
      </c>
      <c r="B1323" s="1" t="s">
        <v>87</v>
      </c>
      <c r="C1323" s="1" t="s">
        <v>84</v>
      </c>
      <c r="D1323" s="1" t="s">
        <v>85</v>
      </c>
      <c r="E1323" s="1" t="s">
        <v>86</v>
      </c>
      <c r="F1323" s="2">
        <f t="shared" si="188"/>
        <v>217000000</v>
      </c>
      <c r="G1323" s="2">
        <v>217500000</v>
      </c>
      <c r="H1323" s="2">
        <f t="shared" si="196"/>
        <v>500000</v>
      </c>
      <c r="I1323" s="2" t="b">
        <f t="shared" si="189"/>
        <v>1</v>
      </c>
      <c r="J1323" s="2" t="b">
        <f t="shared" si="190"/>
        <v>1</v>
      </c>
      <c r="K1323" s="2" t="b">
        <f t="shared" si="191"/>
        <v>1</v>
      </c>
      <c r="L1323" s="2">
        <f t="shared" si="192"/>
        <v>10</v>
      </c>
      <c r="M1323" s="7">
        <v>366000</v>
      </c>
      <c r="N1323" s="7">
        <f t="shared" si="193"/>
        <v>3660000</v>
      </c>
      <c r="O1323" s="7" t="b">
        <v>0</v>
      </c>
      <c r="P1323" s="7"/>
      <c r="Q1323" s="7"/>
      <c r="R1323" s="7"/>
      <c r="S1323" s="7" t="s">
        <v>4074</v>
      </c>
      <c r="T1323" s="7"/>
      <c r="U1323" s="1">
        <v>1171</v>
      </c>
      <c r="V1323" s="5">
        <f t="shared" si="194"/>
        <v>40072</v>
      </c>
      <c r="W1323" s="2"/>
      <c r="Z1323" s="6">
        <f t="shared" si="195"/>
        <v>500000</v>
      </c>
    </row>
    <row r="1324" spans="1:26" s="1" customFormat="1">
      <c r="A1324" s="2">
        <v>201322</v>
      </c>
      <c r="B1324" s="1" t="s">
        <v>87</v>
      </c>
      <c r="C1324" s="1" t="s">
        <v>84</v>
      </c>
      <c r="D1324" s="1" t="s">
        <v>85</v>
      </c>
      <c r="E1324" s="1" t="s">
        <v>86</v>
      </c>
      <c r="F1324" s="2">
        <f t="shared" si="188"/>
        <v>217500000</v>
      </c>
      <c r="G1324" s="2">
        <v>218000000</v>
      </c>
      <c r="H1324" s="2">
        <f t="shared" si="196"/>
        <v>500000</v>
      </c>
      <c r="I1324" s="2" t="b">
        <f t="shared" si="189"/>
        <v>1</v>
      </c>
      <c r="J1324" s="2" t="b">
        <f t="shared" si="190"/>
        <v>1</v>
      </c>
      <c r="K1324" s="2" t="b">
        <f t="shared" si="191"/>
        <v>1</v>
      </c>
      <c r="L1324" s="2">
        <f t="shared" si="192"/>
        <v>10</v>
      </c>
      <c r="M1324" s="7">
        <v>367000</v>
      </c>
      <c r="N1324" s="7">
        <f t="shared" si="193"/>
        <v>3670000</v>
      </c>
      <c r="O1324" s="7" t="b">
        <v>0</v>
      </c>
      <c r="P1324" s="7"/>
      <c r="Q1324" s="7"/>
      <c r="R1324" s="7"/>
      <c r="S1324" s="7" t="s">
        <v>4075</v>
      </c>
      <c r="T1324" s="7"/>
      <c r="U1324" s="1">
        <v>1172</v>
      </c>
      <c r="V1324" s="5">
        <f t="shared" si="194"/>
        <v>40123</v>
      </c>
      <c r="W1324" s="2"/>
      <c r="Z1324" s="6">
        <f t="shared" si="195"/>
        <v>500000</v>
      </c>
    </row>
    <row r="1325" spans="1:26" s="1" customFormat="1">
      <c r="A1325" s="2">
        <v>201323</v>
      </c>
      <c r="B1325" s="1" t="s">
        <v>87</v>
      </c>
      <c r="C1325" s="1" t="s">
        <v>84</v>
      </c>
      <c r="D1325" s="1" t="s">
        <v>85</v>
      </c>
      <c r="E1325" s="1" t="s">
        <v>86</v>
      </c>
      <c r="F1325" s="2">
        <f t="shared" si="188"/>
        <v>218000000</v>
      </c>
      <c r="G1325" s="2">
        <v>218500000</v>
      </c>
      <c r="H1325" s="2">
        <f t="shared" si="196"/>
        <v>500000</v>
      </c>
      <c r="I1325" s="2" t="b">
        <f t="shared" si="189"/>
        <v>1</v>
      </c>
      <c r="J1325" s="2" t="b">
        <f t="shared" si="190"/>
        <v>1</v>
      </c>
      <c r="K1325" s="2" t="b">
        <f t="shared" si="191"/>
        <v>1</v>
      </c>
      <c r="L1325" s="2">
        <f t="shared" si="192"/>
        <v>10</v>
      </c>
      <c r="M1325" s="7">
        <v>368000</v>
      </c>
      <c r="N1325" s="7">
        <f t="shared" si="193"/>
        <v>3680000</v>
      </c>
      <c r="O1325" s="7" t="b">
        <v>0</v>
      </c>
      <c r="P1325" s="7"/>
      <c r="Q1325" s="7"/>
      <c r="R1325" s="7"/>
      <c r="S1325" s="7" t="s">
        <v>4076</v>
      </c>
      <c r="T1325" s="7"/>
      <c r="U1325" s="1">
        <v>1173</v>
      </c>
      <c r="V1325" s="5">
        <f t="shared" si="194"/>
        <v>40175</v>
      </c>
      <c r="W1325" s="2"/>
      <c r="Z1325" s="6">
        <f t="shared" si="195"/>
        <v>500000</v>
      </c>
    </row>
    <row r="1326" spans="1:26" s="1" customFormat="1">
      <c r="A1326" s="2">
        <v>201324</v>
      </c>
      <c r="B1326" s="1" t="s">
        <v>87</v>
      </c>
      <c r="C1326" s="1" t="s">
        <v>84</v>
      </c>
      <c r="D1326" s="1" t="s">
        <v>85</v>
      </c>
      <c r="E1326" s="1" t="s">
        <v>86</v>
      </c>
      <c r="F1326" s="2">
        <f t="shared" si="188"/>
        <v>218500000</v>
      </c>
      <c r="G1326" s="2">
        <v>219000000</v>
      </c>
      <c r="H1326" s="2">
        <f t="shared" si="196"/>
        <v>500000</v>
      </c>
      <c r="I1326" s="2" t="b">
        <f t="shared" si="189"/>
        <v>1</v>
      </c>
      <c r="J1326" s="2" t="b">
        <f t="shared" si="190"/>
        <v>1</v>
      </c>
      <c r="K1326" s="2" t="b">
        <f t="shared" si="191"/>
        <v>1</v>
      </c>
      <c r="L1326" s="2">
        <f t="shared" si="192"/>
        <v>10</v>
      </c>
      <c r="M1326" s="7">
        <v>369000</v>
      </c>
      <c r="N1326" s="7">
        <f t="shared" si="193"/>
        <v>3690000</v>
      </c>
      <c r="O1326" s="7" t="b">
        <v>0</v>
      </c>
      <c r="P1326" s="7"/>
      <c r="Q1326" s="7"/>
      <c r="R1326" s="7"/>
      <c r="S1326" s="7" t="s">
        <v>4077</v>
      </c>
      <c r="T1326" s="7"/>
      <c r="U1326" s="1">
        <v>1174</v>
      </c>
      <c r="V1326" s="5">
        <f t="shared" si="194"/>
        <v>40226</v>
      </c>
      <c r="W1326" s="2"/>
      <c r="Z1326" s="6">
        <f t="shared" si="195"/>
        <v>500000</v>
      </c>
    </row>
    <row r="1327" spans="1:26" s="1" customFormat="1">
      <c r="A1327" s="2">
        <v>201325</v>
      </c>
      <c r="B1327" s="1" t="s">
        <v>87</v>
      </c>
      <c r="C1327" s="1" t="s">
        <v>84</v>
      </c>
      <c r="D1327" s="1" t="s">
        <v>85</v>
      </c>
      <c r="E1327" s="1" t="s">
        <v>86</v>
      </c>
      <c r="F1327" s="2">
        <f t="shared" ref="F1327:F1390" si="197">G1326</f>
        <v>219000000</v>
      </c>
      <c r="G1327" s="2">
        <v>219500000</v>
      </c>
      <c r="H1327" s="2">
        <f t="shared" si="196"/>
        <v>500000</v>
      </c>
      <c r="I1327" s="2" t="b">
        <f t="shared" ref="I1327:I1390" si="198">MOD(G1327,100)=0</f>
        <v>1</v>
      </c>
      <c r="J1327" s="2" t="b">
        <f t="shared" ref="J1327:J1390" si="199">MOD(G1327,1000)=0</f>
        <v>1</v>
      </c>
      <c r="K1327" s="2" t="b">
        <f t="shared" ref="K1327:K1390" si="200">MOD(G1327,10000)=0</f>
        <v>1</v>
      </c>
      <c r="L1327" s="2">
        <f t="shared" ref="L1327:L1390" si="201">1+I1327*2+J1327*3+K1327*4</f>
        <v>10</v>
      </c>
      <c r="M1327" s="7">
        <v>370000</v>
      </c>
      <c r="N1327" s="7">
        <f t="shared" ref="N1327:N1390" si="202">L1327*M1327</f>
        <v>3700000</v>
      </c>
      <c r="O1327" s="7" t="b">
        <v>0</v>
      </c>
      <c r="P1327" s="7"/>
      <c r="Q1327" s="7"/>
      <c r="R1327" s="7"/>
      <c r="S1327" s="7" t="s">
        <v>4078</v>
      </c>
      <c r="T1327" s="7"/>
      <c r="U1327" s="1">
        <v>1175</v>
      </c>
      <c r="V1327" s="5">
        <f t="shared" ref="V1327:V1390" si="203">_xlfn.CEILING.MATH(POWER(U1327,1.5))</f>
        <v>40277</v>
      </c>
      <c r="W1327" s="2"/>
      <c r="Z1327" s="6">
        <f t="shared" ref="Z1327:Z1390" si="204">G1327-F1327</f>
        <v>500000</v>
      </c>
    </row>
    <row r="1328" spans="1:26" s="1" customFormat="1">
      <c r="A1328" s="2">
        <v>201326</v>
      </c>
      <c r="B1328" s="1" t="s">
        <v>87</v>
      </c>
      <c r="C1328" s="1" t="s">
        <v>84</v>
      </c>
      <c r="D1328" s="1" t="s">
        <v>85</v>
      </c>
      <c r="E1328" s="1" t="s">
        <v>86</v>
      </c>
      <c r="F1328" s="2">
        <f t="shared" si="197"/>
        <v>219500000</v>
      </c>
      <c r="G1328" s="2">
        <v>220000000</v>
      </c>
      <c r="H1328" s="2">
        <f t="shared" si="196"/>
        <v>500000</v>
      </c>
      <c r="I1328" s="2" t="b">
        <f t="shared" si="198"/>
        <v>1</v>
      </c>
      <c r="J1328" s="2" t="b">
        <f t="shared" si="199"/>
        <v>1</v>
      </c>
      <c r="K1328" s="2" t="b">
        <f t="shared" si="200"/>
        <v>1</v>
      </c>
      <c r="L1328" s="2">
        <f t="shared" si="201"/>
        <v>10</v>
      </c>
      <c r="M1328" s="7">
        <v>371000</v>
      </c>
      <c r="N1328" s="7">
        <f t="shared" si="202"/>
        <v>3710000</v>
      </c>
      <c r="O1328" s="7" t="b">
        <v>0</v>
      </c>
      <c r="P1328" s="7"/>
      <c r="Q1328" s="7"/>
      <c r="R1328" s="7"/>
      <c r="S1328" s="7" t="s">
        <v>4079</v>
      </c>
      <c r="T1328" s="7"/>
      <c r="U1328" s="1">
        <v>1176</v>
      </c>
      <c r="V1328" s="5">
        <f t="shared" si="203"/>
        <v>40329</v>
      </c>
      <c r="W1328" s="2"/>
      <c r="Z1328" s="6">
        <f t="shared" si="204"/>
        <v>500000</v>
      </c>
    </row>
    <row r="1329" spans="1:26" s="1" customFormat="1">
      <c r="A1329" s="2">
        <v>201327</v>
      </c>
      <c r="B1329" s="1" t="s">
        <v>87</v>
      </c>
      <c r="C1329" s="1" t="s">
        <v>84</v>
      </c>
      <c r="D1329" s="1" t="s">
        <v>85</v>
      </c>
      <c r="E1329" s="1" t="s">
        <v>86</v>
      </c>
      <c r="F1329" s="2">
        <f t="shared" si="197"/>
        <v>220000000</v>
      </c>
      <c r="G1329" s="2">
        <v>220500000</v>
      </c>
      <c r="H1329" s="2">
        <f t="shared" si="196"/>
        <v>500000</v>
      </c>
      <c r="I1329" s="2" t="b">
        <f t="shared" si="198"/>
        <v>1</v>
      </c>
      <c r="J1329" s="2" t="b">
        <f t="shared" si="199"/>
        <v>1</v>
      </c>
      <c r="K1329" s="2" t="b">
        <f t="shared" si="200"/>
        <v>1</v>
      </c>
      <c r="L1329" s="2">
        <f t="shared" si="201"/>
        <v>10</v>
      </c>
      <c r="M1329" s="7">
        <v>372000</v>
      </c>
      <c r="N1329" s="7">
        <f t="shared" si="202"/>
        <v>3720000</v>
      </c>
      <c r="O1329" s="7" t="b">
        <v>0</v>
      </c>
      <c r="P1329" s="7"/>
      <c r="Q1329" s="7"/>
      <c r="R1329" s="7"/>
      <c r="S1329" s="7" t="s">
        <v>4080</v>
      </c>
      <c r="T1329" s="7"/>
      <c r="U1329" s="1">
        <v>1177</v>
      </c>
      <c r="V1329" s="5">
        <f t="shared" si="203"/>
        <v>40380</v>
      </c>
      <c r="W1329" s="2"/>
      <c r="Z1329" s="6">
        <f t="shared" si="204"/>
        <v>500000</v>
      </c>
    </row>
    <row r="1330" spans="1:26" s="1" customFormat="1">
      <c r="A1330" s="2">
        <v>201328</v>
      </c>
      <c r="B1330" s="1" t="s">
        <v>87</v>
      </c>
      <c r="C1330" s="1" t="s">
        <v>84</v>
      </c>
      <c r="D1330" s="1" t="s">
        <v>85</v>
      </c>
      <c r="E1330" s="1" t="s">
        <v>86</v>
      </c>
      <c r="F1330" s="2">
        <f t="shared" si="197"/>
        <v>220500000</v>
      </c>
      <c r="G1330" s="2">
        <v>221000000</v>
      </c>
      <c r="H1330" s="2">
        <f t="shared" si="196"/>
        <v>500000</v>
      </c>
      <c r="I1330" s="2" t="b">
        <f t="shared" si="198"/>
        <v>1</v>
      </c>
      <c r="J1330" s="2" t="b">
        <f t="shared" si="199"/>
        <v>1</v>
      </c>
      <c r="K1330" s="2" t="b">
        <f t="shared" si="200"/>
        <v>1</v>
      </c>
      <c r="L1330" s="2">
        <f t="shared" si="201"/>
        <v>10</v>
      </c>
      <c r="M1330" s="7">
        <v>373000</v>
      </c>
      <c r="N1330" s="7">
        <f t="shared" si="202"/>
        <v>3730000</v>
      </c>
      <c r="O1330" s="7" t="b">
        <v>0</v>
      </c>
      <c r="P1330" s="7"/>
      <c r="Q1330" s="7"/>
      <c r="R1330" s="7"/>
      <c r="S1330" s="7" t="s">
        <v>4081</v>
      </c>
      <c r="T1330" s="7"/>
      <c r="U1330" s="1">
        <v>1178</v>
      </c>
      <c r="V1330" s="5">
        <f t="shared" si="203"/>
        <v>40432</v>
      </c>
      <c r="W1330" s="2"/>
      <c r="Z1330" s="6">
        <f t="shared" si="204"/>
        <v>500000</v>
      </c>
    </row>
    <row r="1331" spans="1:26" s="1" customFormat="1">
      <c r="A1331" s="2">
        <v>201329</v>
      </c>
      <c r="B1331" s="1" t="s">
        <v>87</v>
      </c>
      <c r="C1331" s="1" t="s">
        <v>84</v>
      </c>
      <c r="D1331" s="1" t="s">
        <v>85</v>
      </c>
      <c r="E1331" s="1" t="s">
        <v>86</v>
      </c>
      <c r="F1331" s="2">
        <f t="shared" si="197"/>
        <v>221000000</v>
      </c>
      <c r="G1331" s="2">
        <v>221500000</v>
      </c>
      <c r="H1331" s="2">
        <f t="shared" si="196"/>
        <v>500000</v>
      </c>
      <c r="I1331" s="2" t="b">
        <f t="shared" si="198"/>
        <v>1</v>
      </c>
      <c r="J1331" s="2" t="b">
        <f t="shared" si="199"/>
        <v>1</v>
      </c>
      <c r="K1331" s="2" t="b">
        <f t="shared" si="200"/>
        <v>1</v>
      </c>
      <c r="L1331" s="2">
        <f t="shared" si="201"/>
        <v>10</v>
      </c>
      <c r="M1331" s="7">
        <v>374000</v>
      </c>
      <c r="N1331" s="7">
        <f t="shared" si="202"/>
        <v>3740000</v>
      </c>
      <c r="O1331" s="7" t="b">
        <v>0</v>
      </c>
      <c r="P1331" s="7"/>
      <c r="Q1331" s="7"/>
      <c r="R1331" s="7"/>
      <c r="S1331" s="7" t="s">
        <v>4082</v>
      </c>
      <c r="T1331" s="7"/>
      <c r="U1331" s="1">
        <v>1179</v>
      </c>
      <c r="V1331" s="5">
        <f t="shared" si="203"/>
        <v>40483</v>
      </c>
      <c r="W1331" s="2"/>
      <c r="Z1331" s="6">
        <f t="shared" si="204"/>
        <v>500000</v>
      </c>
    </row>
    <row r="1332" spans="1:26" s="1" customFormat="1">
      <c r="A1332" s="2">
        <v>201330</v>
      </c>
      <c r="B1332" s="1" t="s">
        <v>87</v>
      </c>
      <c r="C1332" s="1" t="s">
        <v>84</v>
      </c>
      <c r="D1332" s="1" t="s">
        <v>85</v>
      </c>
      <c r="E1332" s="1" t="s">
        <v>86</v>
      </c>
      <c r="F1332" s="2">
        <f t="shared" si="197"/>
        <v>221500000</v>
      </c>
      <c r="G1332" s="2">
        <v>222000000</v>
      </c>
      <c r="H1332" s="2">
        <f t="shared" si="196"/>
        <v>500000</v>
      </c>
      <c r="I1332" s="2" t="b">
        <f t="shared" si="198"/>
        <v>1</v>
      </c>
      <c r="J1332" s="2" t="b">
        <f t="shared" si="199"/>
        <v>1</v>
      </c>
      <c r="K1332" s="2" t="b">
        <f t="shared" si="200"/>
        <v>1</v>
      </c>
      <c r="L1332" s="2">
        <f t="shared" si="201"/>
        <v>10</v>
      </c>
      <c r="M1332" s="7">
        <v>375000</v>
      </c>
      <c r="N1332" s="7">
        <f t="shared" si="202"/>
        <v>3750000</v>
      </c>
      <c r="O1332" s="7" t="b">
        <v>0</v>
      </c>
      <c r="P1332" s="7"/>
      <c r="Q1332" s="7"/>
      <c r="R1332" s="7"/>
      <c r="S1332" s="7" t="s">
        <v>4083</v>
      </c>
      <c r="T1332" s="7"/>
      <c r="U1332" s="1">
        <v>1180</v>
      </c>
      <c r="V1332" s="5">
        <f t="shared" si="203"/>
        <v>40535</v>
      </c>
      <c r="W1332" s="2"/>
      <c r="Z1332" s="6">
        <f t="shared" si="204"/>
        <v>500000</v>
      </c>
    </row>
    <row r="1333" spans="1:26" s="1" customFormat="1">
      <c r="A1333" s="2">
        <v>201331</v>
      </c>
      <c r="B1333" s="1" t="s">
        <v>87</v>
      </c>
      <c r="C1333" s="1" t="s">
        <v>84</v>
      </c>
      <c r="D1333" s="1" t="s">
        <v>85</v>
      </c>
      <c r="E1333" s="1" t="s">
        <v>86</v>
      </c>
      <c r="F1333" s="2">
        <f t="shared" si="197"/>
        <v>222000000</v>
      </c>
      <c r="G1333" s="2">
        <v>222500000</v>
      </c>
      <c r="H1333" s="2">
        <f t="shared" si="196"/>
        <v>500000</v>
      </c>
      <c r="I1333" s="2" t="b">
        <f t="shared" si="198"/>
        <v>1</v>
      </c>
      <c r="J1333" s="2" t="b">
        <f t="shared" si="199"/>
        <v>1</v>
      </c>
      <c r="K1333" s="2" t="b">
        <f t="shared" si="200"/>
        <v>1</v>
      </c>
      <c r="L1333" s="2">
        <f t="shared" si="201"/>
        <v>10</v>
      </c>
      <c r="M1333" s="7">
        <v>376000</v>
      </c>
      <c r="N1333" s="7">
        <f t="shared" si="202"/>
        <v>3760000</v>
      </c>
      <c r="O1333" s="7" t="b">
        <v>0</v>
      </c>
      <c r="P1333" s="7"/>
      <c r="Q1333" s="7"/>
      <c r="R1333" s="7"/>
      <c r="S1333" s="7" t="s">
        <v>4084</v>
      </c>
      <c r="T1333" s="7"/>
      <c r="U1333" s="1">
        <v>1181</v>
      </c>
      <c r="V1333" s="5">
        <f t="shared" si="203"/>
        <v>40586</v>
      </c>
      <c r="W1333" s="2"/>
      <c r="Z1333" s="6">
        <f t="shared" si="204"/>
        <v>500000</v>
      </c>
    </row>
    <row r="1334" spans="1:26" s="1" customFormat="1">
      <c r="A1334" s="2">
        <v>201332</v>
      </c>
      <c r="B1334" s="1" t="s">
        <v>87</v>
      </c>
      <c r="C1334" s="1" t="s">
        <v>84</v>
      </c>
      <c r="D1334" s="1" t="s">
        <v>85</v>
      </c>
      <c r="E1334" s="1" t="s">
        <v>86</v>
      </c>
      <c r="F1334" s="2">
        <f t="shared" si="197"/>
        <v>222500000</v>
      </c>
      <c r="G1334" s="2">
        <v>223000000</v>
      </c>
      <c r="H1334" s="2">
        <f t="shared" si="196"/>
        <v>500000</v>
      </c>
      <c r="I1334" s="2" t="b">
        <f t="shared" si="198"/>
        <v>1</v>
      </c>
      <c r="J1334" s="2" t="b">
        <f t="shared" si="199"/>
        <v>1</v>
      </c>
      <c r="K1334" s="2" t="b">
        <f t="shared" si="200"/>
        <v>1</v>
      </c>
      <c r="L1334" s="2">
        <f t="shared" si="201"/>
        <v>10</v>
      </c>
      <c r="M1334" s="7">
        <v>377000</v>
      </c>
      <c r="N1334" s="7">
        <f t="shared" si="202"/>
        <v>3770000</v>
      </c>
      <c r="O1334" s="7" t="b">
        <v>0</v>
      </c>
      <c r="P1334" s="7"/>
      <c r="Q1334" s="7"/>
      <c r="R1334" s="7"/>
      <c r="S1334" s="7" t="s">
        <v>4085</v>
      </c>
      <c r="T1334" s="7"/>
      <c r="U1334" s="1">
        <v>1182</v>
      </c>
      <c r="V1334" s="5">
        <f t="shared" si="203"/>
        <v>40638</v>
      </c>
      <c r="W1334" s="2"/>
      <c r="Z1334" s="6">
        <f t="shared" si="204"/>
        <v>500000</v>
      </c>
    </row>
    <row r="1335" spans="1:26" s="1" customFormat="1">
      <c r="A1335" s="2">
        <v>201333</v>
      </c>
      <c r="B1335" s="1" t="s">
        <v>87</v>
      </c>
      <c r="C1335" s="1" t="s">
        <v>84</v>
      </c>
      <c r="D1335" s="1" t="s">
        <v>85</v>
      </c>
      <c r="E1335" s="1" t="s">
        <v>86</v>
      </c>
      <c r="F1335" s="2">
        <f t="shared" si="197"/>
        <v>223000000</v>
      </c>
      <c r="G1335" s="2">
        <v>223500000</v>
      </c>
      <c r="H1335" s="2">
        <f t="shared" si="196"/>
        <v>500000</v>
      </c>
      <c r="I1335" s="2" t="b">
        <f t="shared" si="198"/>
        <v>1</v>
      </c>
      <c r="J1335" s="2" t="b">
        <f t="shared" si="199"/>
        <v>1</v>
      </c>
      <c r="K1335" s="2" t="b">
        <f t="shared" si="200"/>
        <v>1</v>
      </c>
      <c r="L1335" s="2">
        <f t="shared" si="201"/>
        <v>10</v>
      </c>
      <c r="M1335" s="7">
        <v>378000</v>
      </c>
      <c r="N1335" s="7">
        <f t="shared" si="202"/>
        <v>3780000</v>
      </c>
      <c r="O1335" s="7" t="b">
        <v>0</v>
      </c>
      <c r="P1335" s="7"/>
      <c r="Q1335" s="7"/>
      <c r="R1335" s="7"/>
      <c r="S1335" s="7" t="s">
        <v>4086</v>
      </c>
      <c r="T1335" s="7"/>
      <c r="U1335" s="1">
        <v>1183</v>
      </c>
      <c r="V1335" s="5">
        <f t="shared" si="203"/>
        <v>40690</v>
      </c>
      <c r="W1335" s="2"/>
      <c r="Z1335" s="6">
        <f t="shared" si="204"/>
        <v>500000</v>
      </c>
    </row>
    <row r="1336" spans="1:26" s="1" customFormat="1">
      <c r="A1336" s="2">
        <v>201334</v>
      </c>
      <c r="B1336" s="1" t="s">
        <v>87</v>
      </c>
      <c r="C1336" s="1" t="s">
        <v>84</v>
      </c>
      <c r="D1336" s="1" t="s">
        <v>85</v>
      </c>
      <c r="E1336" s="1" t="s">
        <v>86</v>
      </c>
      <c r="F1336" s="2">
        <f t="shared" si="197"/>
        <v>223500000</v>
      </c>
      <c r="G1336" s="2">
        <v>224000000</v>
      </c>
      <c r="H1336" s="2">
        <f t="shared" si="196"/>
        <v>500000</v>
      </c>
      <c r="I1336" s="2" t="b">
        <f t="shared" si="198"/>
        <v>1</v>
      </c>
      <c r="J1336" s="2" t="b">
        <f t="shared" si="199"/>
        <v>1</v>
      </c>
      <c r="K1336" s="2" t="b">
        <f t="shared" si="200"/>
        <v>1</v>
      </c>
      <c r="L1336" s="2">
        <f t="shared" si="201"/>
        <v>10</v>
      </c>
      <c r="M1336" s="7">
        <v>379000</v>
      </c>
      <c r="N1336" s="7">
        <f t="shared" si="202"/>
        <v>3790000</v>
      </c>
      <c r="O1336" s="7" t="b">
        <v>0</v>
      </c>
      <c r="P1336" s="7"/>
      <c r="Q1336" s="7"/>
      <c r="R1336" s="7"/>
      <c r="S1336" s="7" t="s">
        <v>4087</v>
      </c>
      <c r="T1336" s="7"/>
      <c r="U1336" s="1">
        <v>1184</v>
      </c>
      <c r="V1336" s="5">
        <f t="shared" si="203"/>
        <v>40741</v>
      </c>
      <c r="W1336" s="2"/>
      <c r="Z1336" s="6">
        <f t="shared" si="204"/>
        <v>500000</v>
      </c>
    </row>
    <row r="1337" spans="1:26" s="1" customFormat="1">
      <c r="A1337" s="2">
        <v>201335</v>
      </c>
      <c r="B1337" s="1" t="s">
        <v>87</v>
      </c>
      <c r="C1337" s="1" t="s">
        <v>84</v>
      </c>
      <c r="D1337" s="1" t="s">
        <v>85</v>
      </c>
      <c r="E1337" s="1" t="s">
        <v>86</v>
      </c>
      <c r="F1337" s="2">
        <f t="shared" si="197"/>
        <v>224000000</v>
      </c>
      <c r="G1337" s="2">
        <v>224500000</v>
      </c>
      <c r="H1337" s="2">
        <f t="shared" si="196"/>
        <v>500000</v>
      </c>
      <c r="I1337" s="2" t="b">
        <f t="shared" si="198"/>
        <v>1</v>
      </c>
      <c r="J1337" s="2" t="b">
        <f t="shared" si="199"/>
        <v>1</v>
      </c>
      <c r="K1337" s="2" t="b">
        <f t="shared" si="200"/>
        <v>1</v>
      </c>
      <c r="L1337" s="2">
        <f t="shared" si="201"/>
        <v>10</v>
      </c>
      <c r="M1337" s="7">
        <v>380000</v>
      </c>
      <c r="N1337" s="7">
        <f t="shared" si="202"/>
        <v>3800000</v>
      </c>
      <c r="O1337" s="7" t="b">
        <v>0</v>
      </c>
      <c r="P1337" s="7"/>
      <c r="Q1337" s="7"/>
      <c r="R1337" s="7"/>
      <c r="S1337" s="7" t="s">
        <v>4088</v>
      </c>
      <c r="T1337" s="7"/>
      <c r="U1337" s="1">
        <v>1185</v>
      </c>
      <c r="V1337" s="5">
        <f t="shared" si="203"/>
        <v>40793</v>
      </c>
      <c r="W1337" s="2"/>
      <c r="Z1337" s="6">
        <f t="shared" si="204"/>
        <v>500000</v>
      </c>
    </row>
    <row r="1338" spans="1:26" s="1" customFormat="1">
      <c r="A1338" s="2">
        <v>201336</v>
      </c>
      <c r="B1338" s="1" t="s">
        <v>87</v>
      </c>
      <c r="C1338" s="1" t="s">
        <v>84</v>
      </c>
      <c r="D1338" s="1" t="s">
        <v>85</v>
      </c>
      <c r="E1338" s="1" t="s">
        <v>86</v>
      </c>
      <c r="F1338" s="2">
        <f t="shared" si="197"/>
        <v>224500000</v>
      </c>
      <c r="G1338" s="2">
        <v>225000000</v>
      </c>
      <c r="H1338" s="2">
        <f t="shared" si="196"/>
        <v>500000</v>
      </c>
      <c r="I1338" s="2" t="b">
        <f t="shared" si="198"/>
        <v>1</v>
      </c>
      <c r="J1338" s="2" t="b">
        <f t="shared" si="199"/>
        <v>1</v>
      </c>
      <c r="K1338" s="2" t="b">
        <f t="shared" si="200"/>
        <v>1</v>
      </c>
      <c r="L1338" s="2">
        <f t="shared" si="201"/>
        <v>10</v>
      </c>
      <c r="M1338" s="7">
        <v>381000</v>
      </c>
      <c r="N1338" s="7">
        <f t="shared" si="202"/>
        <v>3810000</v>
      </c>
      <c r="O1338" s="7" t="b">
        <v>0</v>
      </c>
      <c r="P1338" s="7"/>
      <c r="Q1338" s="7"/>
      <c r="R1338" s="7"/>
      <c r="S1338" s="7" t="s">
        <v>4089</v>
      </c>
      <c r="T1338" s="7"/>
      <c r="U1338" s="1">
        <v>1186</v>
      </c>
      <c r="V1338" s="5">
        <f t="shared" si="203"/>
        <v>40844</v>
      </c>
      <c r="W1338" s="2"/>
      <c r="Z1338" s="6">
        <f t="shared" si="204"/>
        <v>500000</v>
      </c>
    </row>
    <row r="1339" spans="1:26" s="1" customFormat="1">
      <c r="A1339" s="2">
        <v>201337</v>
      </c>
      <c r="B1339" s="1" t="s">
        <v>87</v>
      </c>
      <c r="C1339" s="1" t="s">
        <v>84</v>
      </c>
      <c r="D1339" s="1" t="s">
        <v>85</v>
      </c>
      <c r="E1339" s="1" t="s">
        <v>86</v>
      </c>
      <c r="F1339" s="2">
        <f t="shared" si="197"/>
        <v>225000000</v>
      </c>
      <c r="G1339" s="2">
        <v>225500000</v>
      </c>
      <c r="H1339" s="2">
        <f t="shared" si="196"/>
        <v>500000</v>
      </c>
      <c r="I1339" s="2" t="b">
        <f t="shared" si="198"/>
        <v>1</v>
      </c>
      <c r="J1339" s="2" t="b">
        <f t="shared" si="199"/>
        <v>1</v>
      </c>
      <c r="K1339" s="2" t="b">
        <f t="shared" si="200"/>
        <v>1</v>
      </c>
      <c r="L1339" s="2">
        <f t="shared" si="201"/>
        <v>10</v>
      </c>
      <c r="M1339" s="7">
        <v>382000</v>
      </c>
      <c r="N1339" s="7">
        <f t="shared" si="202"/>
        <v>3820000</v>
      </c>
      <c r="O1339" s="7" t="b">
        <v>0</v>
      </c>
      <c r="P1339" s="7"/>
      <c r="Q1339" s="7"/>
      <c r="R1339" s="7"/>
      <c r="S1339" s="7" t="s">
        <v>4090</v>
      </c>
      <c r="T1339" s="7"/>
      <c r="U1339" s="1">
        <v>1187</v>
      </c>
      <c r="V1339" s="5">
        <f t="shared" si="203"/>
        <v>40896</v>
      </c>
      <c r="W1339" s="2"/>
      <c r="Z1339" s="6">
        <f t="shared" si="204"/>
        <v>500000</v>
      </c>
    </row>
    <row r="1340" spans="1:26" s="1" customFormat="1">
      <c r="A1340" s="2">
        <v>201338</v>
      </c>
      <c r="B1340" s="1" t="s">
        <v>87</v>
      </c>
      <c r="C1340" s="1" t="s">
        <v>84</v>
      </c>
      <c r="D1340" s="1" t="s">
        <v>85</v>
      </c>
      <c r="E1340" s="1" t="s">
        <v>86</v>
      </c>
      <c r="F1340" s="2">
        <f t="shared" si="197"/>
        <v>225500000</v>
      </c>
      <c r="G1340" s="2">
        <v>226000000</v>
      </c>
      <c r="H1340" s="2">
        <f t="shared" si="196"/>
        <v>500000</v>
      </c>
      <c r="I1340" s="2" t="b">
        <f t="shared" si="198"/>
        <v>1</v>
      </c>
      <c r="J1340" s="2" t="b">
        <f t="shared" si="199"/>
        <v>1</v>
      </c>
      <c r="K1340" s="2" t="b">
        <f t="shared" si="200"/>
        <v>1</v>
      </c>
      <c r="L1340" s="2">
        <f t="shared" si="201"/>
        <v>10</v>
      </c>
      <c r="M1340" s="7">
        <v>383000</v>
      </c>
      <c r="N1340" s="7">
        <f t="shared" si="202"/>
        <v>3830000</v>
      </c>
      <c r="O1340" s="7" t="b">
        <v>0</v>
      </c>
      <c r="P1340" s="7"/>
      <c r="Q1340" s="7"/>
      <c r="R1340" s="7"/>
      <c r="S1340" s="7" t="s">
        <v>4091</v>
      </c>
      <c r="T1340" s="7"/>
      <c r="U1340" s="1">
        <v>1188</v>
      </c>
      <c r="V1340" s="5">
        <f t="shared" si="203"/>
        <v>40948</v>
      </c>
      <c r="W1340" s="2"/>
      <c r="Z1340" s="6">
        <f t="shared" si="204"/>
        <v>500000</v>
      </c>
    </row>
    <row r="1341" spans="1:26" s="1" customFormat="1">
      <c r="A1341" s="2">
        <v>201339</v>
      </c>
      <c r="B1341" s="1" t="s">
        <v>87</v>
      </c>
      <c r="C1341" s="1" t="s">
        <v>84</v>
      </c>
      <c r="D1341" s="1" t="s">
        <v>85</v>
      </c>
      <c r="E1341" s="1" t="s">
        <v>86</v>
      </c>
      <c r="F1341" s="2">
        <f t="shared" si="197"/>
        <v>226000000</v>
      </c>
      <c r="G1341" s="2">
        <v>226500000</v>
      </c>
      <c r="H1341" s="2">
        <f t="shared" si="196"/>
        <v>500000</v>
      </c>
      <c r="I1341" s="2" t="b">
        <f t="shared" si="198"/>
        <v>1</v>
      </c>
      <c r="J1341" s="2" t="b">
        <f t="shared" si="199"/>
        <v>1</v>
      </c>
      <c r="K1341" s="2" t="b">
        <f t="shared" si="200"/>
        <v>1</v>
      </c>
      <c r="L1341" s="2">
        <f t="shared" si="201"/>
        <v>10</v>
      </c>
      <c r="M1341" s="7">
        <v>384000</v>
      </c>
      <c r="N1341" s="7">
        <f t="shared" si="202"/>
        <v>3840000</v>
      </c>
      <c r="O1341" s="7" t="b">
        <v>0</v>
      </c>
      <c r="P1341" s="7"/>
      <c r="Q1341" s="7"/>
      <c r="R1341" s="7"/>
      <c r="S1341" s="7" t="s">
        <v>4092</v>
      </c>
      <c r="T1341" s="7"/>
      <c r="U1341" s="1">
        <v>1189</v>
      </c>
      <c r="V1341" s="5">
        <f t="shared" si="203"/>
        <v>40999</v>
      </c>
      <c r="W1341" s="2"/>
      <c r="Z1341" s="6">
        <f t="shared" si="204"/>
        <v>500000</v>
      </c>
    </row>
    <row r="1342" spans="1:26" s="1" customFormat="1">
      <c r="A1342" s="2">
        <v>201340</v>
      </c>
      <c r="B1342" s="1" t="s">
        <v>87</v>
      </c>
      <c r="C1342" s="1" t="s">
        <v>84</v>
      </c>
      <c r="D1342" s="1" t="s">
        <v>85</v>
      </c>
      <c r="E1342" s="1" t="s">
        <v>86</v>
      </c>
      <c r="F1342" s="2">
        <f t="shared" si="197"/>
        <v>226500000</v>
      </c>
      <c r="G1342" s="2">
        <v>227000000</v>
      </c>
      <c r="H1342" s="2">
        <f t="shared" si="196"/>
        <v>500000</v>
      </c>
      <c r="I1342" s="2" t="b">
        <f t="shared" si="198"/>
        <v>1</v>
      </c>
      <c r="J1342" s="2" t="b">
        <f t="shared" si="199"/>
        <v>1</v>
      </c>
      <c r="K1342" s="2" t="b">
        <f t="shared" si="200"/>
        <v>1</v>
      </c>
      <c r="L1342" s="2">
        <f t="shared" si="201"/>
        <v>10</v>
      </c>
      <c r="M1342" s="7">
        <v>385000</v>
      </c>
      <c r="N1342" s="7">
        <f t="shared" si="202"/>
        <v>3850000</v>
      </c>
      <c r="O1342" s="7" t="b">
        <v>0</v>
      </c>
      <c r="P1342" s="7"/>
      <c r="Q1342" s="7"/>
      <c r="R1342" s="7"/>
      <c r="S1342" s="7" t="s">
        <v>4093</v>
      </c>
      <c r="T1342" s="7"/>
      <c r="U1342" s="1">
        <v>1190</v>
      </c>
      <c r="V1342" s="5">
        <f t="shared" si="203"/>
        <v>41051</v>
      </c>
      <c r="W1342" s="2"/>
      <c r="Z1342" s="6">
        <f t="shared" si="204"/>
        <v>500000</v>
      </c>
    </row>
    <row r="1343" spans="1:26" s="1" customFormat="1">
      <c r="A1343" s="2">
        <v>201341</v>
      </c>
      <c r="B1343" s="1" t="s">
        <v>87</v>
      </c>
      <c r="C1343" s="1" t="s">
        <v>84</v>
      </c>
      <c r="D1343" s="1" t="s">
        <v>85</v>
      </c>
      <c r="E1343" s="1" t="s">
        <v>86</v>
      </c>
      <c r="F1343" s="2">
        <f t="shared" si="197"/>
        <v>227000000</v>
      </c>
      <c r="G1343" s="2">
        <v>227500000</v>
      </c>
      <c r="H1343" s="2">
        <f t="shared" si="196"/>
        <v>500000</v>
      </c>
      <c r="I1343" s="2" t="b">
        <f t="shared" si="198"/>
        <v>1</v>
      </c>
      <c r="J1343" s="2" t="b">
        <f t="shared" si="199"/>
        <v>1</v>
      </c>
      <c r="K1343" s="2" t="b">
        <f t="shared" si="200"/>
        <v>1</v>
      </c>
      <c r="L1343" s="2">
        <f t="shared" si="201"/>
        <v>10</v>
      </c>
      <c r="M1343" s="7">
        <v>386000</v>
      </c>
      <c r="N1343" s="7">
        <f t="shared" si="202"/>
        <v>3860000</v>
      </c>
      <c r="O1343" s="7" t="b">
        <v>0</v>
      </c>
      <c r="P1343" s="7"/>
      <c r="Q1343" s="7"/>
      <c r="R1343" s="7"/>
      <c r="S1343" s="7" t="s">
        <v>4094</v>
      </c>
      <c r="T1343" s="7"/>
      <c r="U1343" s="1">
        <v>1191</v>
      </c>
      <c r="V1343" s="5">
        <f t="shared" si="203"/>
        <v>41103</v>
      </c>
      <c r="W1343" s="2"/>
      <c r="Z1343" s="6">
        <f t="shared" si="204"/>
        <v>500000</v>
      </c>
    </row>
    <row r="1344" spans="1:26" s="1" customFormat="1">
      <c r="A1344" s="2">
        <v>201342</v>
      </c>
      <c r="B1344" s="1" t="s">
        <v>87</v>
      </c>
      <c r="C1344" s="1" t="s">
        <v>84</v>
      </c>
      <c r="D1344" s="1" t="s">
        <v>85</v>
      </c>
      <c r="E1344" s="1" t="s">
        <v>86</v>
      </c>
      <c r="F1344" s="2">
        <f t="shared" si="197"/>
        <v>227500000</v>
      </c>
      <c r="G1344" s="2">
        <v>228000000</v>
      </c>
      <c r="H1344" s="2">
        <f t="shared" si="196"/>
        <v>500000</v>
      </c>
      <c r="I1344" s="2" t="b">
        <f t="shared" si="198"/>
        <v>1</v>
      </c>
      <c r="J1344" s="2" t="b">
        <f t="shared" si="199"/>
        <v>1</v>
      </c>
      <c r="K1344" s="2" t="b">
        <f t="shared" si="200"/>
        <v>1</v>
      </c>
      <c r="L1344" s="2">
        <f t="shared" si="201"/>
        <v>10</v>
      </c>
      <c r="M1344" s="7">
        <v>387000</v>
      </c>
      <c r="N1344" s="7">
        <f t="shared" si="202"/>
        <v>3870000</v>
      </c>
      <c r="O1344" s="7" t="b">
        <v>0</v>
      </c>
      <c r="P1344" s="7"/>
      <c r="Q1344" s="7"/>
      <c r="R1344" s="7"/>
      <c r="S1344" s="7" t="s">
        <v>4095</v>
      </c>
      <c r="T1344" s="7"/>
      <c r="U1344" s="1">
        <v>1192</v>
      </c>
      <c r="V1344" s="5">
        <f t="shared" si="203"/>
        <v>41155</v>
      </c>
      <c r="W1344" s="2"/>
      <c r="Z1344" s="6">
        <f t="shared" si="204"/>
        <v>500000</v>
      </c>
    </row>
    <row r="1345" spans="1:26" s="1" customFormat="1">
      <c r="A1345" s="2">
        <v>201343</v>
      </c>
      <c r="B1345" s="1" t="s">
        <v>87</v>
      </c>
      <c r="C1345" s="1" t="s">
        <v>84</v>
      </c>
      <c r="D1345" s="1" t="s">
        <v>85</v>
      </c>
      <c r="E1345" s="1" t="s">
        <v>86</v>
      </c>
      <c r="F1345" s="2">
        <f t="shared" si="197"/>
        <v>228000000</v>
      </c>
      <c r="G1345" s="2">
        <v>228500000</v>
      </c>
      <c r="H1345" s="2">
        <f t="shared" si="196"/>
        <v>500000</v>
      </c>
      <c r="I1345" s="2" t="b">
        <f t="shared" si="198"/>
        <v>1</v>
      </c>
      <c r="J1345" s="2" t="b">
        <f t="shared" si="199"/>
        <v>1</v>
      </c>
      <c r="K1345" s="2" t="b">
        <f t="shared" si="200"/>
        <v>1</v>
      </c>
      <c r="L1345" s="2">
        <f t="shared" si="201"/>
        <v>10</v>
      </c>
      <c r="M1345" s="7">
        <v>388000</v>
      </c>
      <c r="N1345" s="7">
        <f t="shared" si="202"/>
        <v>3880000</v>
      </c>
      <c r="O1345" s="7" t="b">
        <v>0</v>
      </c>
      <c r="P1345" s="7"/>
      <c r="Q1345" s="7"/>
      <c r="R1345" s="7"/>
      <c r="S1345" s="7" t="s">
        <v>4096</v>
      </c>
      <c r="T1345" s="7"/>
      <c r="U1345" s="1">
        <v>1193</v>
      </c>
      <c r="V1345" s="5">
        <f t="shared" si="203"/>
        <v>41207</v>
      </c>
      <c r="W1345" s="2"/>
      <c r="Z1345" s="6">
        <f t="shared" si="204"/>
        <v>500000</v>
      </c>
    </row>
    <row r="1346" spans="1:26" s="1" customFormat="1">
      <c r="A1346" s="2">
        <v>201344</v>
      </c>
      <c r="B1346" s="1" t="s">
        <v>87</v>
      </c>
      <c r="C1346" s="1" t="s">
        <v>84</v>
      </c>
      <c r="D1346" s="1" t="s">
        <v>85</v>
      </c>
      <c r="E1346" s="1" t="s">
        <v>86</v>
      </c>
      <c r="F1346" s="2">
        <f t="shared" si="197"/>
        <v>228500000</v>
      </c>
      <c r="G1346" s="2">
        <v>229000000</v>
      </c>
      <c r="H1346" s="2">
        <f t="shared" si="196"/>
        <v>500000</v>
      </c>
      <c r="I1346" s="2" t="b">
        <f t="shared" si="198"/>
        <v>1</v>
      </c>
      <c r="J1346" s="2" t="b">
        <f t="shared" si="199"/>
        <v>1</v>
      </c>
      <c r="K1346" s="2" t="b">
        <f t="shared" si="200"/>
        <v>1</v>
      </c>
      <c r="L1346" s="2">
        <f t="shared" si="201"/>
        <v>10</v>
      </c>
      <c r="M1346" s="7">
        <v>389000</v>
      </c>
      <c r="N1346" s="7">
        <f t="shared" si="202"/>
        <v>3890000</v>
      </c>
      <c r="O1346" s="7" t="b">
        <v>0</v>
      </c>
      <c r="P1346" s="7"/>
      <c r="Q1346" s="7"/>
      <c r="R1346" s="7"/>
      <c r="S1346" s="7" t="s">
        <v>4097</v>
      </c>
      <c r="T1346" s="7"/>
      <c r="U1346" s="1">
        <v>1194</v>
      </c>
      <c r="V1346" s="5">
        <f t="shared" si="203"/>
        <v>41258</v>
      </c>
      <c r="W1346" s="2"/>
      <c r="Z1346" s="6">
        <f t="shared" si="204"/>
        <v>500000</v>
      </c>
    </row>
    <row r="1347" spans="1:26" s="1" customFormat="1">
      <c r="A1347" s="2">
        <v>201345</v>
      </c>
      <c r="B1347" s="1" t="s">
        <v>87</v>
      </c>
      <c r="C1347" s="1" t="s">
        <v>84</v>
      </c>
      <c r="D1347" s="1" t="s">
        <v>85</v>
      </c>
      <c r="E1347" s="1" t="s">
        <v>86</v>
      </c>
      <c r="F1347" s="2">
        <f t="shared" si="197"/>
        <v>229000000</v>
      </c>
      <c r="G1347" s="2">
        <v>229500000</v>
      </c>
      <c r="H1347" s="2">
        <f t="shared" si="196"/>
        <v>500000</v>
      </c>
      <c r="I1347" s="2" t="b">
        <f t="shared" si="198"/>
        <v>1</v>
      </c>
      <c r="J1347" s="2" t="b">
        <f t="shared" si="199"/>
        <v>1</v>
      </c>
      <c r="K1347" s="2" t="b">
        <f t="shared" si="200"/>
        <v>1</v>
      </c>
      <c r="L1347" s="2">
        <f t="shared" si="201"/>
        <v>10</v>
      </c>
      <c r="M1347" s="7">
        <v>390000</v>
      </c>
      <c r="N1347" s="7">
        <f t="shared" si="202"/>
        <v>3900000</v>
      </c>
      <c r="O1347" s="7" t="b">
        <v>0</v>
      </c>
      <c r="P1347" s="7"/>
      <c r="Q1347" s="7"/>
      <c r="R1347" s="7"/>
      <c r="S1347" s="7" t="s">
        <v>4098</v>
      </c>
      <c r="T1347" s="7"/>
      <c r="U1347" s="1">
        <v>1195</v>
      </c>
      <c r="V1347" s="5">
        <f t="shared" si="203"/>
        <v>41310</v>
      </c>
      <c r="W1347" s="2"/>
      <c r="Z1347" s="6">
        <f t="shared" si="204"/>
        <v>500000</v>
      </c>
    </row>
    <row r="1348" spans="1:26" s="1" customFormat="1">
      <c r="A1348" s="2">
        <v>201346</v>
      </c>
      <c r="B1348" s="1" t="s">
        <v>87</v>
      </c>
      <c r="C1348" s="1" t="s">
        <v>84</v>
      </c>
      <c r="D1348" s="1" t="s">
        <v>85</v>
      </c>
      <c r="E1348" s="1" t="s">
        <v>86</v>
      </c>
      <c r="F1348" s="2">
        <f t="shared" si="197"/>
        <v>229500000</v>
      </c>
      <c r="G1348" s="2">
        <v>230000000</v>
      </c>
      <c r="H1348" s="2">
        <f t="shared" si="196"/>
        <v>500000</v>
      </c>
      <c r="I1348" s="2" t="b">
        <f t="shared" si="198"/>
        <v>1</v>
      </c>
      <c r="J1348" s="2" t="b">
        <f t="shared" si="199"/>
        <v>1</v>
      </c>
      <c r="K1348" s="2" t="b">
        <f t="shared" si="200"/>
        <v>1</v>
      </c>
      <c r="L1348" s="2">
        <f t="shared" si="201"/>
        <v>10</v>
      </c>
      <c r="M1348" s="7">
        <v>391000</v>
      </c>
      <c r="N1348" s="7">
        <f t="shared" si="202"/>
        <v>3910000</v>
      </c>
      <c r="O1348" s="7" t="b">
        <v>0</v>
      </c>
      <c r="P1348" s="7"/>
      <c r="Q1348" s="7"/>
      <c r="R1348" s="7"/>
      <c r="S1348" s="7" t="s">
        <v>4099</v>
      </c>
      <c r="T1348" s="7"/>
      <c r="U1348" s="1">
        <v>1196</v>
      </c>
      <c r="V1348" s="5">
        <f t="shared" si="203"/>
        <v>41362</v>
      </c>
      <c r="W1348" s="2"/>
      <c r="Z1348" s="6">
        <f t="shared" si="204"/>
        <v>500000</v>
      </c>
    </row>
    <row r="1349" spans="1:26" s="1" customFormat="1">
      <c r="A1349" s="2">
        <v>201347</v>
      </c>
      <c r="B1349" s="1" t="s">
        <v>87</v>
      </c>
      <c r="C1349" s="1" t="s">
        <v>84</v>
      </c>
      <c r="D1349" s="1" t="s">
        <v>85</v>
      </c>
      <c r="E1349" s="1" t="s">
        <v>86</v>
      </c>
      <c r="F1349" s="2">
        <f t="shared" si="197"/>
        <v>230000000</v>
      </c>
      <c r="G1349" s="2">
        <v>230500000</v>
      </c>
      <c r="H1349" s="2">
        <f t="shared" ref="H1349:H1412" si="205">G1349-G1348</f>
        <v>500000</v>
      </c>
      <c r="I1349" s="2" t="b">
        <f t="shared" si="198"/>
        <v>1</v>
      </c>
      <c r="J1349" s="2" t="b">
        <f t="shared" si="199"/>
        <v>1</v>
      </c>
      <c r="K1349" s="2" t="b">
        <f t="shared" si="200"/>
        <v>1</v>
      </c>
      <c r="L1349" s="2">
        <f t="shared" si="201"/>
        <v>10</v>
      </c>
      <c r="M1349" s="7">
        <v>392000</v>
      </c>
      <c r="N1349" s="7">
        <f t="shared" si="202"/>
        <v>3920000</v>
      </c>
      <c r="O1349" s="7" t="b">
        <v>0</v>
      </c>
      <c r="P1349" s="7"/>
      <c r="Q1349" s="7"/>
      <c r="R1349" s="7"/>
      <c r="S1349" s="7" t="s">
        <v>4100</v>
      </c>
      <c r="T1349" s="7"/>
      <c r="U1349" s="1">
        <v>1197</v>
      </c>
      <c r="V1349" s="5">
        <f t="shared" si="203"/>
        <v>41414</v>
      </c>
      <c r="W1349" s="2"/>
      <c r="Z1349" s="6">
        <f t="shared" si="204"/>
        <v>500000</v>
      </c>
    </row>
    <row r="1350" spans="1:26" s="1" customFormat="1">
      <c r="A1350" s="2">
        <v>201348</v>
      </c>
      <c r="B1350" s="1" t="s">
        <v>87</v>
      </c>
      <c r="C1350" s="1" t="s">
        <v>84</v>
      </c>
      <c r="D1350" s="1" t="s">
        <v>85</v>
      </c>
      <c r="E1350" s="1" t="s">
        <v>86</v>
      </c>
      <c r="F1350" s="2">
        <f t="shared" si="197"/>
        <v>230500000</v>
      </c>
      <c r="G1350" s="2">
        <v>231000000</v>
      </c>
      <c r="H1350" s="2">
        <f t="shared" si="205"/>
        <v>500000</v>
      </c>
      <c r="I1350" s="2" t="b">
        <f t="shared" si="198"/>
        <v>1</v>
      </c>
      <c r="J1350" s="2" t="b">
        <f t="shared" si="199"/>
        <v>1</v>
      </c>
      <c r="K1350" s="2" t="b">
        <f t="shared" si="200"/>
        <v>1</v>
      </c>
      <c r="L1350" s="2">
        <f t="shared" si="201"/>
        <v>10</v>
      </c>
      <c r="M1350" s="7">
        <v>393000</v>
      </c>
      <c r="N1350" s="7">
        <f t="shared" si="202"/>
        <v>3930000</v>
      </c>
      <c r="O1350" s="7" t="b">
        <v>0</v>
      </c>
      <c r="P1350" s="7"/>
      <c r="Q1350" s="7"/>
      <c r="R1350" s="7"/>
      <c r="S1350" s="7" t="s">
        <v>4101</v>
      </c>
      <c r="T1350" s="7"/>
      <c r="U1350" s="1">
        <v>1198</v>
      </c>
      <c r="V1350" s="5">
        <f t="shared" si="203"/>
        <v>41466</v>
      </c>
      <c r="W1350" s="2"/>
      <c r="Z1350" s="6">
        <f t="shared" si="204"/>
        <v>500000</v>
      </c>
    </row>
    <row r="1351" spans="1:26" s="1" customFormat="1">
      <c r="A1351" s="2">
        <v>201349</v>
      </c>
      <c r="B1351" s="1" t="s">
        <v>87</v>
      </c>
      <c r="C1351" s="1" t="s">
        <v>84</v>
      </c>
      <c r="D1351" s="1" t="s">
        <v>85</v>
      </c>
      <c r="E1351" s="1" t="s">
        <v>86</v>
      </c>
      <c r="F1351" s="2">
        <f t="shared" si="197"/>
        <v>231000000</v>
      </c>
      <c r="G1351" s="2">
        <v>231500000</v>
      </c>
      <c r="H1351" s="2">
        <f t="shared" si="205"/>
        <v>500000</v>
      </c>
      <c r="I1351" s="2" t="b">
        <f t="shared" si="198"/>
        <v>1</v>
      </c>
      <c r="J1351" s="2" t="b">
        <f t="shared" si="199"/>
        <v>1</v>
      </c>
      <c r="K1351" s="2" t="b">
        <f t="shared" si="200"/>
        <v>1</v>
      </c>
      <c r="L1351" s="2">
        <f t="shared" si="201"/>
        <v>10</v>
      </c>
      <c r="M1351" s="7">
        <v>394000</v>
      </c>
      <c r="N1351" s="7">
        <f t="shared" si="202"/>
        <v>3940000</v>
      </c>
      <c r="O1351" s="7" t="b">
        <v>0</v>
      </c>
      <c r="P1351" s="7"/>
      <c r="Q1351" s="7"/>
      <c r="R1351" s="7"/>
      <c r="S1351" s="7" t="s">
        <v>4102</v>
      </c>
      <c r="T1351" s="7"/>
      <c r="U1351" s="1">
        <v>1199</v>
      </c>
      <c r="V1351" s="5">
        <f t="shared" si="203"/>
        <v>41518</v>
      </c>
      <c r="W1351" s="2"/>
      <c r="Z1351" s="6">
        <f t="shared" si="204"/>
        <v>500000</v>
      </c>
    </row>
    <row r="1352" spans="1:26" s="1" customFormat="1">
      <c r="A1352" s="2">
        <v>201350</v>
      </c>
      <c r="B1352" s="1" t="s">
        <v>87</v>
      </c>
      <c r="C1352" s="1" t="s">
        <v>84</v>
      </c>
      <c r="D1352" s="1" t="s">
        <v>85</v>
      </c>
      <c r="E1352" s="1" t="s">
        <v>86</v>
      </c>
      <c r="F1352" s="2">
        <f t="shared" si="197"/>
        <v>231500000</v>
      </c>
      <c r="G1352" s="2">
        <v>232000000</v>
      </c>
      <c r="H1352" s="2">
        <f t="shared" si="205"/>
        <v>500000</v>
      </c>
      <c r="I1352" s="2" t="b">
        <f t="shared" si="198"/>
        <v>1</v>
      </c>
      <c r="J1352" s="2" t="b">
        <f t="shared" si="199"/>
        <v>1</v>
      </c>
      <c r="K1352" s="2" t="b">
        <f t="shared" si="200"/>
        <v>1</v>
      </c>
      <c r="L1352" s="2">
        <f t="shared" si="201"/>
        <v>10</v>
      </c>
      <c r="M1352" s="7">
        <v>395000</v>
      </c>
      <c r="N1352" s="7">
        <f t="shared" si="202"/>
        <v>3950000</v>
      </c>
      <c r="O1352" s="7" t="b">
        <v>0</v>
      </c>
      <c r="P1352" s="7"/>
      <c r="Q1352" s="7"/>
      <c r="R1352" s="7"/>
      <c r="S1352" s="7" t="s">
        <v>4103</v>
      </c>
      <c r="T1352" s="7"/>
      <c r="U1352" s="1">
        <v>1200</v>
      </c>
      <c r="V1352" s="5">
        <f t="shared" si="203"/>
        <v>41570</v>
      </c>
      <c r="W1352" s="2"/>
      <c r="Z1352" s="6">
        <f t="shared" si="204"/>
        <v>500000</v>
      </c>
    </row>
    <row r="1353" spans="1:26" s="1" customFormat="1">
      <c r="A1353" s="2">
        <v>201351</v>
      </c>
      <c r="B1353" s="1" t="s">
        <v>87</v>
      </c>
      <c r="C1353" s="1" t="s">
        <v>84</v>
      </c>
      <c r="D1353" s="1" t="s">
        <v>85</v>
      </c>
      <c r="E1353" s="1" t="s">
        <v>86</v>
      </c>
      <c r="F1353" s="2">
        <f t="shared" si="197"/>
        <v>232000000</v>
      </c>
      <c r="G1353" s="2">
        <v>232500000</v>
      </c>
      <c r="H1353" s="2">
        <f t="shared" si="205"/>
        <v>500000</v>
      </c>
      <c r="I1353" s="2" t="b">
        <f t="shared" si="198"/>
        <v>1</v>
      </c>
      <c r="J1353" s="2" t="b">
        <f t="shared" si="199"/>
        <v>1</v>
      </c>
      <c r="K1353" s="2" t="b">
        <f t="shared" si="200"/>
        <v>1</v>
      </c>
      <c r="L1353" s="2">
        <f t="shared" si="201"/>
        <v>10</v>
      </c>
      <c r="M1353" s="7">
        <v>396000</v>
      </c>
      <c r="N1353" s="7">
        <f t="shared" si="202"/>
        <v>3960000</v>
      </c>
      <c r="O1353" s="7" t="b">
        <v>0</v>
      </c>
      <c r="P1353" s="7"/>
      <c r="Q1353" s="7"/>
      <c r="R1353" s="7"/>
      <c r="S1353" s="7" t="s">
        <v>4104</v>
      </c>
      <c r="T1353" s="7"/>
      <c r="U1353" s="1">
        <v>1201</v>
      </c>
      <c r="V1353" s="5">
        <f t="shared" si="203"/>
        <v>41622</v>
      </c>
      <c r="W1353" s="2"/>
      <c r="Z1353" s="6">
        <f t="shared" si="204"/>
        <v>500000</v>
      </c>
    </row>
    <row r="1354" spans="1:26" s="1" customFormat="1">
      <c r="A1354" s="2">
        <v>201352</v>
      </c>
      <c r="B1354" s="1" t="s">
        <v>87</v>
      </c>
      <c r="C1354" s="1" t="s">
        <v>84</v>
      </c>
      <c r="D1354" s="1" t="s">
        <v>85</v>
      </c>
      <c r="E1354" s="1" t="s">
        <v>86</v>
      </c>
      <c r="F1354" s="2">
        <f t="shared" si="197"/>
        <v>232500000</v>
      </c>
      <c r="G1354" s="2">
        <v>233000000</v>
      </c>
      <c r="H1354" s="2">
        <f t="shared" si="205"/>
        <v>500000</v>
      </c>
      <c r="I1354" s="2" t="b">
        <f t="shared" si="198"/>
        <v>1</v>
      </c>
      <c r="J1354" s="2" t="b">
        <f t="shared" si="199"/>
        <v>1</v>
      </c>
      <c r="K1354" s="2" t="b">
        <f t="shared" si="200"/>
        <v>1</v>
      </c>
      <c r="L1354" s="2">
        <f t="shared" si="201"/>
        <v>10</v>
      </c>
      <c r="M1354" s="7">
        <v>397000</v>
      </c>
      <c r="N1354" s="7">
        <f t="shared" si="202"/>
        <v>3970000</v>
      </c>
      <c r="O1354" s="7" t="b">
        <v>0</v>
      </c>
      <c r="P1354" s="7"/>
      <c r="Q1354" s="7"/>
      <c r="R1354" s="7"/>
      <c r="S1354" s="7" t="s">
        <v>4105</v>
      </c>
      <c r="T1354" s="7"/>
      <c r="U1354" s="1">
        <v>1202</v>
      </c>
      <c r="V1354" s="5">
        <f t="shared" si="203"/>
        <v>41674</v>
      </c>
      <c r="W1354" s="2"/>
      <c r="Z1354" s="6">
        <f t="shared" si="204"/>
        <v>500000</v>
      </c>
    </row>
    <row r="1355" spans="1:26" s="1" customFormat="1">
      <c r="A1355" s="2">
        <v>201353</v>
      </c>
      <c r="B1355" s="1" t="s">
        <v>87</v>
      </c>
      <c r="C1355" s="1" t="s">
        <v>84</v>
      </c>
      <c r="D1355" s="1" t="s">
        <v>85</v>
      </c>
      <c r="E1355" s="1" t="s">
        <v>86</v>
      </c>
      <c r="F1355" s="2">
        <f t="shared" si="197"/>
        <v>233000000</v>
      </c>
      <c r="G1355" s="2">
        <v>233500000</v>
      </c>
      <c r="H1355" s="2">
        <f t="shared" si="205"/>
        <v>500000</v>
      </c>
      <c r="I1355" s="2" t="b">
        <f t="shared" si="198"/>
        <v>1</v>
      </c>
      <c r="J1355" s="2" t="b">
        <f t="shared" si="199"/>
        <v>1</v>
      </c>
      <c r="K1355" s="2" t="b">
        <f t="shared" si="200"/>
        <v>1</v>
      </c>
      <c r="L1355" s="2">
        <f t="shared" si="201"/>
        <v>10</v>
      </c>
      <c r="M1355" s="7">
        <v>398000</v>
      </c>
      <c r="N1355" s="7">
        <f t="shared" si="202"/>
        <v>3980000</v>
      </c>
      <c r="O1355" s="7" t="b">
        <v>0</v>
      </c>
      <c r="P1355" s="7"/>
      <c r="Q1355" s="7"/>
      <c r="R1355" s="7"/>
      <c r="S1355" s="7" t="s">
        <v>4106</v>
      </c>
      <c r="T1355" s="7"/>
      <c r="U1355" s="1">
        <v>1203</v>
      </c>
      <c r="V1355" s="5">
        <f t="shared" si="203"/>
        <v>41726</v>
      </c>
      <c r="W1355" s="2"/>
      <c r="Z1355" s="6">
        <f t="shared" si="204"/>
        <v>500000</v>
      </c>
    </row>
    <row r="1356" spans="1:26" s="1" customFormat="1">
      <c r="A1356" s="2">
        <v>201354</v>
      </c>
      <c r="B1356" s="1" t="s">
        <v>87</v>
      </c>
      <c r="C1356" s="1" t="s">
        <v>84</v>
      </c>
      <c r="D1356" s="1" t="s">
        <v>85</v>
      </c>
      <c r="E1356" s="1" t="s">
        <v>86</v>
      </c>
      <c r="F1356" s="2">
        <f t="shared" si="197"/>
        <v>233500000</v>
      </c>
      <c r="G1356" s="2">
        <v>234000000</v>
      </c>
      <c r="H1356" s="2">
        <f t="shared" si="205"/>
        <v>500000</v>
      </c>
      <c r="I1356" s="2" t="b">
        <f t="shared" si="198"/>
        <v>1</v>
      </c>
      <c r="J1356" s="2" t="b">
        <f t="shared" si="199"/>
        <v>1</v>
      </c>
      <c r="K1356" s="2" t="b">
        <f t="shared" si="200"/>
        <v>1</v>
      </c>
      <c r="L1356" s="2">
        <f t="shared" si="201"/>
        <v>10</v>
      </c>
      <c r="M1356" s="7">
        <v>399000</v>
      </c>
      <c r="N1356" s="7">
        <f t="shared" si="202"/>
        <v>3990000</v>
      </c>
      <c r="O1356" s="7" t="b">
        <v>0</v>
      </c>
      <c r="P1356" s="7"/>
      <c r="Q1356" s="7"/>
      <c r="R1356" s="7"/>
      <c r="S1356" s="7" t="s">
        <v>4107</v>
      </c>
      <c r="T1356" s="7"/>
      <c r="U1356" s="1">
        <v>1204</v>
      </c>
      <c r="V1356" s="5">
        <f t="shared" si="203"/>
        <v>41778</v>
      </c>
      <c r="W1356" s="2"/>
      <c r="Z1356" s="6">
        <f t="shared" si="204"/>
        <v>500000</v>
      </c>
    </row>
    <row r="1357" spans="1:26" s="1" customFormat="1">
      <c r="A1357" s="2">
        <v>201355</v>
      </c>
      <c r="B1357" s="1" t="s">
        <v>87</v>
      </c>
      <c r="C1357" s="1" t="s">
        <v>84</v>
      </c>
      <c r="D1357" s="1" t="s">
        <v>85</v>
      </c>
      <c r="E1357" s="1" t="s">
        <v>86</v>
      </c>
      <c r="F1357" s="2">
        <f t="shared" si="197"/>
        <v>234000000</v>
      </c>
      <c r="G1357" s="2">
        <v>234500000</v>
      </c>
      <c r="H1357" s="2">
        <f t="shared" si="205"/>
        <v>500000</v>
      </c>
      <c r="I1357" s="2" t="b">
        <f t="shared" si="198"/>
        <v>1</v>
      </c>
      <c r="J1357" s="2" t="b">
        <f t="shared" si="199"/>
        <v>1</v>
      </c>
      <c r="K1357" s="2" t="b">
        <f t="shared" si="200"/>
        <v>1</v>
      </c>
      <c r="L1357" s="2">
        <f t="shared" si="201"/>
        <v>10</v>
      </c>
      <c r="M1357" s="7">
        <v>400000</v>
      </c>
      <c r="N1357" s="7">
        <f t="shared" si="202"/>
        <v>4000000</v>
      </c>
      <c r="O1357" s="7" t="b">
        <v>0</v>
      </c>
      <c r="P1357" s="7"/>
      <c r="Q1357" s="7"/>
      <c r="R1357" s="7"/>
      <c r="S1357" s="7" t="s">
        <v>4108</v>
      </c>
      <c r="T1357" s="7"/>
      <c r="U1357" s="1">
        <v>1205</v>
      </c>
      <c r="V1357" s="5">
        <f t="shared" si="203"/>
        <v>41830</v>
      </c>
      <c r="W1357" s="2"/>
      <c r="Z1357" s="6">
        <f t="shared" si="204"/>
        <v>500000</v>
      </c>
    </row>
    <row r="1358" spans="1:26" s="1" customFormat="1">
      <c r="A1358" s="2">
        <v>201356</v>
      </c>
      <c r="B1358" s="1" t="s">
        <v>87</v>
      </c>
      <c r="C1358" s="1" t="s">
        <v>84</v>
      </c>
      <c r="D1358" s="1" t="s">
        <v>85</v>
      </c>
      <c r="E1358" s="1" t="s">
        <v>86</v>
      </c>
      <c r="F1358" s="2">
        <f t="shared" si="197"/>
        <v>234500000</v>
      </c>
      <c r="G1358" s="2">
        <v>235000000</v>
      </c>
      <c r="H1358" s="2">
        <f t="shared" si="205"/>
        <v>500000</v>
      </c>
      <c r="I1358" s="2" t="b">
        <f t="shared" si="198"/>
        <v>1</v>
      </c>
      <c r="J1358" s="2" t="b">
        <f t="shared" si="199"/>
        <v>1</v>
      </c>
      <c r="K1358" s="2" t="b">
        <f t="shared" si="200"/>
        <v>1</v>
      </c>
      <c r="L1358" s="2">
        <f t="shared" si="201"/>
        <v>10</v>
      </c>
      <c r="M1358" s="7">
        <v>401000</v>
      </c>
      <c r="N1358" s="7">
        <f t="shared" si="202"/>
        <v>4010000</v>
      </c>
      <c r="O1358" s="7" t="b">
        <v>0</v>
      </c>
      <c r="P1358" s="7"/>
      <c r="Q1358" s="7"/>
      <c r="R1358" s="7"/>
      <c r="S1358" s="7" t="s">
        <v>4109</v>
      </c>
      <c r="T1358" s="7"/>
      <c r="U1358" s="1">
        <v>1206</v>
      </c>
      <c r="V1358" s="5">
        <f t="shared" si="203"/>
        <v>41882</v>
      </c>
      <c r="W1358" s="2"/>
      <c r="Z1358" s="6">
        <f t="shared" si="204"/>
        <v>500000</v>
      </c>
    </row>
    <row r="1359" spans="1:26" s="1" customFormat="1">
      <c r="A1359" s="2">
        <v>201357</v>
      </c>
      <c r="B1359" s="1" t="s">
        <v>87</v>
      </c>
      <c r="C1359" s="1" t="s">
        <v>84</v>
      </c>
      <c r="D1359" s="1" t="s">
        <v>85</v>
      </c>
      <c r="E1359" s="1" t="s">
        <v>86</v>
      </c>
      <c r="F1359" s="2">
        <f t="shared" si="197"/>
        <v>235000000</v>
      </c>
      <c r="G1359" s="2">
        <v>235500000</v>
      </c>
      <c r="H1359" s="2">
        <f t="shared" si="205"/>
        <v>500000</v>
      </c>
      <c r="I1359" s="2" t="b">
        <f t="shared" si="198"/>
        <v>1</v>
      </c>
      <c r="J1359" s="2" t="b">
        <f t="shared" si="199"/>
        <v>1</v>
      </c>
      <c r="K1359" s="2" t="b">
        <f t="shared" si="200"/>
        <v>1</v>
      </c>
      <c r="L1359" s="2">
        <f t="shared" si="201"/>
        <v>10</v>
      </c>
      <c r="M1359" s="7">
        <v>402000</v>
      </c>
      <c r="N1359" s="7">
        <f t="shared" si="202"/>
        <v>4020000</v>
      </c>
      <c r="O1359" s="7" t="b">
        <v>0</v>
      </c>
      <c r="P1359" s="7"/>
      <c r="Q1359" s="7"/>
      <c r="R1359" s="7"/>
      <c r="S1359" s="7" t="s">
        <v>4110</v>
      </c>
      <c r="T1359" s="7"/>
      <c r="U1359" s="1">
        <v>1207</v>
      </c>
      <c r="V1359" s="5">
        <f t="shared" si="203"/>
        <v>41934</v>
      </c>
      <c r="W1359" s="2"/>
      <c r="Z1359" s="6">
        <f t="shared" si="204"/>
        <v>500000</v>
      </c>
    </row>
    <row r="1360" spans="1:26" s="1" customFormat="1">
      <c r="A1360" s="2">
        <v>201358</v>
      </c>
      <c r="B1360" s="1" t="s">
        <v>87</v>
      </c>
      <c r="C1360" s="1" t="s">
        <v>84</v>
      </c>
      <c r="D1360" s="1" t="s">
        <v>85</v>
      </c>
      <c r="E1360" s="1" t="s">
        <v>86</v>
      </c>
      <c r="F1360" s="2">
        <f t="shared" si="197"/>
        <v>235500000</v>
      </c>
      <c r="G1360" s="2">
        <v>236000000</v>
      </c>
      <c r="H1360" s="2">
        <f t="shared" si="205"/>
        <v>500000</v>
      </c>
      <c r="I1360" s="2" t="b">
        <f t="shared" si="198"/>
        <v>1</v>
      </c>
      <c r="J1360" s="2" t="b">
        <f t="shared" si="199"/>
        <v>1</v>
      </c>
      <c r="K1360" s="2" t="b">
        <f t="shared" si="200"/>
        <v>1</v>
      </c>
      <c r="L1360" s="2">
        <f t="shared" si="201"/>
        <v>10</v>
      </c>
      <c r="M1360" s="7">
        <v>403000</v>
      </c>
      <c r="N1360" s="7">
        <f t="shared" si="202"/>
        <v>4030000</v>
      </c>
      <c r="O1360" s="7" t="b">
        <v>0</v>
      </c>
      <c r="P1360" s="7"/>
      <c r="Q1360" s="7"/>
      <c r="R1360" s="7"/>
      <c r="S1360" s="7" t="s">
        <v>4111</v>
      </c>
      <c r="T1360" s="7"/>
      <c r="U1360" s="1">
        <v>1208</v>
      </c>
      <c r="V1360" s="5">
        <f t="shared" si="203"/>
        <v>41986</v>
      </c>
      <c r="W1360" s="2"/>
      <c r="Z1360" s="6">
        <f t="shared" si="204"/>
        <v>500000</v>
      </c>
    </row>
    <row r="1361" spans="1:26" s="1" customFormat="1">
      <c r="A1361" s="2">
        <v>201359</v>
      </c>
      <c r="B1361" s="1" t="s">
        <v>87</v>
      </c>
      <c r="C1361" s="1" t="s">
        <v>84</v>
      </c>
      <c r="D1361" s="1" t="s">
        <v>85</v>
      </c>
      <c r="E1361" s="1" t="s">
        <v>86</v>
      </c>
      <c r="F1361" s="2">
        <f t="shared" si="197"/>
        <v>236000000</v>
      </c>
      <c r="G1361" s="2">
        <v>236500000</v>
      </c>
      <c r="H1361" s="2">
        <f t="shared" si="205"/>
        <v>500000</v>
      </c>
      <c r="I1361" s="2" t="b">
        <f t="shared" si="198"/>
        <v>1</v>
      </c>
      <c r="J1361" s="2" t="b">
        <f t="shared" si="199"/>
        <v>1</v>
      </c>
      <c r="K1361" s="2" t="b">
        <f t="shared" si="200"/>
        <v>1</v>
      </c>
      <c r="L1361" s="2">
        <f t="shared" si="201"/>
        <v>10</v>
      </c>
      <c r="M1361" s="7">
        <v>404000</v>
      </c>
      <c r="N1361" s="7">
        <f t="shared" si="202"/>
        <v>4040000</v>
      </c>
      <c r="O1361" s="7" t="b">
        <v>0</v>
      </c>
      <c r="P1361" s="7"/>
      <c r="Q1361" s="7"/>
      <c r="R1361" s="7"/>
      <c r="S1361" s="7" t="s">
        <v>4112</v>
      </c>
      <c r="T1361" s="7"/>
      <c r="U1361" s="1">
        <v>1209</v>
      </c>
      <c r="V1361" s="5">
        <f t="shared" si="203"/>
        <v>42038</v>
      </c>
      <c r="W1361" s="2"/>
      <c r="Z1361" s="6">
        <f t="shared" si="204"/>
        <v>500000</v>
      </c>
    </row>
    <row r="1362" spans="1:26" s="1" customFormat="1">
      <c r="A1362" s="2">
        <v>201360</v>
      </c>
      <c r="B1362" s="1" t="s">
        <v>87</v>
      </c>
      <c r="C1362" s="1" t="s">
        <v>84</v>
      </c>
      <c r="D1362" s="1" t="s">
        <v>85</v>
      </c>
      <c r="E1362" s="1" t="s">
        <v>86</v>
      </c>
      <c r="F1362" s="2">
        <f t="shared" si="197"/>
        <v>236500000</v>
      </c>
      <c r="G1362" s="2">
        <v>237000000</v>
      </c>
      <c r="H1362" s="2">
        <f t="shared" si="205"/>
        <v>500000</v>
      </c>
      <c r="I1362" s="2" t="b">
        <f t="shared" si="198"/>
        <v>1</v>
      </c>
      <c r="J1362" s="2" t="b">
        <f t="shared" si="199"/>
        <v>1</v>
      </c>
      <c r="K1362" s="2" t="b">
        <f t="shared" si="200"/>
        <v>1</v>
      </c>
      <c r="L1362" s="2">
        <f t="shared" si="201"/>
        <v>10</v>
      </c>
      <c r="M1362" s="7">
        <v>405000</v>
      </c>
      <c r="N1362" s="7">
        <f t="shared" si="202"/>
        <v>4050000</v>
      </c>
      <c r="O1362" s="7" t="b">
        <v>0</v>
      </c>
      <c r="P1362" s="7"/>
      <c r="Q1362" s="7"/>
      <c r="R1362" s="7"/>
      <c r="S1362" s="7" t="s">
        <v>4113</v>
      </c>
      <c r="T1362" s="7"/>
      <c r="U1362" s="1">
        <v>1210</v>
      </c>
      <c r="V1362" s="5">
        <f t="shared" si="203"/>
        <v>42090</v>
      </c>
      <c r="W1362" s="2"/>
      <c r="Z1362" s="6">
        <f t="shared" si="204"/>
        <v>500000</v>
      </c>
    </row>
    <row r="1363" spans="1:26" s="1" customFormat="1">
      <c r="A1363" s="2">
        <v>201361</v>
      </c>
      <c r="B1363" s="1" t="s">
        <v>87</v>
      </c>
      <c r="C1363" s="1" t="s">
        <v>84</v>
      </c>
      <c r="D1363" s="1" t="s">
        <v>85</v>
      </c>
      <c r="E1363" s="1" t="s">
        <v>86</v>
      </c>
      <c r="F1363" s="2">
        <f t="shared" si="197"/>
        <v>237000000</v>
      </c>
      <c r="G1363" s="2">
        <v>237500000</v>
      </c>
      <c r="H1363" s="2">
        <f t="shared" si="205"/>
        <v>500000</v>
      </c>
      <c r="I1363" s="2" t="b">
        <f t="shared" si="198"/>
        <v>1</v>
      </c>
      <c r="J1363" s="2" t="b">
        <f t="shared" si="199"/>
        <v>1</v>
      </c>
      <c r="K1363" s="2" t="b">
        <f t="shared" si="200"/>
        <v>1</v>
      </c>
      <c r="L1363" s="2">
        <f t="shared" si="201"/>
        <v>10</v>
      </c>
      <c r="M1363" s="7">
        <v>406000</v>
      </c>
      <c r="N1363" s="7">
        <f t="shared" si="202"/>
        <v>4060000</v>
      </c>
      <c r="O1363" s="7" t="b">
        <v>0</v>
      </c>
      <c r="P1363" s="7"/>
      <c r="Q1363" s="7"/>
      <c r="R1363" s="7"/>
      <c r="S1363" s="7" t="s">
        <v>4114</v>
      </c>
      <c r="T1363" s="7"/>
      <c r="U1363" s="1">
        <v>1211</v>
      </c>
      <c r="V1363" s="5">
        <f t="shared" si="203"/>
        <v>42143</v>
      </c>
      <c r="W1363" s="2"/>
      <c r="Z1363" s="6">
        <f t="shared" si="204"/>
        <v>500000</v>
      </c>
    </row>
    <row r="1364" spans="1:26" s="1" customFormat="1">
      <c r="A1364" s="2">
        <v>201362</v>
      </c>
      <c r="B1364" s="1" t="s">
        <v>87</v>
      </c>
      <c r="C1364" s="1" t="s">
        <v>84</v>
      </c>
      <c r="D1364" s="1" t="s">
        <v>85</v>
      </c>
      <c r="E1364" s="1" t="s">
        <v>86</v>
      </c>
      <c r="F1364" s="2">
        <f t="shared" si="197"/>
        <v>237500000</v>
      </c>
      <c r="G1364" s="2">
        <v>238000000</v>
      </c>
      <c r="H1364" s="2">
        <f t="shared" si="205"/>
        <v>500000</v>
      </c>
      <c r="I1364" s="2" t="b">
        <f t="shared" si="198"/>
        <v>1</v>
      </c>
      <c r="J1364" s="2" t="b">
        <f t="shared" si="199"/>
        <v>1</v>
      </c>
      <c r="K1364" s="2" t="b">
        <f t="shared" si="200"/>
        <v>1</v>
      </c>
      <c r="L1364" s="2">
        <f t="shared" si="201"/>
        <v>10</v>
      </c>
      <c r="M1364" s="7">
        <v>407000</v>
      </c>
      <c r="N1364" s="7">
        <f t="shared" si="202"/>
        <v>4070000</v>
      </c>
      <c r="O1364" s="7" t="b">
        <v>0</v>
      </c>
      <c r="P1364" s="7"/>
      <c r="Q1364" s="7"/>
      <c r="R1364" s="7"/>
      <c r="S1364" s="7" t="s">
        <v>4115</v>
      </c>
      <c r="T1364" s="7"/>
      <c r="U1364" s="1">
        <v>1212</v>
      </c>
      <c r="V1364" s="5">
        <f t="shared" si="203"/>
        <v>42195</v>
      </c>
      <c r="W1364" s="2"/>
      <c r="Z1364" s="6">
        <f t="shared" si="204"/>
        <v>500000</v>
      </c>
    </row>
    <row r="1365" spans="1:26" s="1" customFormat="1">
      <c r="A1365" s="2">
        <v>201363</v>
      </c>
      <c r="B1365" s="1" t="s">
        <v>87</v>
      </c>
      <c r="C1365" s="1" t="s">
        <v>84</v>
      </c>
      <c r="D1365" s="1" t="s">
        <v>85</v>
      </c>
      <c r="E1365" s="1" t="s">
        <v>86</v>
      </c>
      <c r="F1365" s="2">
        <f t="shared" si="197"/>
        <v>238000000</v>
      </c>
      <c r="G1365" s="2">
        <v>238500000</v>
      </c>
      <c r="H1365" s="2">
        <f t="shared" si="205"/>
        <v>500000</v>
      </c>
      <c r="I1365" s="2" t="b">
        <f t="shared" si="198"/>
        <v>1</v>
      </c>
      <c r="J1365" s="2" t="b">
        <f t="shared" si="199"/>
        <v>1</v>
      </c>
      <c r="K1365" s="2" t="b">
        <f t="shared" si="200"/>
        <v>1</v>
      </c>
      <c r="L1365" s="2">
        <f t="shared" si="201"/>
        <v>10</v>
      </c>
      <c r="M1365" s="7">
        <v>408000</v>
      </c>
      <c r="N1365" s="7">
        <f t="shared" si="202"/>
        <v>4080000</v>
      </c>
      <c r="O1365" s="7" t="b">
        <v>0</v>
      </c>
      <c r="P1365" s="7"/>
      <c r="Q1365" s="7"/>
      <c r="R1365" s="7"/>
      <c r="S1365" s="7" t="s">
        <v>4116</v>
      </c>
      <c r="T1365" s="7"/>
      <c r="U1365" s="1">
        <v>1213</v>
      </c>
      <c r="V1365" s="5">
        <f t="shared" si="203"/>
        <v>42247</v>
      </c>
      <c r="W1365" s="2"/>
      <c r="Z1365" s="6">
        <f t="shared" si="204"/>
        <v>500000</v>
      </c>
    </row>
    <row r="1366" spans="1:26" s="1" customFormat="1">
      <c r="A1366" s="2">
        <v>201364</v>
      </c>
      <c r="B1366" s="1" t="s">
        <v>87</v>
      </c>
      <c r="C1366" s="1" t="s">
        <v>84</v>
      </c>
      <c r="D1366" s="1" t="s">
        <v>85</v>
      </c>
      <c r="E1366" s="1" t="s">
        <v>86</v>
      </c>
      <c r="F1366" s="2">
        <f t="shared" si="197"/>
        <v>238500000</v>
      </c>
      <c r="G1366" s="2">
        <v>239000000</v>
      </c>
      <c r="H1366" s="2">
        <f t="shared" si="205"/>
        <v>500000</v>
      </c>
      <c r="I1366" s="2" t="b">
        <f t="shared" si="198"/>
        <v>1</v>
      </c>
      <c r="J1366" s="2" t="b">
        <f t="shared" si="199"/>
        <v>1</v>
      </c>
      <c r="K1366" s="2" t="b">
        <f t="shared" si="200"/>
        <v>1</v>
      </c>
      <c r="L1366" s="2">
        <f t="shared" si="201"/>
        <v>10</v>
      </c>
      <c r="M1366" s="7">
        <v>409000</v>
      </c>
      <c r="N1366" s="7">
        <f t="shared" si="202"/>
        <v>4090000</v>
      </c>
      <c r="O1366" s="7" t="b">
        <v>0</v>
      </c>
      <c r="P1366" s="7"/>
      <c r="Q1366" s="7"/>
      <c r="R1366" s="7"/>
      <c r="S1366" s="7" t="s">
        <v>4117</v>
      </c>
      <c r="T1366" s="7"/>
      <c r="U1366" s="1">
        <v>1214</v>
      </c>
      <c r="V1366" s="5">
        <f t="shared" si="203"/>
        <v>42299</v>
      </c>
      <c r="W1366" s="2"/>
      <c r="Z1366" s="6">
        <f t="shared" si="204"/>
        <v>500000</v>
      </c>
    </row>
    <row r="1367" spans="1:26" s="1" customFormat="1">
      <c r="A1367" s="2">
        <v>201365</v>
      </c>
      <c r="B1367" s="1" t="s">
        <v>87</v>
      </c>
      <c r="C1367" s="1" t="s">
        <v>84</v>
      </c>
      <c r="D1367" s="1" t="s">
        <v>85</v>
      </c>
      <c r="E1367" s="1" t="s">
        <v>86</v>
      </c>
      <c r="F1367" s="2">
        <f t="shared" si="197"/>
        <v>239000000</v>
      </c>
      <c r="G1367" s="2">
        <v>239500000</v>
      </c>
      <c r="H1367" s="2">
        <f t="shared" si="205"/>
        <v>500000</v>
      </c>
      <c r="I1367" s="2" t="b">
        <f t="shared" si="198"/>
        <v>1</v>
      </c>
      <c r="J1367" s="2" t="b">
        <f t="shared" si="199"/>
        <v>1</v>
      </c>
      <c r="K1367" s="2" t="b">
        <f t="shared" si="200"/>
        <v>1</v>
      </c>
      <c r="L1367" s="2">
        <f t="shared" si="201"/>
        <v>10</v>
      </c>
      <c r="M1367" s="7">
        <v>410000</v>
      </c>
      <c r="N1367" s="7">
        <f t="shared" si="202"/>
        <v>4100000</v>
      </c>
      <c r="O1367" s="7" t="b">
        <v>0</v>
      </c>
      <c r="P1367" s="7"/>
      <c r="Q1367" s="7"/>
      <c r="R1367" s="7"/>
      <c r="S1367" s="7" t="s">
        <v>4118</v>
      </c>
      <c r="T1367" s="7"/>
      <c r="U1367" s="1">
        <v>1215</v>
      </c>
      <c r="V1367" s="5">
        <f t="shared" si="203"/>
        <v>42352</v>
      </c>
      <c r="W1367" s="2"/>
      <c r="Z1367" s="6">
        <f t="shared" si="204"/>
        <v>500000</v>
      </c>
    </row>
    <row r="1368" spans="1:26" s="1" customFormat="1">
      <c r="A1368" s="2">
        <v>201366</v>
      </c>
      <c r="B1368" s="1" t="s">
        <v>87</v>
      </c>
      <c r="C1368" s="1" t="s">
        <v>84</v>
      </c>
      <c r="D1368" s="1" t="s">
        <v>85</v>
      </c>
      <c r="E1368" s="1" t="s">
        <v>86</v>
      </c>
      <c r="F1368" s="2">
        <f t="shared" si="197"/>
        <v>239500000</v>
      </c>
      <c r="G1368" s="2">
        <v>240000000</v>
      </c>
      <c r="H1368" s="2">
        <f t="shared" si="205"/>
        <v>500000</v>
      </c>
      <c r="I1368" s="2" t="b">
        <f t="shared" si="198"/>
        <v>1</v>
      </c>
      <c r="J1368" s="2" t="b">
        <f t="shared" si="199"/>
        <v>1</v>
      </c>
      <c r="K1368" s="2" t="b">
        <f t="shared" si="200"/>
        <v>1</v>
      </c>
      <c r="L1368" s="2">
        <f t="shared" si="201"/>
        <v>10</v>
      </c>
      <c r="M1368" s="7">
        <v>411000</v>
      </c>
      <c r="N1368" s="7">
        <f t="shared" si="202"/>
        <v>4110000</v>
      </c>
      <c r="O1368" s="7" t="b">
        <v>0</v>
      </c>
      <c r="P1368" s="7"/>
      <c r="Q1368" s="7"/>
      <c r="R1368" s="7"/>
      <c r="S1368" s="7" t="s">
        <v>4119</v>
      </c>
      <c r="T1368" s="7"/>
      <c r="U1368" s="1">
        <v>1216</v>
      </c>
      <c r="V1368" s="5">
        <f t="shared" si="203"/>
        <v>42404</v>
      </c>
      <c r="W1368" s="2"/>
      <c r="Z1368" s="6">
        <f t="shared" si="204"/>
        <v>500000</v>
      </c>
    </row>
    <row r="1369" spans="1:26" s="1" customFormat="1">
      <c r="A1369" s="2">
        <v>201367</v>
      </c>
      <c r="B1369" s="1" t="s">
        <v>87</v>
      </c>
      <c r="C1369" s="1" t="s">
        <v>84</v>
      </c>
      <c r="D1369" s="1" t="s">
        <v>85</v>
      </c>
      <c r="E1369" s="1" t="s">
        <v>86</v>
      </c>
      <c r="F1369" s="2">
        <f t="shared" si="197"/>
        <v>240000000</v>
      </c>
      <c r="G1369" s="2">
        <v>240500000</v>
      </c>
      <c r="H1369" s="2">
        <f t="shared" si="205"/>
        <v>500000</v>
      </c>
      <c r="I1369" s="2" t="b">
        <f t="shared" si="198"/>
        <v>1</v>
      </c>
      <c r="J1369" s="2" t="b">
        <f t="shared" si="199"/>
        <v>1</v>
      </c>
      <c r="K1369" s="2" t="b">
        <f t="shared" si="200"/>
        <v>1</v>
      </c>
      <c r="L1369" s="2">
        <f t="shared" si="201"/>
        <v>10</v>
      </c>
      <c r="M1369" s="7">
        <v>412000</v>
      </c>
      <c r="N1369" s="7">
        <f t="shared" si="202"/>
        <v>4120000</v>
      </c>
      <c r="O1369" s="7" t="b">
        <v>0</v>
      </c>
      <c r="P1369" s="7"/>
      <c r="Q1369" s="7"/>
      <c r="R1369" s="7"/>
      <c r="S1369" s="7" t="s">
        <v>4120</v>
      </c>
      <c r="T1369" s="7"/>
      <c r="U1369" s="1">
        <v>1217</v>
      </c>
      <c r="V1369" s="5">
        <f t="shared" si="203"/>
        <v>42456</v>
      </c>
      <c r="W1369" s="2"/>
      <c r="Z1369" s="6">
        <f t="shared" si="204"/>
        <v>500000</v>
      </c>
    </row>
    <row r="1370" spans="1:26" s="1" customFormat="1">
      <c r="A1370" s="2">
        <v>201368</v>
      </c>
      <c r="B1370" s="1" t="s">
        <v>87</v>
      </c>
      <c r="C1370" s="1" t="s">
        <v>84</v>
      </c>
      <c r="D1370" s="1" t="s">
        <v>85</v>
      </c>
      <c r="E1370" s="1" t="s">
        <v>86</v>
      </c>
      <c r="F1370" s="2">
        <f t="shared" si="197"/>
        <v>240500000</v>
      </c>
      <c r="G1370" s="2">
        <v>241000000</v>
      </c>
      <c r="H1370" s="2">
        <f t="shared" si="205"/>
        <v>500000</v>
      </c>
      <c r="I1370" s="2" t="b">
        <f t="shared" si="198"/>
        <v>1</v>
      </c>
      <c r="J1370" s="2" t="b">
        <f t="shared" si="199"/>
        <v>1</v>
      </c>
      <c r="K1370" s="2" t="b">
        <f t="shared" si="200"/>
        <v>1</v>
      </c>
      <c r="L1370" s="2">
        <f t="shared" si="201"/>
        <v>10</v>
      </c>
      <c r="M1370" s="7">
        <v>413000</v>
      </c>
      <c r="N1370" s="7">
        <f t="shared" si="202"/>
        <v>4130000</v>
      </c>
      <c r="O1370" s="7" t="b">
        <v>0</v>
      </c>
      <c r="P1370" s="7"/>
      <c r="Q1370" s="7"/>
      <c r="R1370" s="7"/>
      <c r="S1370" s="7" t="s">
        <v>4121</v>
      </c>
      <c r="T1370" s="7"/>
      <c r="U1370" s="1">
        <v>1218</v>
      </c>
      <c r="V1370" s="5">
        <f t="shared" si="203"/>
        <v>42509</v>
      </c>
      <c r="W1370" s="2"/>
      <c r="Z1370" s="6">
        <f t="shared" si="204"/>
        <v>500000</v>
      </c>
    </row>
    <row r="1371" spans="1:26" s="1" customFormat="1">
      <c r="A1371" s="2">
        <v>201369</v>
      </c>
      <c r="B1371" s="1" t="s">
        <v>87</v>
      </c>
      <c r="C1371" s="1" t="s">
        <v>84</v>
      </c>
      <c r="D1371" s="1" t="s">
        <v>85</v>
      </c>
      <c r="E1371" s="1" t="s">
        <v>86</v>
      </c>
      <c r="F1371" s="2">
        <f t="shared" si="197"/>
        <v>241000000</v>
      </c>
      <c r="G1371" s="2">
        <v>241500000</v>
      </c>
      <c r="H1371" s="2">
        <f t="shared" si="205"/>
        <v>500000</v>
      </c>
      <c r="I1371" s="2" t="b">
        <f t="shared" si="198"/>
        <v>1</v>
      </c>
      <c r="J1371" s="2" t="b">
        <f t="shared" si="199"/>
        <v>1</v>
      </c>
      <c r="K1371" s="2" t="b">
        <f t="shared" si="200"/>
        <v>1</v>
      </c>
      <c r="L1371" s="2">
        <f t="shared" si="201"/>
        <v>10</v>
      </c>
      <c r="M1371" s="7">
        <v>414000</v>
      </c>
      <c r="N1371" s="7">
        <f t="shared" si="202"/>
        <v>4140000</v>
      </c>
      <c r="O1371" s="7" t="b">
        <v>0</v>
      </c>
      <c r="P1371" s="7"/>
      <c r="Q1371" s="7"/>
      <c r="R1371" s="7"/>
      <c r="S1371" s="7" t="s">
        <v>4122</v>
      </c>
      <c r="T1371" s="7"/>
      <c r="U1371" s="1">
        <v>1219</v>
      </c>
      <c r="V1371" s="5">
        <f t="shared" si="203"/>
        <v>42561</v>
      </c>
      <c r="W1371" s="2"/>
      <c r="Z1371" s="6">
        <f t="shared" si="204"/>
        <v>500000</v>
      </c>
    </row>
    <row r="1372" spans="1:26" s="1" customFormat="1">
      <c r="A1372" s="2">
        <v>201370</v>
      </c>
      <c r="B1372" s="1" t="s">
        <v>87</v>
      </c>
      <c r="C1372" s="1" t="s">
        <v>84</v>
      </c>
      <c r="D1372" s="1" t="s">
        <v>85</v>
      </c>
      <c r="E1372" s="1" t="s">
        <v>86</v>
      </c>
      <c r="F1372" s="2">
        <f t="shared" si="197"/>
        <v>241500000</v>
      </c>
      <c r="G1372" s="2">
        <v>242000000</v>
      </c>
      <c r="H1372" s="2">
        <f t="shared" si="205"/>
        <v>500000</v>
      </c>
      <c r="I1372" s="2" t="b">
        <f t="shared" si="198"/>
        <v>1</v>
      </c>
      <c r="J1372" s="2" t="b">
        <f t="shared" si="199"/>
        <v>1</v>
      </c>
      <c r="K1372" s="2" t="b">
        <f t="shared" si="200"/>
        <v>1</v>
      </c>
      <c r="L1372" s="2">
        <f t="shared" si="201"/>
        <v>10</v>
      </c>
      <c r="M1372" s="7">
        <v>415000</v>
      </c>
      <c r="N1372" s="7">
        <f t="shared" si="202"/>
        <v>4150000</v>
      </c>
      <c r="O1372" s="7" t="b">
        <v>0</v>
      </c>
      <c r="P1372" s="7"/>
      <c r="Q1372" s="7"/>
      <c r="R1372" s="7"/>
      <c r="S1372" s="7" t="s">
        <v>4123</v>
      </c>
      <c r="T1372" s="7"/>
      <c r="U1372" s="1">
        <v>1220</v>
      </c>
      <c r="V1372" s="5">
        <f t="shared" si="203"/>
        <v>42613</v>
      </c>
      <c r="W1372" s="2"/>
      <c r="Z1372" s="6">
        <f t="shared" si="204"/>
        <v>500000</v>
      </c>
    </row>
    <row r="1373" spans="1:26" s="1" customFormat="1">
      <c r="A1373" s="2">
        <v>201371</v>
      </c>
      <c r="B1373" s="1" t="s">
        <v>87</v>
      </c>
      <c r="C1373" s="1" t="s">
        <v>84</v>
      </c>
      <c r="D1373" s="1" t="s">
        <v>85</v>
      </c>
      <c r="E1373" s="1" t="s">
        <v>86</v>
      </c>
      <c r="F1373" s="2">
        <f t="shared" si="197"/>
        <v>242000000</v>
      </c>
      <c r="G1373" s="2">
        <v>242500000</v>
      </c>
      <c r="H1373" s="2">
        <f t="shared" si="205"/>
        <v>500000</v>
      </c>
      <c r="I1373" s="2" t="b">
        <f t="shared" si="198"/>
        <v>1</v>
      </c>
      <c r="J1373" s="2" t="b">
        <f t="shared" si="199"/>
        <v>1</v>
      </c>
      <c r="K1373" s="2" t="b">
        <f t="shared" si="200"/>
        <v>1</v>
      </c>
      <c r="L1373" s="2">
        <f t="shared" si="201"/>
        <v>10</v>
      </c>
      <c r="M1373" s="7">
        <v>416000</v>
      </c>
      <c r="N1373" s="7">
        <f t="shared" si="202"/>
        <v>4160000</v>
      </c>
      <c r="O1373" s="7" t="b">
        <v>0</v>
      </c>
      <c r="P1373" s="7"/>
      <c r="Q1373" s="7"/>
      <c r="R1373" s="7"/>
      <c r="S1373" s="7" t="s">
        <v>4124</v>
      </c>
      <c r="T1373" s="7"/>
      <c r="U1373" s="1">
        <v>1221</v>
      </c>
      <c r="V1373" s="5">
        <f t="shared" si="203"/>
        <v>42666</v>
      </c>
      <c r="W1373" s="2"/>
      <c r="Z1373" s="6">
        <f t="shared" si="204"/>
        <v>500000</v>
      </c>
    </row>
    <row r="1374" spans="1:26" s="1" customFormat="1">
      <c r="A1374" s="2">
        <v>201372</v>
      </c>
      <c r="B1374" s="1" t="s">
        <v>87</v>
      </c>
      <c r="C1374" s="1" t="s">
        <v>84</v>
      </c>
      <c r="D1374" s="1" t="s">
        <v>85</v>
      </c>
      <c r="E1374" s="1" t="s">
        <v>86</v>
      </c>
      <c r="F1374" s="2">
        <f t="shared" si="197"/>
        <v>242500000</v>
      </c>
      <c r="G1374" s="2">
        <v>243000000</v>
      </c>
      <c r="H1374" s="2">
        <f t="shared" si="205"/>
        <v>500000</v>
      </c>
      <c r="I1374" s="2" t="b">
        <f t="shared" si="198"/>
        <v>1</v>
      </c>
      <c r="J1374" s="2" t="b">
        <f t="shared" si="199"/>
        <v>1</v>
      </c>
      <c r="K1374" s="2" t="b">
        <f t="shared" si="200"/>
        <v>1</v>
      </c>
      <c r="L1374" s="2">
        <f t="shared" si="201"/>
        <v>10</v>
      </c>
      <c r="M1374" s="7">
        <v>417000</v>
      </c>
      <c r="N1374" s="7">
        <f t="shared" si="202"/>
        <v>4170000</v>
      </c>
      <c r="O1374" s="7" t="b">
        <v>0</v>
      </c>
      <c r="P1374" s="7"/>
      <c r="Q1374" s="7"/>
      <c r="R1374" s="7"/>
      <c r="S1374" s="7" t="s">
        <v>4125</v>
      </c>
      <c r="T1374" s="7"/>
      <c r="U1374" s="1">
        <v>1222</v>
      </c>
      <c r="V1374" s="5">
        <f t="shared" si="203"/>
        <v>42718</v>
      </c>
      <c r="W1374" s="2"/>
      <c r="Z1374" s="6">
        <f t="shared" si="204"/>
        <v>500000</v>
      </c>
    </row>
    <row r="1375" spans="1:26" s="1" customFormat="1">
      <c r="A1375" s="2">
        <v>201373</v>
      </c>
      <c r="B1375" s="1" t="s">
        <v>87</v>
      </c>
      <c r="C1375" s="1" t="s">
        <v>84</v>
      </c>
      <c r="D1375" s="1" t="s">
        <v>85</v>
      </c>
      <c r="E1375" s="1" t="s">
        <v>86</v>
      </c>
      <c r="F1375" s="2">
        <f t="shared" si="197"/>
        <v>243000000</v>
      </c>
      <c r="G1375" s="2">
        <v>243500000</v>
      </c>
      <c r="H1375" s="2">
        <f t="shared" si="205"/>
        <v>500000</v>
      </c>
      <c r="I1375" s="2" t="b">
        <f t="shared" si="198"/>
        <v>1</v>
      </c>
      <c r="J1375" s="2" t="b">
        <f t="shared" si="199"/>
        <v>1</v>
      </c>
      <c r="K1375" s="2" t="b">
        <f t="shared" si="200"/>
        <v>1</v>
      </c>
      <c r="L1375" s="2">
        <f t="shared" si="201"/>
        <v>10</v>
      </c>
      <c r="M1375" s="7">
        <v>418000</v>
      </c>
      <c r="N1375" s="7">
        <f t="shared" si="202"/>
        <v>4180000</v>
      </c>
      <c r="O1375" s="7" t="b">
        <v>0</v>
      </c>
      <c r="P1375" s="7"/>
      <c r="Q1375" s="7"/>
      <c r="R1375" s="7"/>
      <c r="S1375" s="7" t="s">
        <v>4126</v>
      </c>
      <c r="T1375" s="7"/>
      <c r="U1375" s="1">
        <v>1223</v>
      </c>
      <c r="V1375" s="5">
        <f t="shared" si="203"/>
        <v>42771</v>
      </c>
      <c r="W1375" s="2"/>
      <c r="Z1375" s="6">
        <f t="shared" si="204"/>
        <v>500000</v>
      </c>
    </row>
    <row r="1376" spans="1:26" s="1" customFormat="1">
      <c r="A1376" s="2">
        <v>201374</v>
      </c>
      <c r="B1376" s="1" t="s">
        <v>87</v>
      </c>
      <c r="C1376" s="1" t="s">
        <v>84</v>
      </c>
      <c r="D1376" s="1" t="s">
        <v>85</v>
      </c>
      <c r="E1376" s="1" t="s">
        <v>86</v>
      </c>
      <c r="F1376" s="2">
        <f t="shared" si="197"/>
        <v>243500000</v>
      </c>
      <c r="G1376" s="2">
        <v>244000000</v>
      </c>
      <c r="H1376" s="2">
        <f t="shared" si="205"/>
        <v>500000</v>
      </c>
      <c r="I1376" s="2" t="b">
        <f t="shared" si="198"/>
        <v>1</v>
      </c>
      <c r="J1376" s="2" t="b">
        <f t="shared" si="199"/>
        <v>1</v>
      </c>
      <c r="K1376" s="2" t="b">
        <f t="shared" si="200"/>
        <v>1</v>
      </c>
      <c r="L1376" s="2">
        <f t="shared" si="201"/>
        <v>10</v>
      </c>
      <c r="M1376" s="7">
        <v>419000</v>
      </c>
      <c r="N1376" s="7">
        <f t="shared" si="202"/>
        <v>4190000</v>
      </c>
      <c r="O1376" s="7" t="b">
        <v>0</v>
      </c>
      <c r="P1376" s="7"/>
      <c r="Q1376" s="7"/>
      <c r="R1376" s="7"/>
      <c r="S1376" s="7" t="s">
        <v>4127</v>
      </c>
      <c r="T1376" s="7"/>
      <c r="U1376" s="1">
        <v>1224</v>
      </c>
      <c r="V1376" s="5">
        <f t="shared" si="203"/>
        <v>42823</v>
      </c>
      <c r="W1376" s="2"/>
      <c r="Z1376" s="6">
        <f t="shared" si="204"/>
        <v>500000</v>
      </c>
    </row>
    <row r="1377" spans="1:26" s="1" customFormat="1">
      <c r="A1377" s="2">
        <v>201375</v>
      </c>
      <c r="B1377" s="1" t="s">
        <v>87</v>
      </c>
      <c r="C1377" s="1" t="s">
        <v>84</v>
      </c>
      <c r="D1377" s="1" t="s">
        <v>85</v>
      </c>
      <c r="E1377" s="1" t="s">
        <v>86</v>
      </c>
      <c r="F1377" s="2">
        <f t="shared" si="197"/>
        <v>244000000</v>
      </c>
      <c r="G1377" s="2">
        <v>244500000</v>
      </c>
      <c r="H1377" s="2">
        <f t="shared" si="205"/>
        <v>500000</v>
      </c>
      <c r="I1377" s="2" t="b">
        <f t="shared" si="198"/>
        <v>1</v>
      </c>
      <c r="J1377" s="2" t="b">
        <f t="shared" si="199"/>
        <v>1</v>
      </c>
      <c r="K1377" s="2" t="b">
        <f t="shared" si="200"/>
        <v>1</v>
      </c>
      <c r="L1377" s="2">
        <f t="shared" si="201"/>
        <v>10</v>
      </c>
      <c r="M1377" s="7">
        <v>420000</v>
      </c>
      <c r="N1377" s="7">
        <f t="shared" si="202"/>
        <v>4200000</v>
      </c>
      <c r="O1377" s="7" t="b">
        <v>0</v>
      </c>
      <c r="P1377" s="7"/>
      <c r="Q1377" s="7"/>
      <c r="R1377" s="7"/>
      <c r="S1377" s="7" t="s">
        <v>4128</v>
      </c>
      <c r="T1377" s="7"/>
      <c r="U1377" s="1">
        <v>1225</v>
      </c>
      <c r="V1377" s="5">
        <f t="shared" si="203"/>
        <v>42875</v>
      </c>
      <c r="W1377" s="2"/>
      <c r="Z1377" s="6">
        <f t="shared" si="204"/>
        <v>500000</v>
      </c>
    </row>
    <row r="1378" spans="1:26" s="1" customFormat="1">
      <c r="A1378" s="2">
        <v>201376</v>
      </c>
      <c r="B1378" s="1" t="s">
        <v>87</v>
      </c>
      <c r="C1378" s="1" t="s">
        <v>84</v>
      </c>
      <c r="D1378" s="1" t="s">
        <v>85</v>
      </c>
      <c r="E1378" s="1" t="s">
        <v>86</v>
      </c>
      <c r="F1378" s="2">
        <f t="shared" si="197"/>
        <v>244500000</v>
      </c>
      <c r="G1378" s="2">
        <v>245000000</v>
      </c>
      <c r="H1378" s="2">
        <f t="shared" si="205"/>
        <v>500000</v>
      </c>
      <c r="I1378" s="2" t="b">
        <f t="shared" si="198"/>
        <v>1</v>
      </c>
      <c r="J1378" s="2" t="b">
        <f t="shared" si="199"/>
        <v>1</v>
      </c>
      <c r="K1378" s="2" t="b">
        <f t="shared" si="200"/>
        <v>1</v>
      </c>
      <c r="L1378" s="2">
        <f t="shared" si="201"/>
        <v>10</v>
      </c>
      <c r="M1378" s="7">
        <v>421000</v>
      </c>
      <c r="N1378" s="7">
        <f t="shared" si="202"/>
        <v>4210000</v>
      </c>
      <c r="O1378" s="7" t="b">
        <v>0</v>
      </c>
      <c r="P1378" s="7"/>
      <c r="Q1378" s="7"/>
      <c r="R1378" s="7"/>
      <c r="S1378" s="7" t="s">
        <v>4129</v>
      </c>
      <c r="T1378" s="7"/>
      <c r="U1378" s="1">
        <v>1226</v>
      </c>
      <c r="V1378" s="5">
        <f t="shared" si="203"/>
        <v>42928</v>
      </c>
      <c r="W1378" s="2"/>
      <c r="Z1378" s="6">
        <f t="shared" si="204"/>
        <v>500000</v>
      </c>
    </row>
    <row r="1379" spans="1:26" s="1" customFormat="1">
      <c r="A1379" s="2">
        <v>201377</v>
      </c>
      <c r="B1379" s="1" t="s">
        <v>87</v>
      </c>
      <c r="C1379" s="1" t="s">
        <v>84</v>
      </c>
      <c r="D1379" s="1" t="s">
        <v>85</v>
      </c>
      <c r="E1379" s="1" t="s">
        <v>86</v>
      </c>
      <c r="F1379" s="2">
        <f t="shared" si="197"/>
        <v>245000000</v>
      </c>
      <c r="G1379" s="2">
        <v>245500000</v>
      </c>
      <c r="H1379" s="2">
        <f t="shared" si="205"/>
        <v>500000</v>
      </c>
      <c r="I1379" s="2" t="b">
        <f t="shared" si="198"/>
        <v>1</v>
      </c>
      <c r="J1379" s="2" t="b">
        <f t="shared" si="199"/>
        <v>1</v>
      </c>
      <c r="K1379" s="2" t="b">
        <f t="shared" si="200"/>
        <v>1</v>
      </c>
      <c r="L1379" s="2">
        <f t="shared" si="201"/>
        <v>10</v>
      </c>
      <c r="M1379" s="7">
        <v>422000</v>
      </c>
      <c r="N1379" s="7">
        <f t="shared" si="202"/>
        <v>4220000</v>
      </c>
      <c r="O1379" s="7" t="b">
        <v>0</v>
      </c>
      <c r="P1379" s="7"/>
      <c r="Q1379" s="7"/>
      <c r="R1379" s="7"/>
      <c r="S1379" s="7" t="s">
        <v>4130</v>
      </c>
      <c r="T1379" s="7"/>
      <c r="U1379" s="1">
        <v>1227</v>
      </c>
      <c r="V1379" s="5">
        <f t="shared" si="203"/>
        <v>42981</v>
      </c>
      <c r="W1379" s="2"/>
      <c r="Z1379" s="6">
        <f t="shared" si="204"/>
        <v>500000</v>
      </c>
    </row>
    <row r="1380" spans="1:26" s="1" customFormat="1">
      <c r="A1380" s="2">
        <v>201378</v>
      </c>
      <c r="B1380" s="1" t="s">
        <v>87</v>
      </c>
      <c r="C1380" s="1" t="s">
        <v>84</v>
      </c>
      <c r="D1380" s="1" t="s">
        <v>85</v>
      </c>
      <c r="E1380" s="1" t="s">
        <v>86</v>
      </c>
      <c r="F1380" s="2">
        <f t="shared" si="197"/>
        <v>245500000</v>
      </c>
      <c r="G1380" s="2">
        <v>246000000</v>
      </c>
      <c r="H1380" s="2">
        <f t="shared" si="205"/>
        <v>500000</v>
      </c>
      <c r="I1380" s="2" t="b">
        <f t="shared" si="198"/>
        <v>1</v>
      </c>
      <c r="J1380" s="2" t="b">
        <f t="shared" si="199"/>
        <v>1</v>
      </c>
      <c r="K1380" s="2" t="b">
        <f t="shared" si="200"/>
        <v>1</v>
      </c>
      <c r="L1380" s="2">
        <f t="shared" si="201"/>
        <v>10</v>
      </c>
      <c r="M1380" s="7">
        <v>423000</v>
      </c>
      <c r="N1380" s="7">
        <f t="shared" si="202"/>
        <v>4230000</v>
      </c>
      <c r="O1380" s="7" t="b">
        <v>0</v>
      </c>
      <c r="P1380" s="7"/>
      <c r="Q1380" s="7"/>
      <c r="R1380" s="7"/>
      <c r="S1380" s="7" t="s">
        <v>4131</v>
      </c>
      <c r="T1380" s="7"/>
      <c r="U1380" s="1">
        <v>1228</v>
      </c>
      <c r="V1380" s="5">
        <f t="shared" si="203"/>
        <v>43033</v>
      </c>
      <c r="W1380" s="2"/>
      <c r="Z1380" s="6">
        <f t="shared" si="204"/>
        <v>500000</v>
      </c>
    </row>
    <row r="1381" spans="1:26" s="1" customFormat="1">
      <c r="A1381" s="2">
        <v>201379</v>
      </c>
      <c r="B1381" s="1" t="s">
        <v>87</v>
      </c>
      <c r="C1381" s="1" t="s">
        <v>84</v>
      </c>
      <c r="D1381" s="1" t="s">
        <v>85</v>
      </c>
      <c r="E1381" s="1" t="s">
        <v>86</v>
      </c>
      <c r="F1381" s="2">
        <f t="shared" si="197"/>
        <v>246000000</v>
      </c>
      <c r="G1381" s="2">
        <v>246500000</v>
      </c>
      <c r="H1381" s="2">
        <f t="shared" si="205"/>
        <v>500000</v>
      </c>
      <c r="I1381" s="2" t="b">
        <f t="shared" si="198"/>
        <v>1</v>
      </c>
      <c r="J1381" s="2" t="b">
        <f t="shared" si="199"/>
        <v>1</v>
      </c>
      <c r="K1381" s="2" t="b">
        <f t="shared" si="200"/>
        <v>1</v>
      </c>
      <c r="L1381" s="2">
        <f t="shared" si="201"/>
        <v>10</v>
      </c>
      <c r="M1381" s="7">
        <v>424000</v>
      </c>
      <c r="N1381" s="7">
        <f t="shared" si="202"/>
        <v>4240000</v>
      </c>
      <c r="O1381" s="7" t="b">
        <v>0</v>
      </c>
      <c r="P1381" s="7"/>
      <c r="Q1381" s="7"/>
      <c r="R1381" s="7"/>
      <c r="S1381" s="7" t="s">
        <v>4132</v>
      </c>
      <c r="T1381" s="7"/>
      <c r="U1381" s="1">
        <v>1229</v>
      </c>
      <c r="V1381" s="5">
        <f t="shared" si="203"/>
        <v>43086</v>
      </c>
      <c r="W1381" s="2"/>
      <c r="Z1381" s="6">
        <f t="shared" si="204"/>
        <v>500000</v>
      </c>
    </row>
    <row r="1382" spans="1:26" s="1" customFormat="1">
      <c r="A1382" s="2">
        <v>201380</v>
      </c>
      <c r="B1382" s="1" t="s">
        <v>87</v>
      </c>
      <c r="C1382" s="1" t="s">
        <v>84</v>
      </c>
      <c r="D1382" s="1" t="s">
        <v>85</v>
      </c>
      <c r="E1382" s="1" t="s">
        <v>86</v>
      </c>
      <c r="F1382" s="2">
        <f t="shared" si="197"/>
        <v>246500000</v>
      </c>
      <c r="G1382" s="2">
        <v>247000000</v>
      </c>
      <c r="H1382" s="2">
        <f t="shared" si="205"/>
        <v>500000</v>
      </c>
      <c r="I1382" s="2" t="b">
        <f t="shared" si="198"/>
        <v>1</v>
      </c>
      <c r="J1382" s="2" t="b">
        <f t="shared" si="199"/>
        <v>1</v>
      </c>
      <c r="K1382" s="2" t="b">
        <f t="shared" si="200"/>
        <v>1</v>
      </c>
      <c r="L1382" s="2">
        <f t="shared" si="201"/>
        <v>10</v>
      </c>
      <c r="M1382" s="7">
        <v>425000</v>
      </c>
      <c r="N1382" s="7">
        <f t="shared" si="202"/>
        <v>4250000</v>
      </c>
      <c r="O1382" s="7" t="b">
        <v>0</v>
      </c>
      <c r="P1382" s="7"/>
      <c r="Q1382" s="7"/>
      <c r="R1382" s="7"/>
      <c r="S1382" s="7" t="s">
        <v>4133</v>
      </c>
      <c r="T1382" s="7"/>
      <c r="U1382" s="1">
        <v>1230</v>
      </c>
      <c r="V1382" s="5">
        <f t="shared" si="203"/>
        <v>43138</v>
      </c>
      <c r="W1382" s="2"/>
      <c r="Z1382" s="6">
        <f t="shared" si="204"/>
        <v>500000</v>
      </c>
    </row>
    <row r="1383" spans="1:26" s="1" customFormat="1">
      <c r="A1383" s="2">
        <v>201381</v>
      </c>
      <c r="B1383" s="1" t="s">
        <v>87</v>
      </c>
      <c r="C1383" s="1" t="s">
        <v>84</v>
      </c>
      <c r="D1383" s="1" t="s">
        <v>85</v>
      </c>
      <c r="E1383" s="1" t="s">
        <v>86</v>
      </c>
      <c r="F1383" s="2">
        <f t="shared" si="197"/>
        <v>247000000</v>
      </c>
      <c r="G1383" s="2">
        <v>247500000</v>
      </c>
      <c r="H1383" s="2">
        <f t="shared" si="205"/>
        <v>500000</v>
      </c>
      <c r="I1383" s="2" t="b">
        <f t="shared" si="198"/>
        <v>1</v>
      </c>
      <c r="J1383" s="2" t="b">
        <f t="shared" si="199"/>
        <v>1</v>
      </c>
      <c r="K1383" s="2" t="b">
        <f t="shared" si="200"/>
        <v>1</v>
      </c>
      <c r="L1383" s="2">
        <f t="shared" si="201"/>
        <v>10</v>
      </c>
      <c r="M1383" s="7">
        <v>426000</v>
      </c>
      <c r="N1383" s="7">
        <f t="shared" si="202"/>
        <v>4260000</v>
      </c>
      <c r="O1383" s="7" t="b">
        <v>0</v>
      </c>
      <c r="P1383" s="7"/>
      <c r="Q1383" s="7"/>
      <c r="R1383" s="7"/>
      <c r="S1383" s="7" t="s">
        <v>4134</v>
      </c>
      <c r="T1383" s="7"/>
      <c r="U1383" s="1">
        <v>1231</v>
      </c>
      <c r="V1383" s="5">
        <f t="shared" si="203"/>
        <v>43191</v>
      </c>
      <c r="W1383" s="2"/>
      <c r="Z1383" s="6">
        <f t="shared" si="204"/>
        <v>500000</v>
      </c>
    </row>
    <row r="1384" spans="1:26" s="1" customFormat="1">
      <c r="A1384" s="2">
        <v>201382</v>
      </c>
      <c r="B1384" s="1" t="s">
        <v>87</v>
      </c>
      <c r="C1384" s="1" t="s">
        <v>84</v>
      </c>
      <c r="D1384" s="1" t="s">
        <v>85</v>
      </c>
      <c r="E1384" s="1" t="s">
        <v>86</v>
      </c>
      <c r="F1384" s="2">
        <f t="shared" si="197"/>
        <v>247500000</v>
      </c>
      <c r="G1384" s="2">
        <v>248000000</v>
      </c>
      <c r="H1384" s="2">
        <f t="shared" si="205"/>
        <v>500000</v>
      </c>
      <c r="I1384" s="2" t="b">
        <f t="shared" si="198"/>
        <v>1</v>
      </c>
      <c r="J1384" s="2" t="b">
        <f t="shared" si="199"/>
        <v>1</v>
      </c>
      <c r="K1384" s="2" t="b">
        <f t="shared" si="200"/>
        <v>1</v>
      </c>
      <c r="L1384" s="2">
        <f t="shared" si="201"/>
        <v>10</v>
      </c>
      <c r="M1384" s="7">
        <v>427000</v>
      </c>
      <c r="N1384" s="7">
        <f t="shared" si="202"/>
        <v>4270000</v>
      </c>
      <c r="O1384" s="7" t="b">
        <v>0</v>
      </c>
      <c r="P1384" s="7"/>
      <c r="Q1384" s="7"/>
      <c r="R1384" s="7"/>
      <c r="S1384" s="7" t="s">
        <v>4135</v>
      </c>
      <c r="T1384" s="7"/>
      <c r="U1384" s="1">
        <v>1232</v>
      </c>
      <c r="V1384" s="5">
        <f t="shared" si="203"/>
        <v>43244</v>
      </c>
      <c r="W1384" s="2"/>
      <c r="Z1384" s="6">
        <f t="shared" si="204"/>
        <v>500000</v>
      </c>
    </row>
    <row r="1385" spans="1:26" s="1" customFormat="1">
      <c r="A1385" s="2">
        <v>201383</v>
      </c>
      <c r="B1385" s="1" t="s">
        <v>87</v>
      </c>
      <c r="C1385" s="1" t="s">
        <v>84</v>
      </c>
      <c r="D1385" s="1" t="s">
        <v>85</v>
      </c>
      <c r="E1385" s="1" t="s">
        <v>86</v>
      </c>
      <c r="F1385" s="2">
        <f t="shared" si="197"/>
        <v>248000000</v>
      </c>
      <c r="G1385" s="2">
        <v>248500000</v>
      </c>
      <c r="H1385" s="2">
        <f t="shared" si="205"/>
        <v>500000</v>
      </c>
      <c r="I1385" s="2" t="b">
        <f t="shared" si="198"/>
        <v>1</v>
      </c>
      <c r="J1385" s="2" t="b">
        <f t="shared" si="199"/>
        <v>1</v>
      </c>
      <c r="K1385" s="2" t="b">
        <f t="shared" si="200"/>
        <v>1</v>
      </c>
      <c r="L1385" s="2">
        <f t="shared" si="201"/>
        <v>10</v>
      </c>
      <c r="M1385" s="7">
        <v>428000</v>
      </c>
      <c r="N1385" s="7">
        <f t="shared" si="202"/>
        <v>4280000</v>
      </c>
      <c r="O1385" s="7" t="b">
        <v>0</v>
      </c>
      <c r="P1385" s="7"/>
      <c r="Q1385" s="7"/>
      <c r="R1385" s="7"/>
      <c r="S1385" s="7" t="s">
        <v>4136</v>
      </c>
      <c r="T1385" s="7"/>
      <c r="U1385" s="1">
        <v>1233</v>
      </c>
      <c r="V1385" s="5">
        <f t="shared" si="203"/>
        <v>43296</v>
      </c>
      <c r="W1385" s="2"/>
      <c r="Z1385" s="6">
        <f t="shared" si="204"/>
        <v>500000</v>
      </c>
    </row>
    <row r="1386" spans="1:26" s="1" customFormat="1">
      <c r="A1386" s="2">
        <v>201384</v>
      </c>
      <c r="B1386" s="1" t="s">
        <v>87</v>
      </c>
      <c r="C1386" s="1" t="s">
        <v>84</v>
      </c>
      <c r="D1386" s="1" t="s">
        <v>85</v>
      </c>
      <c r="E1386" s="1" t="s">
        <v>86</v>
      </c>
      <c r="F1386" s="2">
        <f t="shared" si="197"/>
        <v>248500000</v>
      </c>
      <c r="G1386" s="2">
        <v>249000000</v>
      </c>
      <c r="H1386" s="2">
        <f t="shared" si="205"/>
        <v>500000</v>
      </c>
      <c r="I1386" s="2" t="b">
        <f t="shared" si="198"/>
        <v>1</v>
      </c>
      <c r="J1386" s="2" t="b">
        <f t="shared" si="199"/>
        <v>1</v>
      </c>
      <c r="K1386" s="2" t="b">
        <f t="shared" si="200"/>
        <v>1</v>
      </c>
      <c r="L1386" s="2">
        <f t="shared" si="201"/>
        <v>10</v>
      </c>
      <c r="M1386" s="7">
        <v>429000</v>
      </c>
      <c r="N1386" s="7">
        <f t="shared" si="202"/>
        <v>4290000</v>
      </c>
      <c r="O1386" s="7" t="b">
        <v>0</v>
      </c>
      <c r="P1386" s="7"/>
      <c r="Q1386" s="7"/>
      <c r="R1386" s="7"/>
      <c r="S1386" s="7" t="s">
        <v>4137</v>
      </c>
      <c r="T1386" s="7"/>
      <c r="U1386" s="1">
        <v>1234</v>
      </c>
      <c r="V1386" s="5">
        <f t="shared" si="203"/>
        <v>43349</v>
      </c>
      <c r="W1386" s="2"/>
      <c r="Z1386" s="6">
        <f t="shared" si="204"/>
        <v>500000</v>
      </c>
    </row>
    <row r="1387" spans="1:26" s="1" customFormat="1">
      <c r="A1387" s="2">
        <v>201385</v>
      </c>
      <c r="B1387" s="1" t="s">
        <v>87</v>
      </c>
      <c r="C1387" s="1" t="s">
        <v>84</v>
      </c>
      <c r="D1387" s="1" t="s">
        <v>85</v>
      </c>
      <c r="E1387" s="1" t="s">
        <v>86</v>
      </c>
      <c r="F1387" s="2">
        <f t="shared" si="197"/>
        <v>249000000</v>
      </c>
      <c r="G1387" s="2">
        <v>249500000</v>
      </c>
      <c r="H1387" s="2">
        <f t="shared" si="205"/>
        <v>500000</v>
      </c>
      <c r="I1387" s="2" t="b">
        <f t="shared" si="198"/>
        <v>1</v>
      </c>
      <c r="J1387" s="2" t="b">
        <f t="shared" si="199"/>
        <v>1</v>
      </c>
      <c r="K1387" s="2" t="b">
        <f t="shared" si="200"/>
        <v>1</v>
      </c>
      <c r="L1387" s="2">
        <f t="shared" si="201"/>
        <v>10</v>
      </c>
      <c r="M1387" s="7">
        <v>430000</v>
      </c>
      <c r="N1387" s="7">
        <f t="shared" si="202"/>
        <v>4300000</v>
      </c>
      <c r="O1387" s="7" t="b">
        <v>0</v>
      </c>
      <c r="P1387" s="7"/>
      <c r="Q1387" s="7"/>
      <c r="R1387" s="7"/>
      <c r="S1387" s="7" t="s">
        <v>4138</v>
      </c>
      <c r="T1387" s="7"/>
      <c r="U1387" s="1">
        <v>1235</v>
      </c>
      <c r="V1387" s="5">
        <f t="shared" si="203"/>
        <v>43402</v>
      </c>
      <c r="W1387" s="2"/>
      <c r="Z1387" s="6">
        <f t="shared" si="204"/>
        <v>500000</v>
      </c>
    </row>
    <row r="1388" spans="1:26" s="1" customFormat="1">
      <c r="A1388" s="2">
        <v>201386</v>
      </c>
      <c r="B1388" s="1" t="s">
        <v>87</v>
      </c>
      <c r="C1388" s="1" t="s">
        <v>84</v>
      </c>
      <c r="D1388" s="1" t="s">
        <v>85</v>
      </c>
      <c r="E1388" s="1" t="s">
        <v>86</v>
      </c>
      <c r="F1388" s="2">
        <f t="shared" si="197"/>
        <v>249500000</v>
      </c>
      <c r="G1388" s="2">
        <v>250000000</v>
      </c>
      <c r="H1388" s="2">
        <f t="shared" si="205"/>
        <v>500000</v>
      </c>
      <c r="I1388" s="2" t="b">
        <f t="shared" si="198"/>
        <v>1</v>
      </c>
      <c r="J1388" s="2" t="b">
        <f t="shared" si="199"/>
        <v>1</v>
      </c>
      <c r="K1388" s="2" t="b">
        <f t="shared" si="200"/>
        <v>1</v>
      </c>
      <c r="L1388" s="2">
        <f t="shared" si="201"/>
        <v>10</v>
      </c>
      <c r="M1388" s="7">
        <v>431000</v>
      </c>
      <c r="N1388" s="7">
        <f t="shared" si="202"/>
        <v>4310000</v>
      </c>
      <c r="O1388" s="7" t="b">
        <v>0</v>
      </c>
      <c r="P1388" s="7"/>
      <c r="Q1388" s="7"/>
      <c r="R1388" s="7"/>
      <c r="S1388" s="7" t="s">
        <v>4139</v>
      </c>
      <c r="T1388" s="7"/>
      <c r="U1388" s="1">
        <v>1236</v>
      </c>
      <c r="V1388" s="5">
        <f t="shared" si="203"/>
        <v>43454</v>
      </c>
      <c r="W1388" s="2"/>
      <c r="Z1388" s="6">
        <f t="shared" si="204"/>
        <v>500000</v>
      </c>
    </row>
    <row r="1389" spans="1:26" s="1" customFormat="1">
      <c r="A1389" s="2">
        <v>201387</v>
      </c>
      <c r="B1389" s="1" t="s">
        <v>87</v>
      </c>
      <c r="C1389" s="1" t="s">
        <v>84</v>
      </c>
      <c r="D1389" s="1" t="s">
        <v>85</v>
      </c>
      <c r="E1389" s="1" t="s">
        <v>86</v>
      </c>
      <c r="F1389" s="2">
        <f t="shared" si="197"/>
        <v>250000000</v>
      </c>
      <c r="G1389" s="2">
        <v>250500000</v>
      </c>
      <c r="H1389" s="2">
        <f t="shared" si="205"/>
        <v>500000</v>
      </c>
      <c r="I1389" s="2" t="b">
        <f t="shared" si="198"/>
        <v>1</v>
      </c>
      <c r="J1389" s="2" t="b">
        <f t="shared" si="199"/>
        <v>1</v>
      </c>
      <c r="K1389" s="2" t="b">
        <f t="shared" si="200"/>
        <v>1</v>
      </c>
      <c r="L1389" s="2">
        <f t="shared" si="201"/>
        <v>10</v>
      </c>
      <c r="M1389" s="7">
        <v>432000</v>
      </c>
      <c r="N1389" s="7">
        <f t="shared" si="202"/>
        <v>4320000</v>
      </c>
      <c r="O1389" s="7" t="b">
        <v>0</v>
      </c>
      <c r="P1389" s="7"/>
      <c r="Q1389" s="7"/>
      <c r="R1389" s="7"/>
      <c r="S1389" s="7" t="s">
        <v>4140</v>
      </c>
      <c r="T1389" s="7"/>
      <c r="U1389" s="1">
        <v>1237</v>
      </c>
      <c r="V1389" s="5">
        <f t="shared" si="203"/>
        <v>43507</v>
      </c>
      <c r="W1389" s="2"/>
      <c r="Z1389" s="6">
        <f t="shared" si="204"/>
        <v>500000</v>
      </c>
    </row>
    <row r="1390" spans="1:26" s="1" customFormat="1">
      <c r="A1390" s="2">
        <v>201388</v>
      </c>
      <c r="B1390" s="1" t="s">
        <v>87</v>
      </c>
      <c r="C1390" s="1" t="s">
        <v>84</v>
      </c>
      <c r="D1390" s="1" t="s">
        <v>85</v>
      </c>
      <c r="E1390" s="1" t="s">
        <v>86</v>
      </c>
      <c r="F1390" s="2">
        <f t="shared" si="197"/>
        <v>250500000</v>
      </c>
      <c r="G1390" s="2">
        <v>251000000</v>
      </c>
      <c r="H1390" s="2">
        <f t="shared" si="205"/>
        <v>500000</v>
      </c>
      <c r="I1390" s="2" t="b">
        <f t="shared" si="198"/>
        <v>1</v>
      </c>
      <c r="J1390" s="2" t="b">
        <f t="shared" si="199"/>
        <v>1</v>
      </c>
      <c r="K1390" s="2" t="b">
        <f t="shared" si="200"/>
        <v>1</v>
      </c>
      <c r="L1390" s="2">
        <f t="shared" si="201"/>
        <v>10</v>
      </c>
      <c r="M1390" s="7">
        <v>433000</v>
      </c>
      <c r="N1390" s="7">
        <f t="shared" si="202"/>
        <v>4330000</v>
      </c>
      <c r="O1390" s="7" t="b">
        <v>0</v>
      </c>
      <c r="P1390" s="7"/>
      <c r="Q1390" s="7"/>
      <c r="R1390" s="7"/>
      <c r="S1390" s="7" t="s">
        <v>4141</v>
      </c>
      <c r="T1390" s="7"/>
      <c r="U1390" s="1">
        <v>1238</v>
      </c>
      <c r="V1390" s="5">
        <f t="shared" si="203"/>
        <v>43560</v>
      </c>
      <c r="W1390" s="2"/>
      <c r="Z1390" s="6">
        <f t="shared" si="204"/>
        <v>500000</v>
      </c>
    </row>
    <row r="1391" spans="1:26" s="1" customFormat="1">
      <c r="A1391" s="2">
        <v>201389</v>
      </c>
      <c r="B1391" s="1" t="s">
        <v>87</v>
      </c>
      <c r="C1391" s="1" t="s">
        <v>84</v>
      </c>
      <c r="D1391" s="1" t="s">
        <v>85</v>
      </c>
      <c r="E1391" s="1" t="s">
        <v>86</v>
      </c>
      <c r="F1391" s="2">
        <f t="shared" ref="F1391:F1454" si="206">G1390</f>
        <v>251000000</v>
      </c>
      <c r="G1391" s="2">
        <v>251500000</v>
      </c>
      <c r="H1391" s="2">
        <f t="shared" si="205"/>
        <v>500000</v>
      </c>
      <c r="I1391" s="2" t="b">
        <f t="shared" ref="I1391:I1454" si="207">MOD(G1391,100)=0</f>
        <v>1</v>
      </c>
      <c r="J1391" s="2" t="b">
        <f t="shared" ref="J1391:J1454" si="208">MOD(G1391,1000)=0</f>
        <v>1</v>
      </c>
      <c r="K1391" s="2" t="b">
        <f t="shared" ref="K1391:K1454" si="209">MOD(G1391,10000)=0</f>
        <v>1</v>
      </c>
      <c r="L1391" s="2">
        <f t="shared" ref="L1391:L1454" si="210">1+I1391*2+J1391*3+K1391*4</f>
        <v>10</v>
      </c>
      <c r="M1391" s="7">
        <v>434000</v>
      </c>
      <c r="N1391" s="7">
        <f t="shared" ref="N1391:N1454" si="211">L1391*M1391</f>
        <v>4340000</v>
      </c>
      <c r="O1391" s="7" t="b">
        <v>0</v>
      </c>
      <c r="P1391" s="7"/>
      <c r="Q1391" s="7"/>
      <c r="R1391" s="7"/>
      <c r="S1391" s="7" t="s">
        <v>4142</v>
      </c>
      <c r="T1391" s="7"/>
      <c r="U1391" s="1">
        <v>1239</v>
      </c>
      <c r="V1391" s="5">
        <f t="shared" ref="V1391:V1454" si="212">_xlfn.CEILING.MATH(POWER(U1391,1.5))</f>
        <v>43613</v>
      </c>
      <c r="W1391" s="2"/>
      <c r="Z1391" s="6">
        <f t="shared" ref="Z1391:Z1454" si="213">G1391-F1391</f>
        <v>500000</v>
      </c>
    </row>
    <row r="1392" spans="1:26" s="1" customFormat="1">
      <c r="A1392" s="2">
        <v>201390</v>
      </c>
      <c r="B1392" s="1" t="s">
        <v>87</v>
      </c>
      <c r="C1392" s="1" t="s">
        <v>84</v>
      </c>
      <c r="D1392" s="1" t="s">
        <v>85</v>
      </c>
      <c r="E1392" s="1" t="s">
        <v>86</v>
      </c>
      <c r="F1392" s="2">
        <f t="shared" si="206"/>
        <v>251500000</v>
      </c>
      <c r="G1392" s="2">
        <v>252000000</v>
      </c>
      <c r="H1392" s="2">
        <f t="shared" si="205"/>
        <v>500000</v>
      </c>
      <c r="I1392" s="2" t="b">
        <f t="shared" si="207"/>
        <v>1</v>
      </c>
      <c r="J1392" s="2" t="b">
        <f t="shared" si="208"/>
        <v>1</v>
      </c>
      <c r="K1392" s="2" t="b">
        <f t="shared" si="209"/>
        <v>1</v>
      </c>
      <c r="L1392" s="2">
        <f t="shared" si="210"/>
        <v>10</v>
      </c>
      <c r="M1392" s="7">
        <v>435000</v>
      </c>
      <c r="N1392" s="7">
        <f t="shared" si="211"/>
        <v>4350000</v>
      </c>
      <c r="O1392" s="7" t="b">
        <v>0</v>
      </c>
      <c r="P1392" s="7"/>
      <c r="Q1392" s="7"/>
      <c r="R1392" s="7"/>
      <c r="S1392" s="7" t="s">
        <v>4143</v>
      </c>
      <c r="T1392" s="7"/>
      <c r="U1392" s="1">
        <v>1240</v>
      </c>
      <c r="V1392" s="5">
        <f t="shared" si="212"/>
        <v>43665</v>
      </c>
      <c r="W1392" s="2"/>
      <c r="Z1392" s="6">
        <f t="shared" si="213"/>
        <v>500000</v>
      </c>
    </row>
    <row r="1393" spans="1:26" s="1" customFormat="1">
      <c r="A1393" s="2">
        <v>201391</v>
      </c>
      <c r="B1393" s="1" t="s">
        <v>87</v>
      </c>
      <c r="C1393" s="1" t="s">
        <v>84</v>
      </c>
      <c r="D1393" s="1" t="s">
        <v>85</v>
      </c>
      <c r="E1393" s="1" t="s">
        <v>86</v>
      </c>
      <c r="F1393" s="2">
        <f t="shared" si="206"/>
        <v>252000000</v>
      </c>
      <c r="G1393" s="2">
        <v>252500000</v>
      </c>
      <c r="H1393" s="2">
        <f t="shared" si="205"/>
        <v>500000</v>
      </c>
      <c r="I1393" s="2" t="b">
        <f t="shared" si="207"/>
        <v>1</v>
      </c>
      <c r="J1393" s="2" t="b">
        <f t="shared" si="208"/>
        <v>1</v>
      </c>
      <c r="K1393" s="2" t="b">
        <f t="shared" si="209"/>
        <v>1</v>
      </c>
      <c r="L1393" s="2">
        <f t="shared" si="210"/>
        <v>10</v>
      </c>
      <c r="M1393" s="7">
        <v>436000</v>
      </c>
      <c r="N1393" s="7">
        <f t="shared" si="211"/>
        <v>4360000</v>
      </c>
      <c r="O1393" s="7" t="b">
        <v>0</v>
      </c>
      <c r="P1393" s="7"/>
      <c r="Q1393" s="7"/>
      <c r="R1393" s="7"/>
      <c r="S1393" s="7" t="s">
        <v>4144</v>
      </c>
      <c r="T1393" s="7"/>
      <c r="U1393" s="1">
        <v>1241</v>
      </c>
      <c r="V1393" s="5">
        <f t="shared" si="212"/>
        <v>43718</v>
      </c>
      <c r="W1393" s="2"/>
      <c r="Z1393" s="6">
        <f t="shared" si="213"/>
        <v>500000</v>
      </c>
    </row>
    <row r="1394" spans="1:26" s="1" customFormat="1">
      <c r="A1394" s="2">
        <v>201392</v>
      </c>
      <c r="B1394" s="1" t="s">
        <v>87</v>
      </c>
      <c r="C1394" s="1" t="s">
        <v>84</v>
      </c>
      <c r="D1394" s="1" t="s">
        <v>85</v>
      </c>
      <c r="E1394" s="1" t="s">
        <v>86</v>
      </c>
      <c r="F1394" s="2">
        <f t="shared" si="206"/>
        <v>252500000</v>
      </c>
      <c r="G1394" s="2">
        <v>253000000</v>
      </c>
      <c r="H1394" s="2">
        <f t="shared" si="205"/>
        <v>500000</v>
      </c>
      <c r="I1394" s="2" t="b">
        <f t="shared" si="207"/>
        <v>1</v>
      </c>
      <c r="J1394" s="2" t="b">
        <f t="shared" si="208"/>
        <v>1</v>
      </c>
      <c r="K1394" s="2" t="b">
        <f t="shared" si="209"/>
        <v>1</v>
      </c>
      <c r="L1394" s="2">
        <f t="shared" si="210"/>
        <v>10</v>
      </c>
      <c r="M1394" s="7">
        <v>437000</v>
      </c>
      <c r="N1394" s="7">
        <f t="shared" si="211"/>
        <v>4370000</v>
      </c>
      <c r="O1394" s="7" t="b">
        <v>0</v>
      </c>
      <c r="P1394" s="7"/>
      <c r="Q1394" s="7"/>
      <c r="R1394" s="7"/>
      <c r="S1394" s="7" t="s">
        <v>4145</v>
      </c>
      <c r="T1394" s="7"/>
      <c r="U1394" s="1">
        <v>1242</v>
      </c>
      <c r="V1394" s="5">
        <f t="shared" si="212"/>
        <v>43771</v>
      </c>
      <c r="W1394" s="2"/>
      <c r="Z1394" s="6">
        <f t="shared" si="213"/>
        <v>500000</v>
      </c>
    </row>
    <row r="1395" spans="1:26" s="1" customFormat="1">
      <c r="A1395" s="2">
        <v>201393</v>
      </c>
      <c r="B1395" s="1" t="s">
        <v>87</v>
      </c>
      <c r="C1395" s="1" t="s">
        <v>84</v>
      </c>
      <c r="D1395" s="1" t="s">
        <v>85</v>
      </c>
      <c r="E1395" s="1" t="s">
        <v>86</v>
      </c>
      <c r="F1395" s="2">
        <f t="shared" si="206"/>
        <v>253000000</v>
      </c>
      <c r="G1395" s="2">
        <v>253500000</v>
      </c>
      <c r="H1395" s="2">
        <f t="shared" si="205"/>
        <v>500000</v>
      </c>
      <c r="I1395" s="2" t="b">
        <f t="shared" si="207"/>
        <v>1</v>
      </c>
      <c r="J1395" s="2" t="b">
        <f t="shared" si="208"/>
        <v>1</v>
      </c>
      <c r="K1395" s="2" t="b">
        <f t="shared" si="209"/>
        <v>1</v>
      </c>
      <c r="L1395" s="2">
        <f t="shared" si="210"/>
        <v>10</v>
      </c>
      <c r="M1395" s="7">
        <v>438000</v>
      </c>
      <c r="N1395" s="7">
        <f t="shared" si="211"/>
        <v>4380000</v>
      </c>
      <c r="O1395" s="7" t="b">
        <v>0</v>
      </c>
      <c r="P1395" s="7"/>
      <c r="Q1395" s="7"/>
      <c r="R1395" s="7"/>
      <c r="S1395" s="7" t="s">
        <v>4146</v>
      </c>
      <c r="T1395" s="7"/>
      <c r="U1395" s="1">
        <v>1243</v>
      </c>
      <c r="V1395" s="5">
        <f t="shared" si="212"/>
        <v>43824</v>
      </c>
      <c r="W1395" s="2"/>
      <c r="Z1395" s="6">
        <f t="shared" si="213"/>
        <v>500000</v>
      </c>
    </row>
    <row r="1396" spans="1:26" s="1" customFormat="1">
      <c r="A1396" s="2">
        <v>201394</v>
      </c>
      <c r="B1396" s="1" t="s">
        <v>87</v>
      </c>
      <c r="C1396" s="1" t="s">
        <v>84</v>
      </c>
      <c r="D1396" s="1" t="s">
        <v>85</v>
      </c>
      <c r="E1396" s="1" t="s">
        <v>86</v>
      </c>
      <c r="F1396" s="2">
        <f t="shared" si="206"/>
        <v>253500000</v>
      </c>
      <c r="G1396" s="2">
        <v>254000000</v>
      </c>
      <c r="H1396" s="2">
        <f t="shared" si="205"/>
        <v>500000</v>
      </c>
      <c r="I1396" s="2" t="b">
        <f t="shared" si="207"/>
        <v>1</v>
      </c>
      <c r="J1396" s="2" t="b">
        <f t="shared" si="208"/>
        <v>1</v>
      </c>
      <c r="K1396" s="2" t="b">
        <f t="shared" si="209"/>
        <v>1</v>
      </c>
      <c r="L1396" s="2">
        <f t="shared" si="210"/>
        <v>10</v>
      </c>
      <c r="M1396" s="7">
        <v>439000</v>
      </c>
      <c r="N1396" s="7">
        <f t="shared" si="211"/>
        <v>4390000</v>
      </c>
      <c r="O1396" s="7" t="b">
        <v>0</v>
      </c>
      <c r="P1396" s="7"/>
      <c r="Q1396" s="7"/>
      <c r="R1396" s="7"/>
      <c r="S1396" s="7" t="s">
        <v>4147</v>
      </c>
      <c r="T1396" s="7"/>
      <c r="U1396" s="1">
        <v>1244</v>
      </c>
      <c r="V1396" s="5">
        <f t="shared" si="212"/>
        <v>43877</v>
      </c>
      <c r="W1396" s="2"/>
      <c r="Z1396" s="6">
        <f t="shared" si="213"/>
        <v>500000</v>
      </c>
    </row>
    <row r="1397" spans="1:26" s="1" customFormat="1">
      <c r="A1397" s="2">
        <v>201395</v>
      </c>
      <c r="B1397" s="1" t="s">
        <v>87</v>
      </c>
      <c r="C1397" s="1" t="s">
        <v>84</v>
      </c>
      <c r="D1397" s="1" t="s">
        <v>85</v>
      </c>
      <c r="E1397" s="1" t="s">
        <v>86</v>
      </c>
      <c r="F1397" s="2">
        <f t="shared" si="206"/>
        <v>254000000</v>
      </c>
      <c r="G1397" s="2">
        <v>254500000</v>
      </c>
      <c r="H1397" s="2">
        <f t="shared" si="205"/>
        <v>500000</v>
      </c>
      <c r="I1397" s="2" t="b">
        <f t="shared" si="207"/>
        <v>1</v>
      </c>
      <c r="J1397" s="2" t="b">
        <f t="shared" si="208"/>
        <v>1</v>
      </c>
      <c r="K1397" s="2" t="b">
        <f t="shared" si="209"/>
        <v>1</v>
      </c>
      <c r="L1397" s="2">
        <f t="shared" si="210"/>
        <v>10</v>
      </c>
      <c r="M1397" s="7">
        <v>440000</v>
      </c>
      <c r="N1397" s="7">
        <f t="shared" si="211"/>
        <v>4400000</v>
      </c>
      <c r="O1397" s="7" t="b">
        <v>0</v>
      </c>
      <c r="P1397" s="7"/>
      <c r="Q1397" s="7"/>
      <c r="R1397" s="7"/>
      <c r="S1397" s="7" t="s">
        <v>4148</v>
      </c>
      <c r="T1397" s="7"/>
      <c r="U1397" s="1">
        <v>1245</v>
      </c>
      <c r="V1397" s="5">
        <f t="shared" si="212"/>
        <v>43930</v>
      </c>
      <c r="W1397" s="2"/>
      <c r="Z1397" s="6">
        <f t="shared" si="213"/>
        <v>500000</v>
      </c>
    </row>
    <row r="1398" spans="1:26" s="1" customFormat="1">
      <c r="A1398" s="2">
        <v>201396</v>
      </c>
      <c r="B1398" s="1" t="s">
        <v>87</v>
      </c>
      <c r="C1398" s="1" t="s">
        <v>84</v>
      </c>
      <c r="D1398" s="1" t="s">
        <v>85</v>
      </c>
      <c r="E1398" s="1" t="s">
        <v>86</v>
      </c>
      <c r="F1398" s="2">
        <f t="shared" si="206"/>
        <v>254500000</v>
      </c>
      <c r="G1398" s="2">
        <v>255000000</v>
      </c>
      <c r="H1398" s="2">
        <f t="shared" si="205"/>
        <v>500000</v>
      </c>
      <c r="I1398" s="2" t="b">
        <f t="shared" si="207"/>
        <v>1</v>
      </c>
      <c r="J1398" s="2" t="b">
        <f t="shared" si="208"/>
        <v>1</v>
      </c>
      <c r="K1398" s="2" t="b">
        <f t="shared" si="209"/>
        <v>1</v>
      </c>
      <c r="L1398" s="2">
        <f t="shared" si="210"/>
        <v>10</v>
      </c>
      <c r="M1398" s="7">
        <v>441000</v>
      </c>
      <c r="N1398" s="7">
        <f t="shared" si="211"/>
        <v>4410000</v>
      </c>
      <c r="O1398" s="7" t="b">
        <v>0</v>
      </c>
      <c r="P1398" s="7"/>
      <c r="Q1398" s="7"/>
      <c r="R1398" s="7"/>
      <c r="S1398" s="7" t="s">
        <v>4149</v>
      </c>
      <c r="T1398" s="7"/>
      <c r="U1398" s="1">
        <v>1246</v>
      </c>
      <c r="V1398" s="5">
        <f t="shared" si="212"/>
        <v>43983</v>
      </c>
      <c r="W1398" s="2"/>
      <c r="Z1398" s="6">
        <f t="shared" si="213"/>
        <v>500000</v>
      </c>
    </row>
    <row r="1399" spans="1:26" s="1" customFormat="1">
      <c r="A1399" s="2">
        <v>201397</v>
      </c>
      <c r="B1399" s="1" t="s">
        <v>87</v>
      </c>
      <c r="C1399" s="1" t="s">
        <v>84</v>
      </c>
      <c r="D1399" s="1" t="s">
        <v>85</v>
      </c>
      <c r="E1399" s="1" t="s">
        <v>86</v>
      </c>
      <c r="F1399" s="2">
        <f t="shared" si="206"/>
        <v>255000000</v>
      </c>
      <c r="G1399" s="2">
        <v>255500000</v>
      </c>
      <c r="H1399" s="2">
        <f t="shared" si="205"/>
        <v>500000</v>
      </c>
      <c r="I1399" s="2" t="b">
        <f t="shared" si="207"/>
        <v>1</v>
      </c>
      <c r="J1399" s="2" t="b">
        <f t="shared" si="208"/>
        <v>1</v>
      </c>
      <c r="K1399" s="2" t="b">
        <f t="shared" si="209"/>
        <v>1</v>
      </c>
      <c r="L1399" s="2">
        <f t="shared" si="210"/>
        <v>10</v>
      </c>
      <c r="M1399" s="7">
        <v>442000</v>
      </c>
      <c r="N1399" s="7">
        <f t="shared" si="211"/>
        <v>4420000</v>
      </c>
      <c r="O1399" s="7" t="b">
        <v>0</v>
      </c>
      <c r="P1399" s="7"/>
      <c r="Q1399" s="7"/>
      <c r="R1399" s="7"/>
      <c r="S1399" s="7" t="s">
        <v>4150</v>
      </c>
      <c r="T1399" s="7"/>
      <c r="U1399" s="1">
        <v>1247</v>
      </c>
      <c r="V1399" s="5">
        <f t="shared" si="212"/>
        <v>44036</v>
      </c>
      <c r="W1399" s="2"/>
      <c r="Z1399" s="6">
        <f t="shared" si="213"/>
        <v>500000</v>
      </c>
    </row>
    <row r="1400" spans="1:26" s="1" customFormat="1">
      <c r="A1400" s="2">
        <v>201398</v>
      </c>
      <c r="B1400" s="1" t="s">
        <v>87</v>
      </c>
      <c r="C1400" s="1" t="s">
        <v>84</v>
      </c>
      <c r="D1400" s="1" t="s">
        <v>85</v>
      </c>
      <c r="E1400" s="1" t="s">
        <v>86</v>
      </c>
      <c r="F1400" s="2">
        <f t="shared" si="206"/>
        <v>255500000</v>
      </c>
      <c r="G1400" s="2">
        <v>256000000</v>
      </c>
      <c r="H1400" s="2">
        <f t="shared" si="205"/>
        <v>500000</v>
      </c>
      <c r="I1400" s="2" t="b">
        <f t="shared" si="207"/>
        <v>1</v>
      </c>
      <c r="J1400" s="2" t="b">
        <f t="shared" si="208"/>
        <v>1</v>
      </c>
      <c r="K1400" s="2" t="b">
        <f t="shared" si="209"/>
        <v>1</v>
      </c>
      <c r="L1400" s="2">
        <f t="shared" si="210"/>
        <v>10</v>
      </c>
      <c r="M1400" s="7">
        <v>443000</v>
      </c>
      <c r="N1400" s="7">
        <f t="shared" si="211"/>
        <v>4430000</v>
      </c>
      <c r="O1400" s="7" t="b">
        <v>0</v>
      </c>
      <c r="P1400" s="7"/>
      <c r="Q1400" s="7"/>
      <c r="R1400" s="7"/>
      <c r="S1400" s="7" t="s">
        <v>4151</v>
      </c>
      <c r="T1400" s="7"/>
      <c r="U1400" s="1">
        <v>1248</v>
      </c>
      <c r="V1400" s="5">
        <f t="shared" si="212"/>
        <v>44089</v>
      </c>
      <c r="W1400" s="2"/>
      <c r="Z1400" s="6">
        <f t="shared" si="213"/>
        <v>500000</v>
      </c>
    </row>
    <row r="1401" spans="1:26" s="1" customFormat="1">
      <c r="A1401" s="2">
        <v>201399</v>
      </c>
      <c r="B1401" s="1" t="s">
        <v>87</v>
      </c>
      <c r="C1401" s="1" t="s">
        <v>84</v>
      </c>
      <c r="D1401" s="1" t="s">
        <v>85</v>
      </c>
      <c r="E1401" s="1" t="s">
        <v>86</v>
      </c>
      <c r="F1401" s="2">
        <f t="shared" si="206"/>
        <v>256000000</v>
      </c>
      <c r="G1401" s="2">
        <v>256500000</v>
      </c>
      <c r="H1401" s="2">
        <f t="shared" si="205"/>
        <v>500000</v>
      </c>
      <c r="I1401" s="2" t="b">
        <f t="shared" si="207"/>
        <v>1</v>
      </c>
      <c r="J1401" s="2" t="b">
        <f t="shared" si="208"/>
        <v>1</v>
      </c>
      <c r="K1401" s="2" t="b">
        <f t="shared" si="209"/>
        <v>1</v>
      </c>
      <c r="L1401" s="2">
        <f t="shared" si="210"/>
        <v>10</v>
      </c>
      <c r="M1401" s="7">
        <v>444000</v>
      </c>
      <c r="N1401" s="7">
        <f t="shared" si="211"/>
        <v>4440000</v>
      </c>
      <c r="O1401" s="7" t="b">
        <v>0</v>
      </c>
      <c r="P1401" s="7"/>
      <c r="Q1401" s="7"/>
      <c r="R1401" s="7"/>
      <c r="S1401" s="7" t="s">
        <v>4152</v>
      </c>
      <c r="T1401" s="7"/>
      <c r="U1401" s="1">
        <v>1249</v>
      </c>
      <c r="V1401" s="5">
        <f t="shared" si="212"/>
        <v>44142</v>
      </c>
      <c r="W1401" s="2"/>
      <c r="Z1401" s="6">
        <f t="shared" si="213"/>
        <v>500000</v>
      </c>
    </row>
    <row r="1402" spans="1:26" s="1" customFormat="1">
      <c r="A1402" s="2">
        <v>201400</v>
      </c>
      <c r="B1402" s="1" t="s">
        <v>87</v>
      </c>
      <c r="C1402" s="1" t="s">
        <v>84</v>
      </c>
      <c r="D1402" s="1" t="s">
        <v>85</v>
      </c>
      <c r="E1402" s="1" t="s">
        <v>86</v>
      </c>
      <c r="F1402" s="2">
        <f t="shared" si="206"/>
        <v>256500000</v>
      </c>
      <c r="G1402" s="2">
        <v>257000000</v>
      </c>
      <c r="H1402" s="2">
        <f t="shared" si="205"/>
        <v>500000</v>
      </c>
      <c r="I1402" s="2" t="b">
        <f t="shared" si="207"/>
        <v>1</v>
      </c>
      <c r="J1402" s="2" t="b">
        <f t="shared" si="208"/>
        <v>1</v>
      </c>
      <c r="K1402" s="2" t="b">
        <f t="shared" si="209"/>
        <v>1</v>
      </c>
      <c r="L1402" s="2">
        <f t="shared" si="210"/>
        <v>10</v>
      </c>
      <c r="M1402" s="7">
        <v>445000</v>
      </c>
      <c r="N1402" s="7">
        <f t="shared" si="211"/>
        <v>4450000</v>
      </c>
      <c r="O1402" s="7" t="b">
        <v>0</v>
      </c>
      <c r="P1402" s="7"/>
      <c r="Q1402" s="7"/>
      <c r="R1402" s="7"/>
      <c r="S1402" s="7" t="s">
        <v>4153</v>
      </c>
      <c r="T1402" s="7"/>
      <c r="U1402" s="1">
        <v>1250</v>
      </c>
      <c r="V1402" s="5">
        <f t="shared" si="212"/>
        <v>44195</v>
      </c>
      <c r="W1402" s="2"/>
      <c r="Z1402" s="6">
        <f t="shared" si="213"/>
        <v>500000</v>
      </c>
    </row>
    <row r="1403" spans="1:26" s="1" customFormat="1">
      <c r="A1403" s="2">
        <v>201401</v>
      </c>
      <c r="B1403" s="1" t="s">
        <v>87</v>
      </c>
      <c r="C1403" s="1" t="s">
        <v>84</v>
      </c>
      <c r="D1403" s="1" t="s">
        <v>85</v>
      </c>
      <c r="E1403" s="1" t="s">
        <v>86</v>
      </c>
      <c r="F1403" s="2">
        <f t="shared" si="206"/>
        <v>257000000</v>
      </c>
      <c r="G1403" s="2">
        <v>257500000</v>
      </c>
      <c r="H1403" s="2">
        <f t="shared" si="205"/>
        <v>500000</v>
      </c>
      <c r="I1403" s="2" t="b">
        <f t="shared" si="207"/>
        <v>1</v>
      </c>
      <c r="J1403" s="2" t="b">
        <f t="shared" si="208"/>
        <v>1</v>
      </c>
      <c r="K1403" s="2" t="b">
        <f t="shared" si="209"/>
        <v>1</v>
      </c>
      <c r="L1403" s="2">
        <f t="shared" si="210"/>
        <v>10</v>
      </c>
      <c r="M1403" s="7">
        <v>446000</v>
      </c>
      <c r="N1403" s="7">
        <f t="shared" si="211"/>
        <v>4460000</v>
      </c>
      <c r="O1403" s="7" t="b">
        <v>0</v>
      </c>
      <c r="P1403" s="7"/>
      <c r="Q1403" s="7"/>
      <c r="R1403" s="7"/>
      <c r="S1403" s="7" t="s">
        <v>4154</v>
      </c>
      <c r="T1403" s="7"/>
      <c r="U1403" s="1">
        <v>1251</v>
      </c>
      <c r="V1403" s="5">
        <f t="shared" si="212"/>
        <v>44248</v>
      </c>
      <c r="W1403" s="2"/>
      <c r="Z1403" s="6">
        <f t="shared" si="213"/>
        <v>500000</v>
      </c>
    </row>
    <row r="1404" spans="1:26" s="1" customFormat="1">
      <c r="A1404" s="2">
        <v>201402</v>
      </c>
      <c r="B1404" s="1" t="s">
        <v>87</v>
      </c>
      <c r="C1404" s="1" t="s">
        <v>84</v>
      </c>
      <c r="D1404" s="1" t="s">
        <v>85</v>
      </c>
      <c r="E1404" s="1" t="s">
        <v>86</v>
      </c>
      <c r="F1404" s="2">
        <f t="shared" si="206"/>
        <v>257500000</v>
      </c>
      <c r="G1404" s="2">
        <v>258000000</v>
      </c>
      <c r="H1404" s="2">
        <f t="shared" si="205"/>
        <v>500000</v>
      </c>
      <c r="I1404" s="2" t="b">
        <f t="shared" si="207"/>
        <v>1</v>
      </c>
      <c r="J1404" s="2" t="b">
        <f t="shared" si="208"/>
        <v>1</v>
      </c>
      <c r="K1404" s="2" t="b">
        <f t="shared" si="209"/>
        <v>1</v>
      </c>
      <c r="L1404" s="2">
        <f t="shared" si="210"/>
        <v>10</v>
      </c>
      <c r="M1404" s="7">
        <v>447000</v>
      </c>
      <c r="N1404" s="7">
        <f t="shared" si="211"/>
        <v>4470000</v>
      </c>
      <c r="O1404" s="7" t="b">
        <v>0</v>
      </c>
      <c r="P1404" s="7"/>
      <c r="Q1404" s="7"/>
      <c r="R1404" s="7"/>
      <c r="S1404" s="7" t="s">
        <v>4155</v>
      </c>
      <c r="T1404" s="7"/>
      <c r="U1404" s="1">
        <v>1252</v>
      </c>
      <c r="V1404" s="5">
        <f t="shared" si="212"/>
        <v>44301</v>
      </c>
      <c r="W1404" s="2"/>
      <c r="Z1404" s="6">
        <f t="shared" si="213"/>
        <v>500000</v>
      </c>
    </row>
    <row r="1405" spans="1:26" s="1" customFormat="1">
      <c r="A1405" s="2">
        <v>201403</v>
      </c>
      <c r="B1405" s="1" t="s">
        <v>87</v>
      </c>
      <c r="C1405" s="1" t="s">
        <v>84</v>
      </c>
      <c r="D1405" s="1" t="s">
        <v>85</v>
      </c>
      <c r="E1405" s="1" t="s">
        <v>86</v>
      </c>
      <c r="F1405" s="2">
        <f t="shared" si="206"/>
        <v>258000000</v>
      </c>
      <c r="G1405" s="2">
        <v>258500000</v>
      </c>
      <c r="H1405" s="2">
        <f t="shared" si="205"/>
        <v>500000</v>
      </c>
      <c r="I1405" s="2" t="b">
        <f t="shared" si="207"/>
        <v>1</v>
      </c>
      <c r="J1405" s="2" t="b">
        <f t="shared" si="208"/>
        <v>1</v>
      </c>
      <c r="K1405" s="2" t="b">
        <f t="shared" si="209"/>
        <v>1</v>
      </c>
      <c r="L1405" s="2">
        <f t="shared" si="210"/>
        <v>10</v>
      </c>
      <c r="M1405" s="7">
        <v>448000</v>
      </c>
      <c r="N1405" s="7">
        <f t="shared" si="211"/>
        <v>4480000</v>
      </c>
      <c r="O1405" s="7" t="b">
        <v>0</v>
      </c>
      <c r="P1405" s="7"/>
      <c r="Q1405" s="7"/>
      <c r="R1405" s="7"/>
      <c r="S1405" s="7" t="s">
        <v>4156</v>
      </c>
      <c r="T1405" s="7"/>
      <c r="U1405" s="1">
        <v>1253</v>
      </c>
      <c r="V1405" s="5">
        <f t="shared" si="212"/>
        <v>44354</v>
      </c>
      <c r="W1405" s="2"/>
      <c r="Z1405" s="6">
        <f t="shared" si="213"/>
        <v>500000</v>
      </c>
    </row>
    <row r="1406" spans="1:26" s="1" customFormat="1">
      <c r="A1406" s="2">
        <v>201404</v>
      </c>
      <c r="B1406" s="1" t="s">
        <v>87</v>
      </c>
      <c r="C1406" s="1" t="s">
        <v>84</v>
      </c>
      <c r="D1406" s="1" t="s">
        <v>85</v>
      </c>
      <c r="E1406" s="1" t="s">
        <v>86</v>
      </c>
      <c r="F1406" s="2">
        <f t="shared" si="206"/>
        <v>258500000</v>
      </c>
      <c r="G1406" s="2">
        <v>259000000</v>
      </c>
      <c r="H1406" s="2">
        <f t="shared" si="205"/>
        <v>500000</v>
      </c>
      <c r="I1406" s="2" t="b">
        <f t="shared" si="207"/>
        <v>1</v>
      </c>
      <c r="J1406" s="2" t="b">
        <f t="shared" si="208"/>
        <v>1</v>
      </c>
      <c r="K1406" s="2" t="b">
        <f t="shared" si="209"/>
        <v>1</v>
      </c>
      <c r="L1406" s="2">
        <f t="shared" si="210"/>
        <v>10</v>
      </c>
      <c r="M1406" s="7">
        <v>449000</v>
      </c>
      <c r="N1406" s="7">
        <f t="shared" si="211"/>
        <v>4490000</v>
      </c>
      <c r="O1406" s="7" t="b">
        <v>0</v>
      </c>
      <c r="P1406" s="7"/>
      <c r="Q1406" s="7"/>
      <c r="R1406" s="7"/>
      <c r="S1406" s="7" t="s">
        <v>4157</v>
      </c>
      <c r="T1406" s="7"/>
      <c r="U1406" s="1">
        <v>1254</v>
      </c>
      <c r="V1406" s="5">
        <f t="shared" si="212"/>
        <v>44407</v>
      </c>
      <c r="W1406" s="2"/>
      <c r="Z1406" s="6">
        <f t="shared" si="213"/>
        <v>500000</v>
      </c>
    </row>
    <row r="1407" spans="1:26" s="1" customFormat="1">
      <c r="A1407" s="2">
        <v>201405</v>
      </c>
      <c r="B1407" s="1" t="s">
        <v>87</v>
      </c>
      <c r="C1407" s="1" t="s">
        <v>84</v>
      </c>
      <c r="D1407" s="1" t="s">
        <v>85</v>
      </c>
      <c r="E1407" s="1" t="s">
        <v>86</v>
      </c>
      <c r="F1407" s="2">
        <f t="shared" si="206"/>
        <v>259000000</v>
      </c>
      <c r="G1407" s="2">
        <v>259500000</v>
      </c>
      <c r="H1407" s="2">
        <f t="shared" si="205"/>
        <v>500000</v>
      </c>
      <c r="I1407" s="2" t="b">
        <f t="shared" si="207"/>
        <v>1</v>
      </c>
      <c r="J1407" s="2" t="b">
        <f t="shared" si="208"/>
        <v>1</v>
      </c>
      <c r="K1407" s="2" t="b">
        <f t="shared" si="209"/>
        <v>1</v>
      </c>
      <c r="L1407" s="2">
        <f t="shared" si="210"/>
        <v>10</v>
      </c>
      <c r="M1407" s="7">
        <v>450000</v>
      </c>
      <c r="N1407" s="7">
        <f t="shared" si="211"/>
        <v>4500000</v>
      </c>
      <c r="O1407" s="7" t="b">
        <v>0</v>
      </c>
      <c r="P1407" s="7"/>
      <c r="Q1407" s="7"/>
      <c r="R1407" s="7"/>
      <c r="S1407" s="7" t="s">
        <v>4158</v>
      </c>
      <c r="T1407" s="7"/>
      <c r="U1407" s="1">
        <v>1255</v>
      </c>
      <c r="V1407" s="5">
        <f t="shared" si="212"/>
        <v>44460</v>
      </c>
      <c r="W1407" s="2"/>
      <c r="Z1407" s="6">
        <f t="shared" si="213"/>
        <v>500000</v>
      </c>
    </row>
    <row r="1408" spans="1:26" s="1" customFormat="1">
      <c r="A1408" s="2">
        <v>201406</v>
      </c>
      <c r="B1408" s="1" t="s">
        <v>87</v>
      </c>
      <c r="C1408" s="1" t="s">
        <v>84</v>
      </c>
      <c r="D1408" s="1" t="s">
        <v>85</v>
      </c>
      <c r="E1408" s="1" t="s">
        <v>86</v>
      </c>
      <c r="F1408" s="2">
        <f t="shared" si="206"/>
        <v>259500000</v>
      </c>
      <c r="G1408" s="2">
        <v>260000000</v>
      </c>
      <c r="H1408" s="2">
        <f t="shared" si="205"/>
        <v>500000</v>
      </c>
      <c r="I1408" s="2" t="b">
        <f t="shared" si="207"/>
        <v>1</v>
      </c>
      <c r="J1408" s="2" t="b">
        <f t="shared" si="208"/>
        <v>1</v>
      </c>
      <c r="K1408" s="2" t="b">
        <f t="shared" si="209"/>
        <v>1</v>
      </c>
      <c r="L1408" s="2">
        <f t="shared" si="210"/>
        <v>10</v>
      </c>
      <c r="M1408" s="7">
        <v>451000</v>
      </c>
      <c r="N1408" s="7">
        <f t="shared" si="211"/>
        <v>4510000</v>
      </c>
      <c r="O1408" s="7" t="b">
        <v>0</v>
      </c>
      <c r="P1408" s="7"/>
      <c r="Q1408" s="7"/>
      <c r="R1408" s="7"/>
      <c r="S1408" s="7" t="s">
        <v>4159</v>
      </c>
      <c r="T1408" s="7"/>
      <c r="U1408" s="1">
        <v>1256</v>
      </c>
      <c r="V1408" s="5">
        <f t="shared" si="212"/>
        <v>44513</v>
      </c>
      <c r="W1408" s="2"/>
      <c r="Z1408" s="6">
        <f t="shared" si="213"/>
        <v>500000</v>
      </c>
    </row>
    <row r="1409" spans="1:26" s="1" customFormat="1">
      <c r="A1409" s="2">
        <v>201407</v>
      </c>
      <c r="B1409" s="1" t="s">
        <v>87</v>
      </c>
      <c r="C1409" s="1" t="s">
        <v>84</v>
      </c>
      <c r="D1409" s="1" t="s">
        <v>85</v>
      </c>
      <c r="E1409" s="1" t="s">
        <v>86</v>
      </c>
      <c r="F1409" s="2">
        <f t="shared" si="206"/>
        <v>260000000</v>
      </c>
      <c r="G1409" s="2">
        <v>260500000</v>
      </c>
      <c r="H1409" s="2">
        <f t="shared" si="205"/>
        <v>500000</v>
      </c>
      <c r="I1409" s="2" t="b">
        <f t="shared" si="207"/>
        <v>1</v>
      </c>
      <c r="J1409" s="2" t="b">
        <f t="shared" si="208"/>
        <v>1</v>
      </c>
      <c r="K1409" s="2" t="b">
        <f t="shared" si="209"/>
        <v>1</v>
      </c>
      <c r="L1409" s="2">
        <f t="shared" si="210"/>
        <v>10</v>
      </c>
      <c r="M1409" s="7">
        <v>452000</v>
      </c>
      <c r="N1409" s="7">
        <f t="shared" si="211"/>
        <v>4520000</v>
      </c>
      <c r="O1409" s="7" t="b">
        <v>0</v>
      </c>
      <c r="P1409" s="7"/>
      <c r="Q1409" s="7"/>
      <c r="R1409" s="7"/>
      <c r="S1409" s="7" t="s">
        <v>4160</v>
      </c>
      <c r="T1409" s="7"/>
      <c r="U1409" s="1">
        <v>1257</v>
      </c>
      <c r="V1409" s="5">
        <f t="shared" si="212"/>
        <v>44566</v>
      </c>
      <c r="W1409" s="2"/>
      <c r="Z1409" s="6">
        <f t="shared" si="213"/>
        <v>500000</v>
      </c>
    </row>
    <row r="1410" spans="1:26" s="1" customFormat="1">
      <c r="A1410" s="2">
        <v>201408</v>
      </c>
      <c r="B1410" s="1" t="s">
        <v>87</v>
      </c>
      <c r="C1410" s="1" t="s">
        <v>84</v>
      </c>
      <c r="D1410" s="1" t="s">
        <v>85</v>
      </c>
      <c r="E1410" s="1" t="s">
        <v>86</v>
      </c>
      <c r="F1410" s="2">
        <f t="shared" si="206"/>
        <v>260500000</v>
      </c>
      <c r="G1410" s="2">
        <v>261000000</v>
      </c>
      <c r="H1410" s="2">
        <f t="shared" si="205"/>
        <v>500000</v>
      </c>
      <c r="I1410" s="2" t="b">
        <f t="shared" si="207"/>
        <v>1</v>
      </c>
      <c r="J1410" s="2" t="b">
        <f t="shared" si="208"/>
        <v>1</v>
      </c>
      <c r="K1410" s="2" t="b">
        <f t="shared" si="209"/>
        <v>1</v>
      </c>
      <c r="L1410" s="2">
        <f t="shared" si="210"/>
        <v>10</v>
      </c>
      <c r="M1410" s="7">
        <v>453000</v>
      </c>
      <c r="N1410" s="7">
        <f t="shared" si="211"/>
        <v>4530000</v>
      </c>
      <c r="O1410" s="7" t="b">
        <v>0</v>
      </c>
      <c r="P1410" s="7"/>
      <c r="Q1410" s="7"/>
      <c r="R1410" s="7"/>
      <c r="S1410" s="7" t="s">
        <v>4161</v>
      </c>
      <c r="T1410" s="7"/>
      <c r="U1410" s="1">
        <v>1258</v>
      </c>
      <c r="V1410" s="5">
        <f t="shared" si="212"/>
        <v>44620</v>
      </c>
      <c r="W1410" s="2"/>
      <c r="Z1410" s="6">
        <f t="shared" si="213"/>
        <v>500000</v>
      </c>
    </row>
    <row r="1411" spans="1:26" s="1" customFormat="1">
      <c r="A1411" s="2">
        <v>201409</v>
      </c>
      <c r="B1411" s="1" t="s">
        <v>87</v>
      </c>
      <c r="C1411" s="1" t="s">
        <v>84</v>
      </c>
      <c r="D1411" s="1" t="s">
        <v>85</v>
      </c>
      <c r="E1411" s="1" t="s">
        <v>86</v>
      </c>
      <c r="F1411" s="2">
        <f t="shared" si="206"/>
        <v>261000000</v>
      </c>
      <c r="G1411" s="2">
        <v>261500000</v>
      </c>
      <c r="H1411" s="2">
        <f t="shared" si="205"/>
        <v>500000</v>
      </c>
      <c r="I1411" s="2" t="b">
        <f t="shared" si="207"/>
        <v>1</v>
      </c>
      <c r="J1411" s="2" t="b">
        <f t="shared" si="208"/>
        <v>1</v>
      </c>
      <c r="K1411" s="2" t="b">
        <f t="shared" si="209"/>
        <v>1</v>
      </c>
      <c r="L1411" s="2">
        <f t="shared" si="210"/>
        <v>10</v>
      </c>
      <c r="M1411" s="7">
        <v>454000</v>
      </c>
      <c r="N1411" s="7">
        <f t="shared" si="211"/>
        <v>4540000</v>
      </c>
      <c r="O1411" s="7" t="b">
        <v>0</v>
      </c>
      <c r="P1411" s="7"/>
      <c r="Q1411" s="7"/>
      <c r="R1411" s="7"/>
      <c r="S1411" s="7" t="s">
        <v>4162</v>
      </c>
      <c r="T1411" s="7"/>
      <c r="U1411" s="1">
        <v>1259</v>
      </c>
      <c r="V1411" s="5">
        <f t="shared" si="212"/>
        <v>44673</v>
      </c>
      <c r="W1411" s="2"/>
      <c r="Z1411" s="6">
        <f t="shared" si="213"/>
        <v>500000</v>
      </c>
    </row>
    <row r="1412" spans="1:26" s="1" customFormat="1">
      <c r="A1412" s="2">
        <v>201410</v>
      </c>
      <c r="B1412" s="1" t="s">
        <v>87</v>
      </c>
      <c r="C1412" s="1" t="s">
        <v>84</v>
      </c>
      <c r="D1412" s="1" t="s">
        <v>85</v>
      </c>
      <c r="E1412" s="1" t="s">
        <v>86</v>
      </c>
      <c r="F1412" s="2">
        <f t="shared" si="206"/>
        <v>261500000</v>
      </c>
      <c r="G1412" s="2">
        <v>262000000</v>
      </c>
      <c r="H1412" s="2">
        <f t="shared" si="205"/>
        <v>500000</v>
      </c>
      <c r="I1412" s="2" t="b">
        <f t="shared" si="207"/>
        <v>1</v>
      </c>
      <c r="J1412" s="2" t="b">
        <f t="shared" si="208"/>
        <v>1</v>
      </c>
      <c r="K1412" s="2" t="b">
        <f t="shared" si="209"/>
        <v>1</v>
      </c>
      <c r="L1412" s="2">
        <f t="shared" si="210"/>
        <v>10</v>
      </c>
      <c r="M1412" s="7">
        <v>455000</v>
      </c>
      <c r="N1412" s="7">
        <f t="shared" si="211"/>
        <v>4550000</v>
      </c>
      <c r="O1412" s="7" t="b">
        <v>0</v>
      </c>
      <c r="P1412" s="7"/>
      <c r="Q1412" s="7"/>
      <c r="R1412" s="7"/>
      <c r="S1412" s="7" t="s">
        <v>4163</v>
      </c>
      <c r="T1412" s="7"/>
      <c r="U1412" s="1">
        <v>1260</v>
      </c>
      <c r="V1412" s="5">
        <f t="shared" si="212"/>
        <v>44726</v>
      </c>
      <c r="W1412" s="2"/>
      <c r="Z1412" s="6">
        <f t="shared" si="213"/>
        <v>500000</v>
      </c>
    </row>
    <row r="1413" spans="1:26" s="1" customFormat="1">
      <c r="A1413" s="2">
        <v>201411</v>
      </c>
      <c r="B1413" s="1" t="s">
        <v>87</v>
      </c>
      <c r="C1413" s="1" t="s">
        <v>84</v>
      </c>
      <c r="D1413" s="1" t="s">
        <v>85</v>
      </c>
      <c r="E1413" s="1" t="s">
        <v>86</v>
      </c>
      <c r="F1413" s="2">
        <f t="shared" si="206"/>
        <v>262000000</v>
      </c>
      <c r="G1413" s="2">
        <v>262500000</v>
      </c>
      <c r="H1413" s="2">
        <f t="shared" ref="H1413:H1476" si="214">G1413-G1412</f>
        <v>500000</v>
      </c>
      <c r="I1413" s="2" t="b">
        <f t="shared" si="207"/>
        <v>1</v>
      </c>
      <c r="J1413" s="2" t="b">
        <f t="shared" si="208"/>
        <v>1</v>
      </c>
      <c r="K1413" s="2" t="b">
        <f t="shared" si="209"/>
        <v>1</v>
      </c>
      <c r="L1413" s="2">
        <f t="shared" si="210"/>
        <v>10</v>
      </c>
      <c r="M1413" s="7">
        <v>456000</v>
      </c>
      <c r="N1413" s="7">
        <f t="shared" si="211"/>
        <v>4560000</v>
      </c>
      <c r="O1413" s="7" t="b">
        <v>0</v>
      </c>
      <c r="P1413" s="7"/>
      <c r="Q1413" s="7"/>
      <c r="R1413" s="7"/>
      <c r="S1413" s="7" t="s">
        <v>4164</v>
      </c>
      <c r="T1413" s="7"/>
      <c r="U1413" s="1">
        <v>1261</v>
      </c>
      <c r="V1413" s="5">
        <f t="shared" si="212"/>
        <v>44779</v>
      </c>
      <c r="W1413" s="2"/>
      <c r="Z1413" s="6">
        <f t="shared" si="213"/>
        <v>500000</v>
      </c>
    </row>
    <row r="1414" spans="1:26" s="1" customFormat="1">
      <c r="A1414" s="2">
        <v>201412</v>
      </c>
      <c r="B1414" s="1" t="s">
        <v>87</v>
      </c>
      <c r="C1414" s="1" t="s">
        <v>84</v>
      </c>
      <c r="D1414" s="1" t="s">
        <v>85</v>
      </c>
      <c r="E1414" s="1" t="s">
        <v>86</v>
      </c>
      <c r="F1414" s="2">
        <f t="shared" si="206"/>
        <v>262500000</v>
      </c>
      <c r="G1414" s="2">
        <v>263000000</v>
      </c>
      <c r="H1414" s="2">
        <f t="shared" si="214"/>
        <v>500000</v>
      </c>
      <c r="I1414" s="2" t="b">
        <f t="shared" si="207"/>
        <v>1</v>
      </c>
      <c r="J1414" s="2" t="b">
        <f t="shared" si="208"/>
        <v>1</v>
      </c>
      <c r="K1414" s="2" t="b">
        <f t="shared" si="209"/>
        <v>1</v>
      </c>
      <c r="L1414" s="2">
        <f t="shared" si="210"/>
        <v>10</v>
      </c>
      <c r="M1414" s="7">
        <v>457000</v>
      </c>
      <c r="N1414" s="7">
        <f t="shared" si="211"/>
        <v>4570000</v>
      </c>
      <c r="O1414" s="7" t="b">
        <v>0</v>
      </c>
      <c r="P1414" s="7"/>
      <c r="Q1414" s="7"/>
      <c r="R1414" s="7"/>
      <c r="S1414" s="7" t="s">
        <v>4165</v>
      </c>
      <c r="T1414" s="7"/>
      <c r="U1414" s="1">
        <v>1262</v>
      </c>
      <c r="V1414" s="5">
        <f t="shared" si="212"/>
        <v>44833</v>
      </c>
      <c r="W1414" s="2"/>
      <c r="Z1414" s="6">
        <f t="shared" si="213"/>
        <v>500000</v>
      </c>
    </row>
    <row r="1415" spans="1:26" s="1" customFormat="1">
      <c r="A1415" s="2">
        <v>201413</v>
      </c>
      <c r="B1415" s="1" t="s">
        <v>87</v>
      </c>
      <c r="C1415" s="1" t="s">
        <v>84</v>
      </c>
      <c r="D1415" s="1" t="s">
        <v>85</v>
      </c>
      <c r="E1415" s="1" t="s">
        <v>86</v>
      </c>
      <c r="F1415" s="2">
        <f t="shared" si="206"/>
        <v>263000000</v>
      </c>
      <c r="G1415" s="2">
        <v>263500000</v>
      </c>
      <c r="H1415" s="2">
        <f t="shared" si="214"/>
        <v>500000</v>
      </c>
      <c r="I1415" s="2" t="b">
        <f t="shared" si="207"/>
        <v>1</v>
      </c>
      <c r="J1415" s="2" t="b">
        <f t="shared" si="208"/>
        <v>1</v>
      </c>
      <c r="K1415" s="2" t="b">
        <f t="shared" si="209"/>
        <v>1</v>
      </c>
      <c r="L1415" s="2">
        <f t="shared" si="210"/>
        <v>10</v>
      </c>
      <c r="M1415" s="7">
        <v>458000</v>
      </c>
      <c r="N1415" s="7">
        <f t="shared" si="211"/>
        <v>4580000</v>
      </c>
      <c r="O1415" s="7" t="b">
        <v>0</v>
      </c>
      <c r="P1415" s="7"/>
      <c r="Q1415" s="7"/>
      <c r="R1415" s="7"/>
      <c r="S1415" s="7" t="s">
        <v>4166</v>
      </c>
      <c r="T1415" s="7"/>
      <c r="U1415" s="1">
        <v>1263</v>
      </c>
      <c r="V1415" s="5">
        <f t="shared" si="212"/>
        <v>44886</v>
      </c>
      <c r="W1415" s="2"/>
      <c r="Z1415" s="6">
        <f t="shared" si="213"/>
        <v>500000</v>
      </c>
    </row>
    <row r="1416" spans="1:26" s="1" customFormat="1">
      <c r="A1416" s="2">
        <v>201414</v>
      </c>
      <c r="B1416" s="1" t="s">
        <v>87</v>
      </c>
      <c r="C1416" s="1" t="s">
        <v>84</v>
      </c>
      <c r="D1416" s="1" t="s">
        <v>85</v>
      </c>
      <c r="E1416" s="1" t="s">
        <v>86</v>
      </c>
      <c r="F1416" s="2">
        <f t="shared" si="206"/>
        <v>263500000</v>
      </c>
      <c r="G1416" s="2">
        <v>264000000</v>
      </c>
      <c r="H1416" s="2">
        <f t="shared" si="214"/>
        <v>500000</v>
      </c>
      <c r="I1416" s="2" t="b">
        <f t="shared" si="207"/>
        <v>1</v>
      </c>
      <c r="J1416" s="2" t="b">
        <f t="shared" si="208"/>
        <v>1</v>
      </c>
      <c r="K1416" s="2" t="b">
        <f t="shared" si="209"/>
        <v>1</v>
      </c>
      <c r="L1416" s="2">
        <f t="shared" si="210"/>
        <v>10</v>
      </c>
      <c r="M1416" s="7">
        <v>459000</v>
      </c>
      <c r="N1416" s="7">
        <f t="shared" si="211"/>
        <v>4590000</v>
      </c>
      <c r="O1416" s="7" t="b">
        <v>0</v>
      </c>
      <c r="P1416" s="7"/>
      <c r="Q1416" s="7"/>
      <c r="R1416" s="7"/>
      <c r="S1416" s="7" t="s">
        <v>4167</v>
      </c>
      <c r="T1416" s="7"/>
      <c r="U1416" s="1">
        <v>1264</v>
      </c>
      <c r="V1416" s="5">
        <f t="shared" si="212"/>
        <v>44939</v>
      </c>
      <c r="W1416" s="2"/>
      <c r="Z1416" s="6">
        <f t="shared" si="213"/>
        <v>500000</v>
      </c>
    </row>
    <row r="1417" spans="1:26" s="1" customFormat="1">
      <c r="A1417" s="2">
        <v>201415</v>
      </c>
      <c r="B1417" s="1" t="s">
        <v>87</v>
      </c>
      <c r="C1417" s="1" t="s">
        <v>84</v>
      </c>
      <c r="D1417" s="1" t="s">
        <v>85</v>
      </c>
      <c r="E1417" s="1" t="s">
        <v>86</v>
      </c>
      <c r="F1417" s="2">
        <f t="shared" si="206"/>
        <v>264000000</v>
      </c>
      <c r="G1417" s="2">
        <v>264500000</v>
      </c>
      <c r="H1417" s="2">
        <f t="shared" si="214"/>
        <v>500000</v>
      </c>
      <c r="I1417" s="2" t="b">
        <f t="shared" si="207"/>
        <v>1</v>
      </c>
      <c r="J1417" s="2" t="b">
        <f t="shared" si="208"/>
        <v>1</v>
      </c>
      <c r="K1417" s="2" t="b">
        <f t="shared" si="209"/>
        <v>1</v>
      </c>
      <c r="L1417" s="2">
        <f t="shared" si="210"/>
        <v>10</v>
      </c>
      <c r="M1417" s="7">
        <v>460000</v>
      </c>
      <c r="N1417" s="7">
        <f t="shared" si="211"/>
        <v>4600000</v>
      </c>
      <c r="O1417" s="7" t="b">
        <v>0</v>
      </c>
      <c r="P1417" s="7"/>
      <c r="Q1417" s="7"/>
      <c r="R1417" s="7"/>
      <c r="S1417" s="7" t="s">
        <v>4168</v>
      </c>
      <c r="T1417" s="7"/>
      <c r="U1417" s="1">
        <v>1265</v>
      </c>
      <c r="V1417" s="5">
        <f t="shared" si="212"/>
        <v>44993</v>
      </c>
      <c r="W1417" s="2"/>
      <c r="Z1417" s="6">
        <f t="shared" si="213"/>
        <v>500000</v>
      </c>
    </row>
    <row r="1418" spans="1:26" s="1" customFormat="1">
      <c r="A1418" s="2">
        <v>201416</v>
      </c>
      <c r="B1418" s="1" t="s">
        <v>87</v>
      </c>
      <c r="C1418" s="1" t="s">
        <v>84</v>
      </c>
      <c r="D1418" s="1" t="s">
        <v>85</v>
      </c>
      <c r="E1418" s="1" t="s">
        <v>86</v>
      </c>
      <c r="F1418" s="2">
        <f t="shared" si="206"/>
        <v>264500000</v>
      </c>
      <c r="G1418" s="2">
        <v>265000000</v>
      </c>
      <c r="H1418" s="2">
        <f t="shared" si="214"/>
        <v>500000</v>
      </c>
      <c r="I1418" s="2" t="b">
        <f t="shared" si="207"/>
        <v>1</v>
      </c>
      <c r="J1418" s="2" t="b">
        <f t="shared" si="208"/>
        <v>1</v>
      </c>
      <c r="K1418" s="2" t="b">
        <f t="shared" si="209"/>
        <v>1</v>
      </c>
      <c r="L1418" s="2">
        <f t="shared" si="210"/>
        <v>10</v>
      </c>
      <c r="M1418" s="7">
        <v>461000</v>
      </c>
      <c r="N1418" s="7">
        <f t="shared" si="211"/>
        <v>4610000</v>
      </c>
      <c r="O1418" s="7" t="b">
        <v>0</v>
      </c>
      <c r="P1418" s="7"/>
      <c r="Q1418" s="7"/>
      <c r="R1418" s="7"/>
      <c r="S1418" s="7" t="s">
        <v>4169</v>
      </c>
      <c r="T1418" s="7"/>
      <c r="U1418" s="1">
        <v>1266</v>
      </c>
      <c r="V1418" s="5">
        <f t="shared" si="212"/>
        <v>45046</v>
      </c>
      <c r="W1418" s="2"/>
      <c r="Z1418" s="6">
        <f t="shared" si="213"/>
        <v>500000</v>
      </c>
    </row>
    <row r="1419" spans="1:26" s="1" customFormat="1">
      <c r="A1419" s="2">
        <v>201417</v>
      </c>
      <c r="B1419" s="1" t="s">
        <v>87</v>
      </c>
      <c r="C1419" s="1" t="s">
        <v>84</v>
      </c>
      <c r="D1419" s="1" t="s">
        <v>85</v>
      </c>
      <c r="E1419" s="1" t="s">
        <v>86</v>
      </c>
      <c r="F1419" s="2">
        <f t="shared" si="206"/>
        <v>265000000</v>
      </c>
      <c r="G1419" s="2">
        <v>265500000</v>
      </c>
      <c r="H1419" s="2">
        <f t="shared" si="214"/>
        <v>500000</v>
      </c>
      <c r="I1419" s="2" t="b">
        <f t="shared" si="207"/>
        <v>1</v>
      </c>
      <c r="J1419" s="2" t="b">
        <f t="shared" si="208"/>
        <v>1</v>
      </c>
      <c r="K1419" s="2" t="b">
        <f t="shared" si="209"/>
        <v>1</v>
      </c>
      <c r="L1419" s="2">
        <f t="shared" si="210"/>
        <v>10</v>
      </c>
      <c r="M1419" s="7">
        <v>462000</v>
      </c>
      <c r="N1419" s="7">
        <f t="shared" si="211"/>
        <v>4620000</v>
      </c>
      <c r="O1419" s="7" t="b">
        <v>0</v>
      </c>
      <c r="P1419" s="7"/>
      <c r="Q1419" s="7"/>
      <c r="R1419" s="7"/>
      <c r="S1419" s="7" t="s">
        <v>4170</v>
      </c>
      <c r="T1419" s="7"/>
      <c r="U1419" s="1">
        <v>1267</v>
      </c>
      <c r="V1419" s="5">
        <f t="shared" si="212"/>
        <v>45099</v>
      </c>
      <c r="W1419" s="2"/>
      <c r="Z1419" s="6">
        <f t="shared" si="213"/>
        <v>500000</v>
      </c>
    </row>
    <row r="1420" spans="1:26" s="1" customFormat="1">
      <c r="A1420" s="2">
        <v>201418</v>
      </c>
      <c r="B1420" s="1" t="s">
        <v>87</v>
      </c>
      <c r="C1420" s="1" t="s">
        <v>84</v>
      </c>
      <c r="D1420" s="1" t="s">
        <v>85</v>
      </c>
      <c r="E1420" s="1" t="s">
        <v>86</v>
      </c>
      <c r="F1420" s="2">
        <f t="shared" si="206"/>
        <v>265500000</v>
      </c>
      <c r="G1420" s="2">
        <v>266000000</v>
      </c>
      <c r="H1420" s="2">
        <f t="shared" si="214"/>
        <v>500000</v>
      </c>
      <c r="I1420" s="2" t="b">
        <f t="shared" si="207"/>
        <v>1</v>
      </c>
      <c r="J1420" s="2" t="b">
        <f t="shared" si="208"/>
        <v>1</v>
      </c>
      <c r="K1420" s="2" t="b">
        <f t="shared" si="209"/>
        <v>1</v>
      </c>
      <c r="L1420" s="2">
        <f t="shared" si="210"/>
        <v>10</v>
      </c>
      <c r="M1420" s="7">
        <v>463000</v>
      </c>
      <c r="N1420" s="7">
        <f t="shared" si="211"/>
        <v>4630000</v>
      </c>
      <c r="O1420" s="7" t="b">
        <v>0</v>
      </c>
      <c r="P1420" s="7"/>
      <c r="Q1420" s="7"/>
      <c r="R1420" s="7"/>
      <c r="S1420" s="7" t="s">
        <v>4171</v>
      </c>
      <c r="T1420" s="7"/>
      <c r="U1420" s="1">
        <v>1268</v>
      </c>
      <c r="V1420" s="5">
        <f t="shared" si="212"/>
        <v>45153</v>
      </c>
      <c r="W1420" s="2"/>
      <c r="Z1420" s="6">
        <f t="shared" si="213"/>
        <v>500000</v>
      </c>
    </row>
    <row r="1421" spans="1:26" s="1" customFormat="1">
      <c r="A1421" s="2">
        <v>201419</v>
      </c>
      <c r="B1421" s="1" t="s">
        <v>87</v>
      </c>
      <c r="C1421" s="1" t="s">
        <v>84</v>
      </c>
      <c r="D1421" s="1" t="s">
        <v>85</v>
      </c>
      <c r="E1421" s="1" t="s">
        <v>86</v>
      </c>
      <c r="F1421" s="2">
        <f t="shared" si="206"/>
        <v>266000000</v>
      </c>
      <c r="G1421" s="2">
        <v>266500000</v>
      </c>
      <c r="H1421" s="2">
        <f t="shared" si="214"/>
        <v>500000</v>
      </c>
      <c r="I1421" s="2" t="b">
        <f t="shared" si="207"/>
        <v>1</v>
      </c>
      <c r="J1421" s="2" t="b">
        <f t="shared" si="208"/>
        <v>1</v>
      </c>
      <c r="K1421" s="2" t="b">
        <f t="shared" si="209"/>
        <v>1</v>
      </c>
      <c r="L1421" s="2">
        <f t="shared" si="210"/>
        <v>10</v>
      </c>
      <c r="M1421" s="7">
        <v>464000</v>
      </c>
      <c r="N1421" s="7">
        <f t="shared" si="211"/>
        <v>4640000</v>
      </c>
      <c r="O1421" s="7" t="b">
        <v>0</v>
      </c>
      <c r="P1421" s="7"/>
      <c r="Q1421" s="7"/>
      <c r="R1421" s="7"/>
      <c r="S1421" s="7" t="s">
        <v>4172</v>
      </c>
      <c r="T1421" s="7"/>
      <c r="U1421" s="1">
        <v>1269</v>
      </c>
      <c r="V1421" s="5">
        <f t="shared" si="212"/>
        <v>45206</v>
      </c>
      <c r="W1421" s="2"/>
      <c r="Z1421" s="6">
        <f t="shared" si="213"/>
        <v>500000</v>
      </c>
    </row>
    <row r="1422" spans="1:26" s="1" customFormat="1">
      <c r="A1422" s="2">
        <v>201420</v>
      </c>
      <c r="B1422" s="1" t="s">
        <v>87</v>
      </c>
      <c r="C1422" s="1" t="s">
        <v>84</v>
      </c>
      <c r="D1422" s="1" t="s">
        <v>85</v>
      </c>
      <c r="E1422" s="1" t="s">
        <v>86</v>
      </c>
      <c r="F1422" s="2">
        <f t="shared" si="206"/>
        <v>266500000</v>
      </c>
      <c r="G1422" s="2">
        <v>267000000</v>
      </c>
      <c r="H1422" s="2">
        <f t="shared" si="214"/>
        <v>500000</v>
      </c>
      <c r="I1422" s="2" t="b">
        <f t="shared" si="207"/>
        <v>1</v>
      </c>
      <c r="J1422" s="2" t="b">
        <f t="shared" si="208"/>
        <v>1</v>
      </c>
      <c r="K1422" s="2" t="b">
        <f t="shared" si="209"/>
        <v>1</v>
      </c>
      <c r="L1422" s="2">
        <f t="shared" si="210"/>
        <v>10</v>
      </c>
      <c r="M1422" s="7">
        <v>465000</v>
      </c>
      <c r="N1422" s="7">
        <f t="shared" si="211"/>
        <v>4650000</v>
      </c>
      <c r="O1422" s="7" t="b">
        <v>0</v>
      </c>
      <c r="P1422" s="7"/>
      <c r="Q1422" s="7"/>
      <c r="R1422" s="7"/>
      <c r="S1422" s="7" t="s">
        <v>4173</v>
      </c>
      <c r="T1422" s="7"/>
      <c r="U1422" s="1">
        <v>1270</v>
      </c>
      <c r="V1422" s="5">
        <f t="shared" si="212"/>
        <v>45260</v>
      </c>
      <c r="W1422" s="2"/>
      <c r="Z1422" s="6">
        <f t="shared" si="213"/>
        <v>500000</v>
      </c>
    </row>
    <row r="1423" spans="1:26" s="1" customFormat="1">
      <c r="A1423" s="2">
        <v>201421</v>
      </c>
      <c r="B1423" s="1" t="s">
        <v>87</v>
      </c>
      <c r="C1423" s="1" t="s">
        <v>84</v>
      </c>
      <c r="D1423" s="1" t="s">
        <v>85</v>
      </c>
      <c r="E1423" s="1" t="s">
        <v>86</v>
      </c>
      <c r="F1423" s="2">
        <f t="shared" si="206"/>
        <v>267000000</v>
      </c>
      <c r="G1423" s="2">
        <v>267500000</v>
      </c>
      <c r="H1423" s="2">
        <f t="shared" si="214"/>
        <v>500000</v>
      </c>
      <c r="I1423" s="2" t="b">
        <f t="shared" si="207"/>
        <v>1</v>
      </c>
      <c r="J1423" s="2" t="b">
        <f t="shared" si="208"/>
        <v>1</v>
      </c>
      <c r="K1423" s="2" t="b">
        <f t="shared" si="209"/>
        <v>1</v>
      </c>
      <c r="L1423" s="2">
        <f t="shared" si="210"/>
        <v>10</v>
      </c>
      <c r="M1423" s="7">
        <v>466000</v>
      </c>
      <c r="N1423" s="7">
        <f t="shared" si="211"/>
        <v>4660000</v>
      </c>
      <c r="O1423" s="7" t="b">
        <v>0</v>
      </c>
      <c r="P1423" s="7"/>
      <c r="Q1423" s="7"/>
      <c r="R1423" s="7"/>
      <c r="S1423" s="7" t="s">
        <v>4174</v>
      </c>
      <c r="T1423" s="7"/>
      <c r="U1423" s="1">
        <v>1271</v>
      </c>
      <c r="V1423" s="5">
        <f t="shared" si="212"/>
        <v>45313</v>
      </c>
      <c r="W1423" s="2"/>
      <c r="Z1423" s="6">
        <f t="shared" si="213"/>
        <v>500000</v>
      </c>
    </row>
    <row r="1424" spans="1:26" s="1" customFormat="1">
      <c r="A1424" s="2">
        <v>201422</v>
      </c>
      <c r="B1424" s="1" t="s">
        <v>87</v>
      </c>
      <c r="C1424" s="1" t="s">
        <v>84</v>
      </c>
      <c r="D1424" s="1" t="s">
        <v>85</v>
      </c>
      <c r="E1424" s="1" t="s">
        <v>86</v>
      </c>
      <c r="F1424" s="2">
        <f t="shared" si="206"/>
        <v>267500000</v>
      </c>
      <c r="G1424" s="2">
        <v>268000000</v>
      </c>
      <c r="H1424" s="2">
        <f t="shared" si="214"/>
        <v>500000</v>
      </c>
      <c r="I1424" s="2" t="b">
        <f t="shared" si="207"/>
        <v>1</v>
      </c>
      <c r="J1424" s="2" t="b">
        <f t="shared" si="208"/>
        <v>1</v>
      </c>
      <c r="K1424" s="2" t="b">
        <f t="shared" si="209"/>
        <v>1</v>
      </c>
      <c r="L1424" s="2">
        <f t="shared" si="210"/>
        <v>10</v>
      </c>
      <c r="M1424" s="7">
        <v>467000</v>
      </c>
      <c r="N1424" s="7">
        <f t="shared" si="211"/>
        <v>4670000</v>
      </c>
      <c r="O1424" s="7" t="b">
        <v>0</v>
      </c>
      <c r="P1424" s="7"/>
      <c r="Q1424" s="7"/>
      <c r="R1424" s="7"/>
      <c r="S1424" s="7" t="s">
        <v>4175</v>
      </c>
      <c r="T1424" s="7"/>
      <c r="U1424" s="1">
        <v>1272</v>
      </c>
      <c r="V1424" s="5">
        <f t="shared" si="212"/>
        <v>45367</v>
      </c>
      <c r="W1424" s="2"/>
      <c r="Z1424" s="6">
        <f t="shared" si="213"/>
        <v>500000</v>
      </c>
    </row>
    <row r="1425" spans="1:26" s="1" customFormat="1">
      <c r="A1425" s="2">
        <v>201423</v>
      </c>
      <c r="B1425" s="1" t="s">
        <v>87</v>
      </c>
      <c r="C1425" s="1" t="s">
        <v>84</v>
      </c>
      <c r="D1425" s="1" t="s">
        <v>85</v>
      </c>
      <c r="E1425" s="1" t="s">
        <v>86</v>
      </c>
      <c r="F1425" s="2">
        <f t="shared" si="206"/>
        <v>268000000</v>
      </c>
      <c r="G1425" s="2">
        <v>268500000</v>
      </c>
      <c r="H1425" s="2">
        <f t="shared" si="214"/>
        <v>500000</v>
      </c>
      <c r="I1425" s="2" t="b">
        <f t="shared" si="207"/>
        <v>1</v>
      </c>
      <c r="J1425" s="2" t="b">
        <f t="shared" si="208"/>
        <v>1</v>
      </c>
      <c r="K1425" s="2" t="b">
        <f t="shared" si="209"/>
        <v>1</v>
      </c>
      <c r="L1425" s="2">
        <f t="shared" si="210"/>
        <v>10</v>
      </c>
      <c r="M1425" s="7">
        <v>468000</v>
      </c>
      <c r="N1425" s="7">
        <f t="shared" si="211"/>
        <v>4680000</v>
      </c>
      <c r="O1425" s="7" t="b">
        <v>0</v>
      </c>
      <c r="P1425" s="7"/>
      <c r="Q1425" s="7"/>
      <c r="R1425" s="7"/>
      <c r="S1425" s="7" t="s">
        <v>4176</v>
      </c>
      <c r="T1425" s="7"/>
      <c r="U1425" s="1">
        <v>1273</v>
      </c>
      <c r="V1425" s="5">
        <f t="shared" si="212"/>
        <v>45420</v>
      </c>
      <c r="W1425" s="2"/>
      <c r="Z1425" s="6">
        <f t="shared" si="213"/>
        <v>500000</v>
      </c>
    </row>
    <row r="1426" spans="1:26" s="1" customFormat="1">
      <c r="A1426" s="2">
        <v>201424</v>
      </c>
      <c r="B1426" s="1" t="s">
        <v>87</v>
      </c>
      <c r="C1426" s="1" t="s">
        <v>84</v>
      </c>
      <c r="D1426" s="1" t="s">
        <v>85</v>
      </c>
      <c r="E1426" s="1" t="s">
        <v>86</v>
      </c>
      <c r="F1426" s="2">
        <f t="shared" si="206"/>
        <v>268500000</v>
      </c>
      <c r="G1426" s="2">
        <v>269000000</v>
      </c>
      <c r="H1426" s="2">
        <f t="shared" si="214"/>
        <v>500000</v>
      </c>
      <c r="I1426" s="2" t="b">
        <f t="shared" si="207"/>
        <v>1</v>
      </c>
      <c r="J1426" s="2" t="b">
        <f t="shared" si="208"/>
        <v>1</v>
      </c>
      <c r="K1426" s="2" t="b">
        <f t="shared" si="209"/>
        <v>1</v>
      </c>
      <c r="L1426" s="2">
        <f t="shared" si="210"/>
        <v>10</v>
      </c>
      <c r="M1426" s="7">
        <v>469000</v>
      </c>
      <c r="N1426" s="7">
        <f t="shared" si="211"/>
        <v>4690000</v>
      </c>
      <c r="O1426" s="7" t="b">
        <v>0</v>
      </c>
      <c r="P1426" s="7"/>
      <c r="Q1426" s="7"/>
      <c r="R1426" s="7"/>
      <c r="S1426" s="7" t="s">
        <v>4177</v>
      </c>
      <c r="T1426" s="7"/>
      <c r="U1426" s="1">
        <v>1274</v>
      </c>
      <c r="V1426" s="5">
        <f t="shared" si="212"/>
        <v>45474</v>
      </c>
      <c r="W1426" s="2"/>
      <c r="Z1426" s="6">
        <f t="shared" si="213"/>
        <v>500000</v>
      </c>
    </row>
    <row r="1427" spans="1:26" s="1" customFormat="1">
      <c r="A1427" s="2">
        <v>201425</v>
      </c>
      <c r="B1427" s="1" t="s">
        <v>87</v>
      </c>
      <c r="C1427" s="1" t="s">
        <v>84</v>
      </c>
      <c r="D1427" s="1" t="s">
        <v>85</v>
      </c>
      <c r="E1427" s="1" t="s">
        <v>86</v>
      </c>
      <c r="F1427" s="2">
        <f t="shared" si="206"/>
        <v>269000000</v>
      </c>
      <c r="G1427" s="2">
        <v>269500000</v>
      </c>
      <c r="H1427" s="2">
        <f t="shared" si="214"/>
        <v>500000</v>
      </c>
      <c r="I1427" s="2" t="b">
        <f t="shared" si="207"/>
        <v>1</v>
      </c>
      <c r="J1427" s="2" t="b">
        <f t="shared" si="208"/>
        <v>1</v>
      </c>
      <c r="K1427" s="2" t="b">
        <f t="shared" si="209"/>
        <v>1</v>
      </c>
      <c r="L1427" s="2">
        <f t="shared" si="210"/>
        <v>10</v>
      </c>
      <c r="M1427" s="7">
        <v>470000</v>
      </c>
      <c r="N1427" s="7">
        <f t="shared" si="211"/>
        <v>4700000</v>
      </c>
      <c r="O1427" s="7" t="b">
        <v>0</v>
      </c>
      <c r="P1427" s="7"/>
      <c r="Q1427" s="7"/>
      <c r="R1427" s="7"/>
      <c r="S1427" s="7" t="s">
        <v>4178</v>
      </c>
      <c r="T1427" s="7"/>
      <c r="U1427" s="1">
        <v>1275</v>
      </c>
      <c r="V1427" s="5">
        <f t="shared" si="212"/>
        <v>45527</v>
      </c>
      <c r="W1427" s="2"/>
      <c r="Z1427" s="6">
        <f t="shared" si="213"/>
        <v>500000</v>
      </c>
    </row>
    <row r="1428" spans="1:26" s="1" customFormat="1">
      <c r="A1428" s="2">
        <v>201426</v>
      </c>
      <c r="B1428" s="1" t="s">
        <v>87</v>
      </c>
      <c r="C1428" s="1" t="s">
        <v>84</v>
      </c>
      <c r="D1428" s="1" t="s">
        <v>85</v>
      </c>
      <c r="E1428" s="1" t="s">
        <v>86</v>
      </c>
      <c r="F1428" s="2">
        <f t="shared" si="206"/>
        <v>269500000</v>
      </c>
      <c r="G1428" s="2">
        <v>270000000</v>
      </c>
      <c r="H1428" s="2">
        <f t="shared" si="214"/>
        <v>500000</v>
      </c>
      <c r="I1428" s="2" t="b">
        <f t="shared" si="207"/>
        <v>1</v>
      </c>
      <c r="J1428" s="2" t="b">
        <f t="shared" si="208"/>
        <v>1</v>
      </c>
      <c r="K1428" s="2" t="b">
        <f t="shared" si="209"/>
        <v>1</v>
      </c>
      <c r="L1428" s="2">
        <f t="shared" si="210"/>
        <v>10</v>
      </c>
      <c r="M1428" s="7">
        <v>471000</v>
      </c>
      <c r="N1428" s="7">
        <f t="shared" si="211"/>
        <v>4710000</v>
      </c>
      <c r="O1428" s="7" t="b">
        <v>0</v>
      </c>
      <c r="P1428" s="7"/>
      <c r="Q1428" s="7"/>
      <c r="R1428" s="7"/>
      <c r="S1428" s="7" t="s">
        <v>4179</v>
      </c>
      <c r="T1428" s="7"/>
      <c r="U1428" s="1">
        <v>1276</v>
      </c>
      <c r="V1428" s="5">
        <f t="shared" si="212"/>
        <v>45581</v>
      </c>
      <c r="W1428" s="2"/>
      <c r="Z1428" s="6">
        <f t="shared" si="213"/>
        <v>500000</v>
      </c>
    </row>
    <row r="1429" spans="1:26" s="1" customFormat="1">
      <c r="A1429" s="2">
        <v>201427</v>
      </c>
      <c r="B1429" s="1" t="s">
        <v>87</v>
      </c>
      <c r="C1429" s="1" t="s">
        <v>84</v>
      </c>
      <c r="D1429" s="1" t="s">
        <v>85</v>
      </c>
      <c r="E1429" s="1" t="s">
        <v>86</v>
      </c>
      <c r="F1429" s="2">
        <f t="shared" si="206"/>
        <v>270000000</v>
      </c>
      <c r="G1429" s="2">
        <v>270500000</v>
      </c>
      <c r="H1429" s="2">
        <f t="shared" si="214"/>
        <v>500000</v>
      </c>
      <c r="I1429" s="2" t="b">
        <f t="shared" si="207"/>
        <v>1</v>
      </c>
      <c r="J1429" s="2" t="b">
        <f t="shared" si="208"/>
        <v>1</v>
      </c>
      <c r="K1429" s="2" t="b">
        <f t="shared" si="209"/>
        <v>1</v>
      </c>
      <c r="L1429" s="2">
        <f t="shared" si="210"/>
        <v>10</v>
      </c>
      <c r="M1429" s="7">
        <v>472000</v>
      </c>
      <c r="N1429" s="7">
        <f t="shared" si="211"/>
        <v>4720000</v>
      </c>
      <c r="O1429" s="7" t="b">
        <v>0</v>
      </c>
      <c r="P1429" s="7"/>
      <c r="Q1429" s="7"/>
      <c r="R1429" s="7"/>
      <c r="S1429" s="7" t="s">
        <v>4180</v>
      </c>
      <c r="T1429" s="7"/>
      <c r="U1429" s="1">
        <v>1277</v>
      </c>
      <c r="V1429" s="5">
        <f t="shared" si="212"/>
        <v>45634</v>
      </c>
      <c r="W1429" s="2"/>
      <c r="Z1429" s="6">
        <f t="shared" si="213"/>
        <v>500000</v>
      </c>
    </row>
    <row r="1430" spans="1:26" s="1" customFormat="1">
      <c r="A1430" s="2">
        <v>201428</v>
      </c>
      <c r="B1430" s="1" t="s">
        <v>87</v>
      </c>
      <c r="C1430" s="1" t="s">
        <v>84</v>
      </c>
      <c r="D1430" s="1" t="s">
        <v>85</v>
      </c>
      <c r="E1430" s="1" t="s">
        <v>86</v>
      </c>
      <c r="F1430" s="2">
        <f t="shared" si="206"/>
        <v>270500000</v>
      </c>
      <c r="G1430" s="2">
        <v>271000000</v>
      </c>
      <c r="H1430" s="2">
        <f t="shared" si="214"/>
        <v>500000</v>
      </c>
      <c r="I1430" s="2" t="b">
        <f t="shared" si="207"/>
        <v>1</v>
      </c>
      <c r="J1430" s="2" t="b">
        <f t="shared" si="208"/>
        <v>1</v>
      </c>
      <c r="K1430" s="2" t="b">
        <f t="shared" si="209"/>
        <v>1</v>
      </c>
      <c r="L1430" s="2">
        <f t="shared" si="210"/>
        <v>10</v>
      </c>
      <c r="M1430" s="7">
        <v>473000</v>
      </c>
      <c r="N1430" s="7">
        <f t="shared" si="211"/>
        <v>4730000</v>
      </c>
      <c r="O1430" s="7" t="b">
        <v>0</v>
      </c>
      <c r="P1430" s="7"/>
      <c r="Q1430" s="7"/>
      <c r="R1430" s="7"/>
      <c r="S1430" s="7" t="s">
        <v>4181</v>
      </c>
      <c r="T1430" s="7"/>
      <c r="U1430" s="1">
        <v>1278</v>
      </c>
      <c r="V1430" s="5">
        <f t="shared" si="212"/>
        <v>45688</v>
      </c>
      <c r="W1430" s="2"/>
      <c r="Z1430" s="6">
        <f t="shared" si="213"/>
        <v>500000</v>
      </c>
    </row>
    <row r="1431" spans="1:26" s="1" customFormat="1">
      <c r="A1431" s="2">
        <v>201429</v>
      </c>
      <c r="B1431" s="1" t="s">
        <v>87</v>
      </c>
      <c r="C1431" s="1" t="s">
        <v>84</v>
      </c>
      <c r="D1431" s="1" t="s">
        <v>85</v>
      </c>
      <c r="E1431" s="1" t="s">
        <v>86</v>
      </c>
      <c r="F1431" s="2">
        <f t="shared" si="206"/>
        <v>271000000</v>
      </c>
      <c r="G1431" s="2">
        <v>271500000</v>
      </c>
      <c r="H1431" s="2">
        <f t="shared" si="214"/>
        <v>500000</v>
      </c>
      <c r="I1431" s="2" t="b">
        <f t="shared" si="207"/>
        <v>1</v>
      </c>
      <c r="J1431" s="2" t="b">
        <f t="shared" si="208"/>
        <v>1</v>
      </c>
      <c r="K1431" s="2" t="b">
        <f t="shared" si="209"/>
        <v>1</v>
      </c>
      <c r="L1431" s="2">
        <f t="shared" si="210"/>
        <v>10</v>
      </c>
      <c r="M1431" s="7">
        <v>474000</v>
      </c>
      <c r="N1431" s="7">
        <f t="shared" si="211"/>
        <v>4740000</v>
      </c>
      <c r="O1431" s="7" t="b">
        <v>0</v>
      </c>
      <c r="P1431" s="7"/>
      <c r="Q1431" s="7"/>
      <c r="R1431" s="7"/>
      <c r="S1431" s="7" t="s">
        <v>4182</v>
      </c>
      <c r="T1431" s="7"/>
      <c r="U1431" s="1">
        <v>1279</v>
      </c>
      <c r="V1431" s="5">
        <f t="shared" si="212"/>
        <v>45742</v>
      </c>
      <c r="W1431" s="2"/>
      <c r="Z1431" s="6">
        <f t="shared" si="213"/>
        <v>500000</v>
      </c>
    </row>
    <row r="1432" spans="1:26" s="1" customFormat="1">
      <c r="A1432" s="2">
        <v>201430</v>
      </c>
      <c r="B1432" s="1" t="s">
        <v>87</v>
      </c>
      <c r="C1432" s="1" t="s">
        <v>84</v>
      </c>
      <c r="D1432" s="1" t="s">
        <v>85</v>
      </c>
      <c r="E1432" s="1" t="s">
        <v>86</v>
      </c>
      <c r="F1432" s="2">
        <f t="shared" si="206"/>
        <v>271500000</v>
      </c>
      <c r="G1432" s="2">
        <v>272000000</v>
      </c>
      <c r="H1432" s="2">
        <f t="shared" si="214"/>
        <v>500000</v>
      </c>
      <c r="I1432" s="2" t="b">
        <f t="shared" si="207"/>
        <v>1</v>
      </c>
      <c r="J1432" s="2" t="b">
        <f t="shared" si="208"/>
        <v>1</v>
      </c>
      <c r="K1432" s="2" t="b">
        <f t="shared" si="209"/>
        <v>1</v>
      </c>
      <c r="L1432" s="2">
        <f t="shared" si="210"/>
        <v>10</v>
      </c>
      <c r="M1432" s="7">
        <v>475000</v>
      </c>
      <c r="N1432" s="7">
        <f t="shared" si="211"/>
        <v>4750000</v>
      </c>
      <c r="O1432" s="7" t="b">
        <v>0</v>
      </c>
      <c r="P1432" s="7"/>
      <c r="Q1432" s="7"/>
      <c r="R1432" s="7"/>
      <c r="S1432" s="7" t="s">
        <v>4183</v>
      </c>
      <c r="T1432" s="7"/>
      <c r="U1432" s="1">
        <v>1280</v>
      </c>
      <c r="V1432" s="5">
        <f t="shared" si="212"/>
        <v>45795</v>
      </c>
      <c r="W1432" s="2"/>
      <c r="Z1432" s="6">
        <f t="shared" si="213"/>
        <v>500000</v>
      </c>
    </row>
    <row r="1433" spans="1:26" s="1" customFormat="1">
      <c r="A1433" s="2">
        <v>201431</v>
      </c>
      <c r="B1433" s="1" t="s">
        <v>87</v>
      </c>
      <c r="C1433" s="1" t="s">
        <v>84</v>
      </c>
      <c r="D1433" s="1" t="s">
        <v>85</v>
      </c>
      <c r="E1433" s="1" t="s">
        <v>86</v>
      </c>
      <c r="F1433" s="2">
        <f t="shared" si="206"/>
        <v>272000000</v>
      </c>
      <c r="G1433" s="2">
        <v>272500000</v>
      </c>
      <c r="H1433" s="2">
        <f t="shared" si="214"/>
        <v>500000</v>
      </c>
      <c r="I1433" s="2" t="b">
        <f t="shared" si="207"/>
        <v>1</v>
      </c>
      <c r="J1433" s="2" t="b">
        <f t="shared" si="208"/>
        <v>1</v>
      </c>
      <c r="K1433" s="2" t="b">
        <f t="shared" si="209"/>
        <v>1</v>
      </c>
      <c r="L1433" s="2">
        <f t="shared" si="210"/>
        <v>10</v>
      </c>
      <c r="M1433" s="7">
        <v>476000</v>
      </c>
      <c r="N1433" s="7">
        <f t="shared" si="211"/>
        <v>4760000</v>
      </c>
      <c r="O1433" s="7" t="b">
        <v>0</v>
      </c>
      <c r="P1433" s="7"/>
      <c r="Q1433" s="7"/>
      <c r="R1433" s="7"/>
      <c r="S1433" s="7" t="s">
        <v>4184</v>
      </c>
      <c r="T1433" s="7"/>
      <c r="U1433" s="1">
        <v>1281</v>
      </c>
      <c r="V1433" s="5">
        <f t="shared" si="212"/>
        <v>45849</v>
      </c>
      <c r="W1433" s="2"/>
      <c r="Z1433" s="6">
        <f t="shared" si="213"/>
        <v>500000</v>
      </c>
    </row>
    <row r="1434" spans="1:26" s="1" customFormat="1">
      <c r="A1434" s="2">
        <v>201432</v>
      </c>
      <c r="B1434" s="1" t="s">
        <v>87</v>
      </c>
      <c r="C1434" s="1" t="s">
        <v>84</v>
      </c>
      <c r="D1434" s="1" t="s">
        <v>85</v>
      </c>
      <c r="E1434" s="1" t="s">
        <v>86</v>
      </c>
      <c r="F1434" s="2">
        <f t="shared" si="206"/>
        <v>272500000</v>
      </c>
      <c r="G1434" s="2">
        <v>273000000</v>
      </c>
      <c r="H1434" s="2">
        <f t="shared" si="214"/>
        <v>500000</v>
      </c>
      <c r="I1434" s="2" t="b">
        <f t="shared" si="207"/>
        <v>1</v>
      </c>
      <c r="J1434" s="2" t="b">
        <f t="shared" si="208"/>
        <v>1</v>
      </c>
      <c r="K1434" s="2" t="b">
        <f t="shared" si="209"/>
        <v>1</v>
      </c>
      <c r="L1434" s="2">
        <f t="shared" si="210"/>
        <v>10</v>
      </c>
      <c r="M1434" s="7">
        <v>477000</v>
      </c>
      <c r="N1434" s="7">
        <f t="shared" si="211"/>
        <v>4770000</v>
      </c>
      <c r="O1434" s="7" t="b">
        <v>0</v>
      </c>
      <c r="P1434" s="7"/>
      <c r="Q1434" s="7"/>
      <c r="R1434" s="7"/>
      <c r="S1434" s="7" t="s">
        <v>4185</v>
      </c>
      <c r="T1434" s="7"/>
      <c r="U1434" s="1">
        <v>1282</v>
      </c>
      <c r="V1434" s="5">
        <f t="shared" si="212"/>
        <v>45903</v>
      </c>
      <c r="W1434" s="2"/>
      <c r="Z1434" s="6">
        <f t="shared" si="213"/>
        <v>500000</v>
      </c>
    </row>
    <row r="1435" spans="1:26" s="1" customFormat="1">
      <c r="A1435" s="2">
        <v>201433</v>
      </c>
      <c r="B1435" s="1" t="s">
        <v>87</v>
      </c>
      <c r="C1435" s="1" t="s">
        <v>84</v>
      </c>
      <c r="D1435" s="1" t="s">
        <v>85</v>
      </c>
      <c r="E1435" s="1" t="s">
        <v>86</v>
      </c>
      <c r="F1435" s="2">
        <f t="shared" si="206"/>
        <v>273000000</v>
      </c>
      <c r="G1435" s="2">
        <v>273500000</v>
      </c>
      <c r="H1435" s="2">
        <f t="shared" si="214"/>
        <v>500000</v>
      </c>
      <c r="I1435" s="2" t="b">
        <f t="shared" si="207"/>
        <v>1</v>
      </c>
      <c r="J1435" s="2" t="b">
        <f t="shared" si="208"/>
        <v>1</v>
      </c>
      <c r="K1435" s="2" t="b">
        <f t="shared" si="209"/>
        <v>1</v>
      </c>
      <c r="L1435" s="2">
        <f t="shared" si="210"/>
        <v>10</v>
      </c>
      <c r="M1435" s="7">
        <v>478000</v>
      </c>
      <c r="N1435" s="7">
        <f t="shared" si="211"/>
        <v>4780000</v>
      </c>
      <c r="O1435" s="7" t="b">
        <v>0</v>
      </c>
      <c r="P1435" s="7"/>
      <c r="Q1435" s="7"/>
      <c r="R1435" s="7"/>
      <c r="S1435" s="7" t="s">
        <v>4186</v>
      </c>
      <c r="T1435" s="7"/>
      <c r="U1435" s="1">
        <v>1283</v>
      </c>
      <c r="V1435" s="5">
        <f t="shared" si="212"/>
        <v>45956</v>
      </c>
      <c r="W1435" s="2"/>
      <c r="Z1435" s="6">
        <f t="shared" si="213"/>
        <v>500000</v>
      </c>
    </row>
    <row r="1436" spans="1:26" s="1" customFormat="1">
      <c r="A1436" s="2">
        <v>201434</v>
      </c>
      <c r="B1436" s="1" t="s">
        <v>87</v>
      </c>
      <c r="C1436" s="1" t="s">
        <v>84</v>
      </c>
      <c r="D1436" s="1" t="s">
        <v>85</v>
      </c>
      <c r="E1436" s="1" t="s">
        <v>86</v>
      </c>
      <c r="F1436" s="2">
        <f t="shared" si="206"/>
        <v>273500000</v>
      </c>
      <c r="G1436" s="2">
        <v>274000000</v>
      </c>
      <c r="H1436" s="2">
        <f t="shared" si="214"/>
        <v>500000</v>
      </c>
      <c r="I1436" s="2" t="b">
        <f t="shared" si="207"/>
        <v>1</v>
      </c>
      <c r="J1436" s="2" t="b">
        <f t="shared" si="208"/>
        <v>1</v>
      </c>
      <c r="K1436" s="2" t="b">
        <f t="shared" si="209"/>
        <v>1</v>
      </c>
      <c r="L1436" s="2">
        <f t="shared" si="210"/>
        <v>10</v>
      </c>
      <c r="M1436" s="7">
        <v>479000</v>
      </c>
      <c r="N1436" s="7">
        <f t="shared" si="211"/>
        <v>4790000</v>
      </c>
      <c r="O1436" s="7" t="b">
        <v>0</v>
      </c>
      <c r="P1436" s="7"/>
      <c r="Q1436" s="7"/>
      <c r="R1436" s="7"/>
      <c r="S1436" s="7" t="s">
        <v>4187</v>
      </c>
      <c r="T1436" s="7"/>
      <c r="U1436" s="1">
        <v>1284</v>
      </c>
      <c r="V1436" s="5">
        <f t="shared" si="212"/>
        <v>46010</v>
      </c>
      <c r="W1436" s="2"/>
      <c r="Z1436" s="6">
        <f t="shared" si="213"/>
        <v>500000</v>
      </c>
    </row>
    <row r="1437" spans="1:26" s="1" customFormat="1">
      <c r="A1437" s="2">
        <v>201435</v>
      </c>
      <c r="B1437" s="1" t="s">
        <v>87</v>
      </c>
      <c r="C1437" s="1" t="s">
        <v>84</v>
      </c>
      <c r="D1437" s="1" t="s">
        <v>85</v>
      </c>
      <c r="E1437" s="1" t="s">
        <v>86</v>
      </c>
      <c r="F1437" s="2">
        <f t="shared" si="206"/>
        <v>274000000</v>
      </c>
      <c r="G1437" s="2">
        <v>274500000</v>
      </c>
      <c r="H1437" s="2">
        <f t="shared" si="214"/>
        <v>500000</v>
      </c>
      <c r="I1437" s="2" t="b">
        <f t="shared" si="207"/>
        <v>1</v>
      </c>
      <c r="J1437" s="2" t="b">
        <f t="shared" si="208"/>
        <v>1</v>
      </c>
      <c r="K1437" s="2" t="b">
        <f t="shared" si="209"/>
        <v>1</v>
      </c>
      <c r="L1437" s="2">
        <f t="shared" si="210"/>
        <v>10</v>
      </c>
      <c r="M1437" s="7">
        <v>480000</v>
      </c>
      <c r="N1437" s="7">
        <f t="shared" si="211"/>
        <v>4800000</v>
      </c>
      <c r="O1437" s="7" t="b">
        <v>0</v>
      </c>
      <c r="P1437" s="7"/>
      <c r="Q1437" s="7"/>
      <c r="R1437" s="7"/>
      <c r="S1437" s="7" t="s">
        <v>4188</v>
      </c>
      <c r="T1437" s="7"/>
      <c r="U1437" s="1">
        <v>1285</v>
      </c>
      <c r="V1437" s="5">
        <f t="shared" si="212"/>
        <v>46064</v>
      </c>
      <c r="W1437" s="2"/>
      <c r="Z1437" s="6">
        <f t="shared" si="213"/>
        <v>500000</v>
      </c>
    </row>
    <row r="1438" spans="1:26" s="1" customFormat="1">
      <c r="A1438" s="2">
        <v>201436</v>
      </c>
      <c r="B1438" s="1" t="s">
        <v>87</v>
      </c>
      <c r="C1438" s="1" t="s">
        <v>84</v>
      </c>
      <c r="D1438" s="1" t="s">
        <v>85</v>
      </c>
      <c r="E1438" s="1" t="s">
        <v>86</v>
      </c>
      <c r="F1438" s="2">
        <f t="shared" si="206"/>
        <v>274500000</v>
      </c>
      <c r="G1438" s="2">
        <v>275000000</v>
      </c>
      <c r="H1438" s="2">
        <f t="shared" si="214"/>
        <v>500000</v>
      </c>
      <c r="I1438" s="2" t="b">
        <f t="shared" si="207"/>
        <v>1</v>
      </c>
      <c r="J1438" s="2" t="b">
        <f t="shared" si="208"/>
        <v>1</v>
      </c>
      <c r="K1438" s="2" t="b">
        <f t="shared" si="209"/>
        <v>1</v>
      </c>
      <c r="L1438" s="2">
        <f t="shared" si="210"/>
        <v>10</v>
      </c>
      <c r="M1438" s="7">
        <v>481000</v>
      </c>
      <c r="N1438" s="7">
        <f t="shared" si="211"/>
        <v>4810000</v>
      </c>
      <c r="O1438" s="7" t="b">
        <v>0</v>
      </c>
      <c r="P1438" s="7"/>
      <c r="Q1438" s="7"/>
      <c r="R1438" s="7"/>
      <c r="S1438" s="7" t="s">
        <v>4189</v>
      </c>
      <c r="T1438" s="7"/>
      <c r="U1438" s="1">
        <v>1286</v>
      </c>
      <c r="V1438" s="5">
        <f t="shared" si="212"/>
        <v>46118</v>
      </c>
      <c r="W1438" s="2"/>
      <c r="Z1438" s="6">
        <f t="shared" si="213"/>
        <v>500000</v>
      </c>
    </row>
    <row r="1439" spans="1:26" s="1" customFormat="1">
      <c r="A1439" s="2">
        <v>201437</v>
      </c>
      <c r="B1439" s="1" t="s">
        <v>87</v>
      </c>
      <c r="C1439" s="1" t="s">
        <v>84</v>
      </c>
      <c r="D1439" s="1" t="s">
        <v>85</v>
      </c>
      <c r="E1439" s="1" t="s">
        <v>86</v>
      </c>
      <c r="F1439" s="2">
        <f t="shared" si="206"/>
        <v>275000000</v>
      </c>
      <c r="G1439" s="2">
        <v>275500000</v>
      </c>
      <c r="H1439" s="2">
        <f t="shared" si="214"/>
        <v>500000</v>
      </c>
      <c r="I1439" s="2" t="b">
        <f t="shared" si="207"/>
        <v>1</v>
      </c>
      <c r="J1439" s="2" t="b">
        <f t="shared" si="208"/>
        <v>1</v>
      </c>
      <c r="K1439" s="2" t="b">
        <f t="shared" si="209"/>
        <v>1</v>
      </c>
      <c r="L1439" s="2">
        <f t="shared" si="210"/>
        <v>10</v>
      </c>
      <c r="M1439" s="7">
        <v>482000</v>
      </c>
      <c r="N1439" s="7">
        <f t="shared" si="211"/>
        <v>4820000</v>
      </c>
      <c r="O1439" s="7" t="b">
        <v>0</v>
      </c>
      <c r="P1439" s="7"/>
      <c r="Q1439" s="7"/>
      <c r="R1439" s="7"/>
      <c r="S1439" s="7" t="s">
        <v>4190</v>
      </c>
      <c r="T1439" s="7"/>
      <c r="U1439" s="1">
        <v>1287</v>
      </c>
      <c r="V1439" s="5">
        <f t="shared" si="212"/>
        <v>46171</v>
      </c>
      <c r="W1439" s="2"/>
      <c r="Z1439" s="6">
        <f t="shared" si="213"/>
        <v>500000</v>
      </c>
    </row>
    <row r="1440" spans="1:26" s="1" customFormat="1">
      <c r="A1440" s="2">
        <v>201438</v>
      </c>
      <c r="B1440" s="1" t="s">
        <v>87</v>
      </c>
      <c r="C1440" s="1" t="s">
        <v>84</v>
      </c>
      <c r="D1440" s="1" t="s">
        <v>85</v>
      </c>
      <c r="E1440" s="1" t="s">
        <v>86</v>
      </c>
      <c r="F1440" s="2">
        <f t="shared" si="206"/>
        <v>275500000</v>
      </c>
      <c r="G1440" s="2">
        <v>276000000</v>
      </c>
      <c r="H1440" s="2">
        <f t="shared" si="214"/>
        <v>500000</v>
      </c>
      <c r="I1440" s="2" t="b">
        <f t="shared" si="207"/>
        <v>1</v>
      </c>
      <c r="J1440" s="2" t="b">
        <f t="shared" si="208"/>
        <v>1</v>
      </c>
      <c r="K1440" s="2" t="b">
        <f t="shared" si="209"/>
        <v>1</v>
      </c>
      <c r="L1440" s="2">
        <f t="shared" si="210"/>
        <v>10</v>
      </c>
      <c r="M1440" s="7">
        <v>483000</v>
      </c>
      <c r="N1440" s="7">
        <f t="shared" si="211"/>
        <v>4830000</v>
      </c>
      <c r="O1440" s="7" t="b">
        <v>0</v>
      </c>
      <c r="P1440" s="7"/>
      <c r="Q1440" s="7"/>
      <c r="R1440" s="7"/>
      <c r="S1440" s="7" t="s">
        <v>4191</v>
      </c>
      <c r="T1440" s="7"/>
      <c r="U1440" s="1">
        <v>1288</v>
      </c>
      <c r="V1440" s="5">
        <f t="shared" si="212"/>
        <v>46225</v>
      </c>
      <c r="W1440" s="2"/>
      <c r="Z1440" s="6">
        <f t="shared" si="213"/>
        <v>500000</v>
      </c>
    </row>
    <row r="1441" spans="1:26" s="1" customFormat="1">
      <c r="A1441" s="2">
        <v>201439</v>
      </c>
      <c r="B1441" s="1" t="s">
        <v>87</v>
      </c>
      <c r="C1441" s="1" t="s">
        <v>84</v>
      </c>
      <c r="D1441" s="1" t="s">
        <v>85</v>
      </c>
      <c r="E1441" s="1" t="s">
        <v>86</v>
      </c>
      <c r="F1441" s="2">
        <f t="shared" si="206"/>
        <v>276000000</v>
      </c>
      <c r="G1441" s="2">
        <v>276500000</v>
      </c>
      <c r="H1441" s="2">
        <f t="shared" si="214"/>
        <v>500000</v>
      </c>
      <c r="I1441" s="2" t="b">
        <f t="shared" si="207"/>
        <v>1</v>
      </c>
      <c r="J1441" s="2" t="b">
        <f t="shared" si="208"/>
        <v>1</v>
      </c>
      <c r="K1441" s="2" t="b">
        <f t="shared" si="209"/>
        <v>1</v>
      </c>
      <c r="L1441" s="2">
        <f t="shared" si="210"/>
        <v>10</v>
      </c>
      <c r="M1441" s="7">
        <v>484000</v>
      </c>
      <c r="N1441" s="7">
        <f t="shared" si="211"/>
        <v>4840000</v>
      </c>
      <c r="O1441" s="7" t="b">
        <v>0</v>
      </c>
      <c r="P1441" s="7"/>
      <c r="Q1441" s="7"/>
      <c r="R1441" s="7"/>
      <c r="S1441" s="7" t="s">
        <v>4192</v>
      </c>
      <c r="T1441" s="7"/>
      <c r="U1441" s="1">
        <v>1289</v>
      </c>
      <c r="V1441" s="5">
        <f t="shared" si="212"/>
        <v>46279</v>
      </c>
      <c r="W1441" s="2"/>
      <c r="Z1441" s="6">
        <f t="shared" si="213"/>
        <v>500000</v>
      </c>
    </row>
    <row r="1442" spans="1:26" s="1" customFormat="1">
      <c r="A1442" s="2">
        <v>201440</v>
      </c>
      <c r="B1442" s="1" t="s">
        <v>87</v>
      </c>
      <c r="C1442" s="1" t="s">
        <v>84</v>
      </c>
      <c r="D1442" s="1" t="s">
        <v>85</v>
      </c>
      <c r="E1442" s="1" t="s">
        <v>86</v>
      </c>
      <c r="F1442" s="2">
        <f t="shared" si="206"/>
        <v>276500000</v>
      </c>
      <c r="G1442" s="2">
        <v>277000000</v>
      </c>
      <c r="H1442" s="2">
        <f t="shared" si="214"/>
        <v>500000</v>
      </c>
      <c r="I1442" s="2" t="b">
        <f t="shared" si="207"/>
        <v>1</v>
      </c>
      <c r="J1442" s="2" t="b">
        <f t="shared" si="208"/>
        <v>1</v>
      </c>
      <c r="K1442" s="2" t="b">
        <f t="shared" si="209"/>
        <v>1</v>
      </c>
      <c r="L1442" s="2">
        <f t="shared" si="210"/>
        <v>10</v>
      </c>
      <c r="M1442" s="7">
        <v>485000</v>
      </c>
      <c r="N1442" s="7">
        <f t="shared" si="211"/>
        <v>4850000</v>
      </c>
      <c r="O1442" s="7" t="b">
        <v>0</v>
      </c>
      <c r="P1442" s="7"/>
      <c r="Q1442" s="7"/>
      <c r="R1442" s="7"/>
      <c r="S1442" s="7" t="s">
        <v>4193</v>
      </c>
      <c r="T1442" s="7"/>
      <c r="U1442" s="1">
        <v>1290</v>
      </c>
      <c r="V1442" s="5">
        <f t="shared" si="212"/>
        <v>46333</v>
      </c>
      <c r="W1442" s="2"/>
      <c r="Z1442" s="6">
        <f t="shared" si="213"/>
        <v>500000</v>
      </c>
    </row>
    <row r="1443" spans="1:26" s="1" customFormat="1">
      <c r="A1443" s="2">
        <v>201441</v>
      </c>
      <c r="B1443" s="1" t="s">
        <v>87</v>
      </c>
      <c r="C1443" s="1" t="s">
        <v>84</v>
      </c>
      <c r="D1443" s="1" t="s">
        <v>85</v>
      </c>
      <c r="E1443" s="1" t="s">
        <v>86</v>
      </c>
      <c r="F1443" s="2">
        <f t="shared" si="206"/>
        <v>277000000</v>
      </c>
      <c r="G1443" s="2">
        <v>277500000</v>
      </c>
      <c r="H1443" s="2">
        <f t="shared" si="214"/>
        <v>500000</v>
      </c>
      <c r="I1443" s="2" t="b">
        <f t="shared" si="207"/>
        <v>1</v>
      </c>
      <c r="J1443" s="2" t="b">
        <f t="shared" si="208"/>
        <v>1</v>
      </c>
      <c r="K1443" s="2" t="b">
        <f t="shared" si="209"/>
        <v>1</v>
      </c>
      <c r="L1443" s="2">
        <f t="shared" si="210"/>
        <v>10</v>
      </c>
      <c r="M1443" s="7">
        <v>486000</v>
      </c>
      <c r="N1443" s="7">
        <f t="shared" si="211"/>
        <v>4860000</v>
      </c>
      <c r="O1443" s="7" t="b">
        <v>0</v>
      </c>
      <c r="P1443" s="7"/>
      <c r="Q1443" s="7"/>
      <c r="R1443" s="7"/>
      <c r="S1443" s="7" t="s">
        <v>4194</v>
      </c>
      <c r="T1443" s="7"/>
      <c r="U1443" s="1">
        <v>1291</v>
      </c>
      <c r="V1443" s="5">
        <f t="shared" si="212"/>
        <v>46387</v>
      </c>
      <c r="W1443" s="2"/>
      <c r="Z1443" s="6">
        <f t="shared" si="213"/>
        <v>500000</v>
      </c>
    </row>
    <row r="1444" spans="1:26" s="1" customFormat="1">
      <c r="A1444" s="2">
        <v>201442</v>
      </c>
      <c r="B1444" s="1" t="s">
        <v>87</v>
      </c>
      <c r="C1444" s="1" t="s">
        <v>84</v>
      </c>
      <c r="D1444" s="1" t="s">
        <v>85</v>
      </c>
      <c r="E1444" s="1" t="s">
        <v>86</v>
      </c>
      <c r="F1444" s="2">
        <f t="shared" si="206"/>
        <v>277500000</v>
      </c>
      <c r="G1444" s="2">
        <v>278000000</v>
      </c>
      <c r="H1444" s="2">
        <f t="shared" si="214"/>
        <v>500000</v>
      </c>
      <c r="I1444" s="2" t="b">
        <f t="shared" si="207"/>
        <v>1</v>
      </c>
      <c r="J1444" s="2" t="b">
        <f t="shared" si="208"/>
        <v>1</v>
      </c>
      <c r="K1444" s="2" t="b">
        <f t="shared" si="209"/>
        <v>1</v>
      </c>
      <c r="L1444" s="2">
        <f t="shared" si="210"/>
        <v>10</v>
      </c>
      <c r="M1444" s="7">
        <v>487000</v>
      </c>
      <c r="N1444" s="7">
        <f t="shared" si="211"/>
        <v>4870000</v>
      </c>
      <c r="O1444" s="7" t="b">
        <v>0</v>
      </c>
      <c r="P1444" s="7"/>
      <c r="Q1444" s="7"/>
      <c r="R1444" s="7"/>
      <c r="S1444" s="7" t="s">
        <v>4195</v>
      </c>
      <c r="T1444" s="7"/>
      <c r="U1444" s="1">
        <v>1292</v>
      </c>
      <c r="V1444" s="5">
        <f t="shared" si="212"/>
        <v>46441</v>
      </c>
      <c r="W1444" s="2"/>
      <c r="Z1444" s="6">
        <f t="shared" si="213"/>
        <v>500000</v>
      </c>
    </row>
    <row r="1445" spans="1:26" s="1" customFormat="1">
      <c r="A1445" s="2">
        <v>201443</v>
      </c>
      <c r="B1445" s="1" t="s">
        <v>87</v>
      </c>
      <c r="C1445" s="1" t="s">
        <v>84</v>
      </c>
      <c r="D1445" s="1" t="s">
        <v>85</v>
      </c>
      <c r="E1445" s="1" t="s">
        <v>86</v>
      </c>
      <c r="F1445" s="2">
        <f t="shared" si="206"/>
        <v>278000000</v>
      </c>
      <c r="G1445" s="2">
        <v>278500000</v>
      </c>
      <c r="H1445" s="2">
        <f t="shared" si="214"/>
        <v>500000</v>
      </c>
      <c r="I1445" s="2" t="b">
        <f t="shared" si="207"/>
        <v>1</v>
      </c>
      <c r="J1445" s="2" t="b">
        <f t="shared" si="208"/>
        <v>1</v>
      </c>
      <c r="K1445" s="2" t="b">
        <f t="shared" si="209"/>
        <v>1</v>
      </c>
      <c r="L1445" s="2">
        <f t="shared" si="210"/>
        <v>10</v>
      </c>
      <c r="M1445" s="7">
        <v>488000</v>
      </c>
      <c r="N1445" s="7">
        <f t="shared" si="211"/>
        <v>4880000</v>
      </c>
      <c r="O1445" s="7" t="b">
        <v>0</v>
      </c>
      <c r="P1445" s="7"/>
      <c r="Q1445" s="7"/>
      <c r="R1445" s="7"/>
      <c r="S1445" s="7" t="s">
        <v>4196</v>
      </c>
      <c r="T1445" s="7"/>
      <c r="U1445" s="1">
        <v>1293</v>
      </c>
      <c r="V1445" s="5">
        <f t="shared" si="212"/>
        <v>46495</v>
      </c>
      <c r="W1445" s="2"/>
      <c r="Z1445" s="6">
        <f t="shared" si="213"/>
        <v>500000</v>
      </c>
    </row>
    <row r="1446" spans="1:26" s="1" customFormat="1">
      <c r="A1446" s="2">
        <v>201444</v>
      </c>
      <c r="B1446" s="1" t="s">
        <v>87</v>
      </c>
      <c r="C1446" s="1" t="s">
        <v>84</v>
      </c>
      <c r="D1446" s="1" t="s">
        <v>85</v>
      </c>
      <c r="E1446" s="1" t="s">
        <v>86</v>
      </c>
      <c r="F1446" s="2">
        <f t="shared" si="206"/>
        <v>278500000</v>
      </c>
      <c r="G1446" s="2">
        <v>279000000</v>
      </c>
      <c r="H1446" s="2">
        <f t="shared" si="214"/>
        <v>500000</v>
      </c>
      <c r="I1446" s="2" t="b">
        <f t="shared" si="207"/>
        <v>1</v>
      </c>
      <c r="J1446" s="2" t="b">
        <f t="shared" si="208"/>
        <v>1</v>
      </c>
      <c r="K1446" s="2" t="b">
        <f t="shared" si="209"/>
        <v>1</v>
      </c>
      <c r="L1446" s="2">
        <f t="shared" si="210"/>
        <v>10</v>
      </c>
      <c r="M1446" s="7">
        <v>489000</v>
      </c>
      <c r="N1446" s="7">
        <f t="shared" si="211"/>
        <v>4890000</v>
      </c>
      <c r="O1446" s="7" t="b">
        <v>0</v>
      </c>
      <c r="P1446" s="7"/>
      <c r="Q1446" s="7"/>
      <c r="R1446" s="7"/>
      <c r="S1446" s="7" t="s">
        <v>4197</v>
      </c>
      <c r="T1446" s="7"/>
      <c r="U1446" s="1">
        <v>1294</v>
      </c>
      <c r="V1446" s="5">
        <f t="shared" si="212"/>
        <v>46549</v>
      </c>
      <c r="W1446" s="2"/>
      <c r="Z1446" s="6">
        <f t="shared" si="213"/>
        <v>500000</v>
      </c>
    </row>
    <row r="1447" spans="1:26" s="1" customFormat="1">
      <c r="A1447" s="2">
        <v>201445</v>
      </c>
      <c r="B1447" s="1" t="s">
        <v>87</v>
      </c>
      <c r="C1447" s="1" t="s">
        <v>84</v>
      </c>
      <c r="D1447" s="1" t="s">
        <v>85</v>
      </c>
      <c r="E1447" s="1" t="s">
        <v>86</v>
      </c>
      <c r="F1447" s="2">
        <f t="shared" si="206"/>
        <v>279000000</v>
      </c>
      <c r="G1447" s="2">
        <v>279500000</v>
      </c>
      <c r="H1447" s="2">
        <f t="shared" si="214"/>
        <v>500000</v>
      </c>
      <c r="I1447" s="2" t="b">
        <f t="shared" si="207"/>
        <v>1</v>
      </c>
      <c r="J1447" s="2" t="b">
        <f t="shared" si="208"/>
        <v>1</v>
      </c>
      <c r="K1447" s="2" t="b">
        <f t="shared" si="209"/>
        <v>1</v>
      </c>
      <c r="L1447" s="2">
        <f t="shared" si="210"/>
        <v>10</v>
      </c>
      <c r="M1447" s="7">
        <v>490000</v>
      </c>
      <c r="N1447" s="7">
        <f t="shared" si="211"/>
        <v>4900000</v>
      </c>
      <c r="O1447" s="7" t="b">
        <v>0</v>
      </c>
      <c r="P1447" s="7"/>
      <c r="Q1447" s="7"/>
      <c r="R1447" s="7"/>
      <c r="S1447" s="7" t="s">
        <v>4198</v>
      </c>
      <c r="T1447" s="7"/>
      <c r="U1447" s="1">
        <v>1295</v>
      </c>
      <c r="V1447" s="5">
        <f t="shared" si="212"/>
        <v>46603</v>
      </c>
      <c r="W1447" s="2"/>
      <c r="Z1447" s="6">
        <f t="shared" si="213"/>
        <v>500000</v>
      </c>
    </row>
    <row r="1448" spans="1:26" s="1" customFormat="1">
      <c r="A1448" s="2">
        <v>201446</v>
      </c>
      <c r="B1448" s="1" t="s">
        <v>87</v>
      </c>
      <c r="C1448" s="1" t="s">
        <v>84</v>
      </c>
      <c r="D1448" s="1" t="s">
        <v>85</v>
      </c>
      <c r="E1448" s="1" t="s">
        <v>86</v>
      </c>
      <c r="F1448" s="2">
        <f t="shared" si="206"/>
        <v>279500000</v>
      </c>
      <c r="G1448" s="2">
        <v>280000000</v>
      </c>
      <c r="H1448" s="2">
        <f t="shared" si="214"/>
        <v>500000</v>
      </c>
      <c r="I1448" s="2" t="b">
        <f t="shared" si="207"/>
        <v>1</v>
      </c>
      <c r="J1448" s="2" t="b">
        <f t="shared" si="208"/>
        <v>1</v>
      </c>
      <c r="K1448" s="2" t="b">
        <f t="shared" si="209"/>
        <v>1</v>
      </c>
      <c r="L1448" s="2">
        <f t="shared" si="210"/>
        <v>10</v>
      </c>
      <c r="M1448" s="7">
        <v>491000</v>
      </c>
      <c r="N1448" s="7">
        <f t="shared" si="211"/>
        <v>4910000</v>
      </c>
      <c r="O1448" s="7" t="b">
        <v>0</v>
      </c>
      <c r="P1448" s="7"/>
      <c r="Q1448" s="7"/>
      <c r="R1448" s="7"/>
      <c r="S1448" s="7" t="s">
        <v>4199</v>
      </c>
      <c r="T1448" s="7"/>
      <c r="U1448" s="1">
        <v>1296</v>
      </c>
      <c r="V1448" s="5">
        <f t="shared" si="212"/>
        <v>46656</v>
      </c>
      <c r="W1448" s="2"/>
      <c r="Z1448" s="6">
        <f t="shared" si="213"/>
        <v>500000</v>
      </c>
    </row>
    <row r="1449" spans="1:26" s="1" customFormat="1">
      <c r="A1449" s="2">
        <v>201447</v>
      </c>
      <c r="B1449" s="1" t="s">
        <v>87</v>
      </c>
      <c r="C1449" s="1" t="s">
        <v>84</v>
      </c>
      <c r="D1449" s="1" t="s">
        <v>85</v>
      </c>
      <c r="E1449" s="1" t="s">
        <v>86</v>
      </c>
      <c r="F1449" s="2">
        <f t="shared" si="206"/>
        <v>280000000</v>
      </c>
      <c r="G1449" s="2">
        <v>280500000</v>
      </c>
      <c r="H1449" s="2">
        <f t="shared" si="214"/>
        <v>500000</v>
      </c>
      <c r="I1449" s="2" t="b">
        <f t="shared" si="207"/>
        <v>1</v>
      </c>
      <c r="J1449" s="2" t="b">
        <f t="shared" si="208"/>
        <v>1</v>
      </c>
      <c r="K1449" s="2" t="b">
        <f t="shared" si="209"/>
        <v>1</v>
      </c>
      <c r="L1449" s="2">
        <f t="shared" si="210"/>
        <v>10</v>
      </c>
      <c r="M1449" s="7">
        <v>492000</v>
      </c>
      <c r="N1449" s="7">
        <f t="shared" si="211"/>
        <v>4920000</v>
      </c>
      <c r="O1449" s="7" t="b">
        <v>0</v>
      </c>
      <c r="P1449" s="7"/>
      <c r="Q1449" s="7"/>
      <c r="R1449" s="7"/>
      <c r="S1449" s="7" t="s">
        <v>4200</v>
      </c>
      <c r="T1449" s="7"/>
      <c r="U1449" s="1">
        <v>1297</v>
      </c>
      <c r="V1449" s="5">
        <f t="shared" si="212"/>
        <v>46711</v>
      </c>
      <c r="W1449" s="2"/>
      <c r="Z1449" s="6">
        <f t="shared" si="213"/>
        <v>500000</v>
      </c>
    </row>
    <row r="1450" spans="1:26" s="1" customFormat="1">
      <c r="A1450" s="2">
        <v>201448</v>
      </c>
      <c r="B1450" s="1" t="s">
        <v>87</v>
      </c>
      <c r="C1450" s="1" t="s">
        <v>84</v>
      </c>
      <c r="D1450" s="1" t="s">
        <v>85</v>
      </c>
      <c r="E1450" s="1" t="s">
        <v>86</v>
      </c>
      <c r="F1450" s="2">
        <f t="shared" si="206"/>
        <v>280500000</v>
      </c>
      <c r="G1450" s="2">
        <v>281000000</v>
      </c>
      <c r="H1450" s="2">
        <f t="shared" si="214"/>
        <v>500000</v>
      </c>
      <c r="I1450" s="2" t="b">
        <f t="shared" si="207"/>
        <v>1</v>
      </c>
      <c r="J1450" s="2" t="b">
        <f t="shared" si="208"/>
        <v>1</v>
      </c>
      <c r="K1450" s="2" t="b">
        <f t="shared" si="209"/>
        <v>1</v>
      </c>
      <c r="L1450" s="2">
        <f t="shared" si="210"/>
        <v>10</v>
      </c>
      <c r="M1450" s="7">
        <v>493000</v>
      </c>
      <c r="N1450" s="7">
        <f t="shared" si="211"/>
        <v>4930000</v>
      </c>
      <c r="O1450" s="7" t="b">
        <v>0</v>
      </c>
      <c r="P1450" s="7"/>
      <c r="Q1450" s="7"/>
      <c r="R1450" s="7"/>
      <c r="S1450" s="7" t="s">
        <v>4201</v>
      </c>
      <c r="T1450" s="7"/>
      <c r="U1450" s="1">
        <v>1298</v>
      </c>
      <c r="V1450" s="5">
        <f t="shared" si="212"/>
        <v>46765</v>
      </c>
      <c r="W1450" s="2"/>
      <c r="Z1450" s="6">
        <f t="shared" si="213"/>
        <v>500000</v>
      </c>
    </row>
    <row r="1451" spans="1:26" s="1" customFormat="1">
      <c r="A1451" s="2">
        <v>201449</v>
      </c>
      <c r="B1451" s="1" t="s">
        <v>87</v>
      </c>
      <c r="C1451" s="1" t="s">
        <v>84</v>
      </c>
      <c r="D1451" s="1" t="s">
        <v>85</v>
      </c>
      <c r="E1451" s="1" t="s">
        <v>86</v>
      </c>
      <c r="F1451" s="2">
        <f t="shared" si="206"/>
        <v>281000000</v>
      </c>
      <c r="G1451" s="2">
        <v>281500000</v>
      </c>
      <c r="H1451" s="2">
        <f t="shared" si="214"/>
        <v>500000</v>
      </c>
      <c r="I1451" s="2" t="b">
        <f t="shared" si="207"/>
        <v>1</v>
      </c>
      <c r="J1451" s="2" t="b">
        <f t="shared" si="208"/>
        <v>1</v>
      </c>
      <c r="K1451" s="2" t="b">
        <f t="shared" si="209"/>
        <v>1</v>
      </c>
      <c r="L1451" s="2">
        <f t="shared" si="210"/>
        <v>10</v>
      </c>
      <c r="M1451" s="7">
        <v>494000</v>
      </c>
      <c r="N1451" s="7">
        <f t="shared" si="211"/>
        <v>4940000</v>
      </c>
      <c r="O1451" s="7" t="b">
        <v>0</v>
      </c>
      <c r="P1451" s="7"/>
      <c r="Q1451" s="7"/>
      <c r="R1451" s="7"/>
      <c r="S1451" s="7" t="s">
        <v>4202</v>
      </c>
      <c r="T1451" s="7"/>
      <c r="U1451" s="1">
        <v>1299</v>
      </c>
      <c r="V1451" s="5">
        <f t="shared" si="212"/>
        <v>46819</v>
      </c>
      <c r="W1451" s="2"/>
      <c r="Z1451" s="6">
        <f t="shared" si="213"/>
        <v>500000</v>
      </c>
    </row>
    <row r="1452" spans="1:26" s="1" customFormat="1">
      <c r="A1452" s="2">
        <v>201450</v>
      </c>
      <c r="B1452" s="1" t="s">
        <v>87</v>
      </c>
      <c r="C1452" s="1" t="s">
        <v>84</v>
      </c>
      <c r="D1452" s="1" t="s">
        <v>85</v>
      </c>
      <c r="E1452" s="1" t="s">
        <v>86</v>
      </c>
      <c r="F1452" s="2">
        <f t="shared" si="206"/>
        <v>281500000</v>
      </c>
      <c r="G1452" s="2">
        <v>282000000</v>
      </c>
      <c r="H1452" s="2">
        <f t="shared" si="214"/>
        <v>500000</v>
      </c>
      <c r="I1452" s="2" t="b">
        <f t="shared" si="207"/>
        <v>1</v>
      </c>
      <c r="J1452" s="2" t="b">
        <f t="shared" si="208"/>
        <v>1</v>
      </c>
      <c r="K1452" s="2" t="b">
        <f t="shared" si="209"/>
        <v>1</v>
      </c>
      <c r="L1452" s="2">
        <f t="shared" si="210"/>
        <v>10</v>
      </c>
      <c r="M1452" s="7">
        <v>495000</v>
      </c>
      <c r="N1452" s="7">
        <f t="shared" si="211"/>
        <v>4950000</v>
      </c>
      <c r="O1452" s="7" t="b">
        <v>0</v>
      </c>
      <c r="P1452" s="7"/>
      <c r="Q1452" s="7"/>
      <c r="R1452" s="7"/>
      <c r="S1452" s="7" t="s">
        <v>4203</v>
      </c>
      <c r="T1452" s="7"/>
      <c r="U1452" s="1">
        <v>1300</v>
      </c>
      <c r="V1452" s="5">
        <f t="shared" si="212"/>
        <v>46873</v>
      </c>
      <c r="W1452" s="2"/>
      <c r="Z1452" s="6">
        <f t="shared" si="213"/>
        <v>500000</v>
      </c>
    </row>
    <row r="1453" spans="1:26" s="1" customFormat="1">
      <c r="A1453" s="2">
        <v>201451</v>
      </c>
      <c r="B1453" s="1" t="s">
        <v>87</v>
      </c>
      <c r="C1453" s="1" t="s">
        <v>84</v>
      </c>
      <c r="D1453" s="1" t="s">
        <v>85</v>
      </c>
      <c r="E1453" s="1" t="s">
        <v>86</v>
      </c>
      <c r="F1453" s="2">
        <f t="shared" si="206"/>
        <v>282000000</v>
      </c>
      <c r="G1453" s="2">
        <v>282500000</v>
      </c>
      <c r="H1453" s="2">
        <f t="shared" si="214"/>
        <v>500000</v>
      </c>
      <c r="I1453" s="2" t="b">
        <f t="shared" si="207"/>
        <v>1</v>
      </c>
      <c r="J1453" s="2" t="b">
        <f t="shared" si="208"/>
        <v>1</v>
      </c>
      <c r="K1453" s="2" t="b">
        <f t="shared" si="209"/>
        <v>1</v>
      </c>
      <c r="L1453" s="2">
        <f t="shared" si="210"/>
        <v>10</v>
      </c>
      <c r="M1453" s="7">
        <v>496000</v>
      </c>
      <c r="N1453" s="7">
        <f t="shared" si="211"/>
        <v>4960000</v>
      </c>
      <c r="O1453" s="7" t="b">
        <v>0</v>
      </c>
      <c r="P1453" s="7"/>
      <c r="Q1453" s="7"/>
      <c r="R1453" s="7"/>
      <c r="S1453" s="7" t="s">
        <v>4204</v>
      </c>
      <c r="T1453" s="7"/>
      <c r="U1453" s="1">
        <v>1301</v>
      </c>
      <c r="V1453" s="5">
        <f t="shared" si="212"/>
        <v>46927</v>
      </c>
      <c r="W1453" s="2"/>
      <c r="Z1453" s="6">
        <f t="shared" si="213"/>
        <v>500000</v>
      </c>
    </row>
    <row r="1454" spans="1:26" s="1" customFormat="1">
      <c r="A1454" s="2">
        <v>201452</v>
      </c>
      <c r="B1454" s="1" t="s">
        <v>87</v>
      </c>
      <c r="C1454" s="1" t="s">
        <v>84</v>
      </c>
      <c r="D1454" s="1" t="s">
        <v>85</v>
      </c>
      <c r="E1454" s="1" t="s">
        <v>86</v>
      </c>
      <c r="F1454" s="2">
        <f t="shared" si="206"/>
        <v>282500000</v>
      </c>
      <c r="G1454" s="2">
        <v>283000000</v>
      </c>
      <c r="H1454" s="2">
        <f t="shared" si="214"/>
        <v>500000</v>
      </c>
      <c r="I1454" s="2" t="b">
        <f t="shared" si="207"/>
        <v>1</v>
      </c>
      <c r="J1454" s="2" t="b">
        <f t="shared" si="208"/>
        <v>1</v>
      </c>
      <c r="K1454" s="2" t="b">
        <f t="shared" si="209"/>
        <v>1</v>
      </c>
      <c r="L1454" s="2">
        <f t="shared" si="210"/>
        <v>10</v>
      </c>
      <c r="M1454" s="7">
        <v>497000</v>
      </c>
      <c r="N1454" s="7">
        <f t="shared" si="211"/>
        <v>4970000</v>
      </c>
      <c r="O1454" s="7" t="b">
        <v>0</v>
      </c>
      <c r="P1454" s="7"/>
      <c r="Q1454" s="7"/>
      <c r="R1454" s="7"/>
      <c r="S1454" s="7" t="s">
        <v>4205</v>
      </c>
      <c r="T1454" s="7"/>
      <c r="U1454" s="1">
        <v>1302</v>
      </c>
      <c r="V1454" s="5">
        <f t="shared" si="212"/>
        <v>46981</v>
      </c>
      <c r="W1454" s="2"/>
      <c r="Z1454" s="6">
        <f t="shared" si="213"/>
        <v>500000</v>
      </c>
    </row>
    <row r="1455" spans="1:26" s="1" customFormat="1">
      <c r="A1455" s="2">
        <v>201453</v>
      </c>
      <c r="B1455" s="1" t="s">
        <v>87</v>
      </c>
      <c r="C1455" s="1" t="s">
        <v>84</v>
      </c>
      <c r="D1455" s="1" t="s">
        <v>85</v>
      </c>
      <c r="E1455" s="1" t="s">
        <v>86</v>
      </c>
      <c r="F1455" s="2">
        <f t="shared" ref="F1455:F1502" si="215">G1454</f>
        <v>283000000</v>
      </c>
      <c r="G1455" s="2">
        <v>283500000</v>
      </c>
      <c r="H1455" s="2">
        <f t="shared" si="214"/>
        <v>500000</v>
      </c>
      <c r="I1455" s="2" t="b">
        <f t="shared" ref="I1455:I1502" si="216">MOD(G1455,100)=0</f>
        <v>1</v>
      </c>
      <c r="J1455" s="2" t="b">
        <f t="shared" ref="J1455:J1502" si="217">MOD(G1455,1000)=0</f>
        <v>1</v>
      </c>
      <c r="K1455" s="2" t="b">
        <f t="shared" ref="K1455:K1502" si="218">MOD(G1455,10000)=0</f>
        <v>1</v>
      </c>
      <c r="L1455" s="2">
        <f t="shared" ref="L1455:L1502" si="219">1+I1455*2+J1455*3+K1455*4</f>
        <v>10</v>
      </c>
      <c r="M1455" s="7">
        <v>498000</v>
      </c>
      <c r="N1455" s="7">
        <f t="shared" ref="N1455:N1502" si="220">L1455*M1455</f>
        <v>4980000</v>
      </c>
      <c r="O1455" s="7" t="b">
        <v>0</v>
      </c>
      <c r="P1455" s="7"/>
      <c r="Q1455" s="7"/>
      <c r="R1455" s="7"/>
      <c r="S1455" s="7" t="s">
        <v>4206</v>
      </c>
      <c r="T1455" s="7"/>
      <c r="U1455" s="1">
        <v>1303</v>
      </c>
      <c r="V1455" s="5">
        <f t="shared" ref="V1455:V1502" si="221">_xlfn.CEILING.MATH(POWER(U1455,1.5))</f>
        <v>47035</v>
      </c>
      <c r="W1455" s="2"/>
      <c r="Z1455" s="6">
        <f t="shared" ref="Z1455:Z1502" si="222">G1455-F1455</f>
        <v>500000</v>
      </c>
    </row>
    <row r="1456" spans="1:26" s="1" customFormat="1">
      <c r="A1456" s="2">
        <v>201454</v>
      </c>
      <c r="B1456" s="1" t="s">
        <v>87</v>
      </c>
      <c r="C1456" s="1" t="s">
        <v>84</v>
      </c>
      <c r="D1456" s="1" t="s">
        <v>85</v>
      </c>
      <c r="E1456" s="1" t="s">
        <v>86</v>
      </c>
      <c r="F1456" s="2">
        <f t="shared" si="215"/>
        <v>283500000</v>
      </c>
      <c r="G1456" s="2">
        <v>284000000</v>
      </c>
      <c r="H1456" s="2">
        <f t="shared" si="214"/>
        <v>500000</v>
      </c>
      <c r="I1456" s="2" t="b">
        <f t="shared" si="216"/>
        <v>1</v>
      </c>
      <c r="J1456" s="2" t="b">
        <f t="shared" si="217"/>
        <v>1</v>
      </c>
      <c r="K1456" s="2" t="b">
        <f t="shared" si="218"/>
        <v>1</v>
      </c>
      <c r="L1456" s="2">
        <f t="shared" si="219"/>
        <v>10</v>
      </c>
      <c r="M1456" s="7">
        <v>499000</v>
      </c>
      <c r="N1456" s="7">
        <f t="shared" si="220"/>
        <v>4990000</v>
      </c>
      <c r="O1456" s="7" t="b">
        <v>0</v>
      </c>
      <c r="P1456" s="7"/>
      <c r="Q1456" s="7"/>
      <c r="R1456" s="7"/>
      <c r="S1456" s="7" t="s">
        <v>4207</v>
      </c>
      <c r="T1456" s="7"/>
      <c r="U1456" s="1">
        <v>1304</v>
      </c>
      <c r="V1456" s="5">
        <f t="shared" si="221"/>
        <v>47089</v>
      </c>
      <c r="W1456" s="2"/>
      <c r="Z1456" s="6">
        <f t="shared" si="222"/>
        <v>500000</v>
      </c>
    </row>
    <row r="1457" spans="1:26" s="1" customFormat="1">
      <c r="A1457" s="2">
        <v>201455</v>
      </c>
      <c r="B1457" s="1" t="s">
        <v>87</v>
      </c>
      <c r="C1457" s="1" t="s">
        <v>84</v>
      </c>
      <c r="D1457" s="1" t="s">
        <v>85</v>
      </c>
      <c r="E1457" s="1" t="s">
        <v>86</v>
      </c>
      <c r="F1457" s="2">
        <f t="shared" si="215"/>
        <v>284000000</v>
      </c>
      <c r="G1457" s="2">
        <v>284500000</v>
      </c>
      <c r="H1457" s="2">
        <f t="shared" si="214"/>
        <v>500000</v>
      </c>
      <c r="I1457" s="2" t="b">
        <f t="shared" si="216"/>
        <v>1</v>
      </c>
      <c r="J1457" s="2" t="b">
        <f t="shared" si="217"/>
        <v>1</v>
      </c>
      <c r="K1457" s="2" t="b">
        <f t="shared" si="218"/>
        <v>1</v>
      </c>
      <c r="L1457" s="2">
        <f t="shared" si="219"/>
        <v>10</v>
      </c>
      <c r="M1457" s="7">
        <v>500000</v>
      </c>
      <c r="N1457" s="7">
        <f t="shared" si="220"/>
        <v>5000000</v>
      </c>
      <c r="O1457" s="7" t="b">
        <v>0</v>
      </c>
      <c r="P1457" s="7"/>
      <c r="Q1457" s="7"/>
      <c r="R1457" s="7"/>
      <c r="S1457" s="7" t="s">
        <v>4208</v>
      </c>
      <c r="T1457" s="7"/>
      <c r="U1457" s="1">
        <v>1305</v>
      </c>
      <c r="V1457" s="5">
        <f t="shared" si="221"/>
        <v>47143</v>
      </c>
      <c r="W1457" s="2"/>
      <c r="Z1457" s="6">
        <f t="shared" si="222"/>
        <v>500000</v>
      </c>
    </row>
    <row r="1458" spans="1:26" s="1" customFormat="1">
      <c r="A1458" s="2">
        <v>201456</v>
      </c>
      <c r="B1458" s="1" t="s">
        <v>87</v>
      </c>
      <c r="C1458" s="1" t="s">
        <v>84</v>
      </c>
      <c r="D1458" s="1" t="s">
        <v>85</v>
      </c>
      <c r="E1458" s="1" t="s">
        <v>86</v>
      </c>
      <c r="F1458" s="2">
        <f t="shared" si="215"/>
        <v>284500000</v>
      </c>
      <c r="G1458" s="2">
        <v>285000000</v>
      </c>
      <c r="H1458" s="2">
        <f t="shared" si="214"/>
        <v>500000</v>
      </c>
      <c r="I1458" s="2" t="b">
        <f t="shared" si="216"/>
        <v>1</v>
      </c>
      <c r="J1458" s="2" t="b">
        <f t="shared" si="217"/>
        <v>1</v>
      </c>
      <c r="K1458" s="2" t="b">
        <f t="shared" si="218"/>
        <v>1</v>
      </c>
      <c r="L1458" s="2">
        <f t="shared" si="219"/>
        <v>10</v>
      </c>
      <c r="M1458" s="7">
        <v>501000</v>
      </c>
      <c r="N1458" s="7">
        <f t="shared" si="220"/>
        <v>5010000</v>
      </c>
      <c r="O1458" s="7" t="b">
        <v>0</v>
      </c>
      <c r="P1458" s="7"/>
      <c r="Q1458" s="7"/>
      <c r="R1458" s="7"/>
      <c r="S1458" s="7" t="s">
        <v>4209</v>
      </c>
      <c r="T1458" s="7"/>
      <c r="U1458" s="1">
        <v>1306</v>
      </c>
      <c r="V1458" s="5">
        <f t="shared" si="221"/>
        <v>47198</v>
      </c>
      <c r="W1458" s="2"/>
      <c r="Z1458" s="6">
        <f t="shared" si="222"/>
        <v>500000</v>
      </c>
    </row>
    <row r="1459" spans="1:26" s="1" customFormat="1">
      <c r="A1459" s="2">
        <v>201457</v>
      </c>
      <c r="B1459" s="1" t="s">
        <v>87</v>
      </c>
      <c r="C1459" s="1" t="s">
        <v>84</v>
      </c>
      <c r="D1459" s="1" t="s">
        <v>85</v>
      </c>
      <c r="E1459" s="1" t="s">
        <v>86</v>
      </c>
      <c r="F1459" s="2">
        <f t="shared" si="215"/>
        <v>285000000</v>
      </c>
      <c r="G1459" s="2">
        <v>285500000</v>
      </c>
      <c r="H1459" s="2">
        <f t="shared" si="214"/>
        <v>500000</v>
      </c>
      <c r="I1459" s="2" t="b">
        <f t="shared" si="216"/>
        <v>1</v>
      </c>
      <c r="J1459" s="2" t="b">
        <f t="shared" si="217"/>
        <v>1</v>
      </c>
      <c r="K1459" s="2" t="b">
        <f t="shared" si="218"/>
        <v>1</v>
      </c>
      <c r="L1459" s="2">
        <f t="shared" si="219"/>
        <v>10</v>
      </c>
      <c r="M1459" s="7">
        <v>502000</v>
      </c>
      <c r="N1459" s="7">
        <f t="shared" si="220"/>
        <v>5020000</v>
      </c>
      <c r="O1459" s="7" t="b">
        <v>0</v>
      </c>
      <c r="P1459" s="7"/>
      <c r="Q1459" s="7"/>
      <c r="R1459" s="7"/>
      <c r="S1459" s="7" t="s">
        <v>4210</v>
      </c>
      <c r="T1459" s="7"/>
      <c r="U1459" s="1">
        <v>1307</v>
      </c>
      <c r="V1459" s="5">
        <f t="shared" si="221"/>
        <v>47252</v>
      </c>
      <c r="W1459" s="2"/>
      <c r="Z1459" s="6">
        <f t="shared" si="222"/>
        <v>500000</v>
      </c>
    </row>
    <row r="1460" spans="1:26" s="1" customFormat="1">
      <c r="A1460" s="2">
        <v>201458</v>
      </c>
      <c r="B1460" s="1" t="s">
        <v>87</v>
      </c>
      <c r="C1460" s="1" t="s">
        <v>84</v>
      </c>
      <c r="D1460" s="1" t="s">
        <v>85</v>
      </c>
      <c r="E1460" s="1" t="s">
        <v>86</v>
      </c>
      <c r="F1460" s="2">
        <f t="shared" si="215"/>
        <v>285500000</v>
      </c>
      <c r="G1460" s="2">
        <v>286000000</v>
      </c>
      <c r="H1460" s="2">
        <f t="shared" si="214"/>
        <v>500000</v>
      </c>
      <c r="I1460" s="2" t="b">
        <f t="shared" si="216"/>
        <v>1</v>
      </c>
      <c r="J1460" s="2" t="b">
        <f t="shared" si="217"/>
        <v>1</v>
      </c>
      <c r="K1460" s="2" t="b">
        <f t="shared" si="218"/>
        <v>1</v>
      </c>
      <c r="L1460" s="2">
        <f t="shared" si="219"/>
        <v>10</v>
      </c>
      <c r="M1460" s="7">
        <v>503000</v>
      </c>
      <c r="N1460" s="7">
        <f t="shared" si="220"/>
        <v>5030000</v>
      </c>
      <c r="O1460" s="7" t="b">
        <v>0</v>
      </c>
      <c r="P1460" s="7"/>
      <c r="Q1460" s="7"/>
      <c r="R1460" s="7"/>
      <c r="S1460" s="7" t="s">
        <v>4211</v>
      </c>
      <c r="T1460" s="7"/>
      <c r="U1460" s="1">
        <v>1308</v>
      </c>
      <c r="V1460" s="5">
        <f t="shared" si="221"/>
        <v>47306</v>
      </c>
      <c r="W1460" s="2"/>
      <c r="Z1460" s="6">
        <f t="shared" si="222"/>
        <v>500000</v>
      </c>
    </row>
    <row r="1461" spans="1:26" s="1" customFormat="1">
      <c r="A1461" s="2">
        <v>201459</v>
      </c>
      <c r="B1461" s="1" t="s">
        <v>87</v>
      </c>
      <c r="C1461" s="1" t="s">
        <v>84</v>
      </c>
      <c r="D1461" s="1" t="s">
        <v>85</v>
      </c>
      <c r="E1461" s="1" t="s">
        <v>86</v>
      </c>
      <c r="F1461" s="2">
        <f t="shared" si="215"/>
        <v>286000000</v>
      </c>
      <c r="G1461" s="2">
        <v>286500000</v>
      </c>
      <c r="H1461" s="2">
        <f t="shared" si="214"/>
        <v>500000</v>
      </c>
      <c r="I1461" s="2" t="b">
        <f t="shared" si="216"/>
        <v>1</v>
      </c>
      <c r="J1461" s="2" t="b">
        <f t="shared" si="217"/>
        <v>1</v>
      </c>
      <c r="K1461" s="2" t="b">
        <f t="shared" si="218"/>
        <v>1</v>
      </c>
      <c r="L1461" s="2">
        <f t="shared" si="219"/>
        <v>10</v>
      </c>
      <c r="M1461" s="7">
        <v>504000</v>
      </c>
      <c r="N1461" s="7">
        <f t="shared" si="220"/>
        <v>5040000</v>
      </c>
      <c r="O1461" s="7" t="b">
        <v>0</v>
      </c>
      <c r="P1461" s="7"/>
      <c r="Q1461" s="7"/>
      <c r="R1461" s="7"/>
      <c r="S1461" s="7" t="s">
        <v>4212</v>
      </c>
      <c r="T1461" s="7"/>
      <c r="U1461" s="1">
        <v>1309</v>
      </c>
      <c r="V1461" s="5">
        <f t="shared" si="221"/>
        <v>47360</v>
      </c>
      <c r="W1461" s="2"/>
      <c r="Z1461" s="6">
        <f t="shared" si="222"/>
        <v>500000</v>
      </c>
    </row>
    <row r="1462" spans="1:26" s="1" customFormat="1">
      <c r="A1462" s="2">
        <v>201460</v>
      </c>
      <c r="B1462" s="1" t="s">
        <v>87</v>
      </c>
      <c r="C1462" s="1" t="s">
        <v>84</v>
      </c>
      <c r="D1462" s="1" t="s">
        <v>85</v>
      </c>
      <c r="E1462" s="1" t="s">
        <v>86</v>
      </c>
      <c r="F1462" s="2">
        <f t="shared" si="215"/>
        <v>286500000</v>
      </c>
      <c r="G1462" s="2">
        <v>287000000</v>
      </c>
      <c r="H1462" s="2">
        <f t="shared" si="214"/>
        <v>500000</v>
      </c>
      <c r="I1462" s="2" t="b">
        <f t="shared" si="216"/>
        <v>1</v>
      </c>
      <c r="J1462" s="2" t="b">
        <f t="shared" si="217"/>
        <v>1</v>
      </c>
      <c r="K1462" s="2" t="b">
        <f t="shared" si="218"/>
        <v>1</v>
      </c>
      <c r="L1462" s="2">
        <f t="shared" si="219"/>
        <v>10</v>
      </c>
      <c r="M1462" s="7">
        <v>505000</v>
      </c>
      <c r="N1462" s="7">
        <f t="shared" si="220"/>
        <v>5050000</v>
      </c>
      <c r="O1462" s="7" t="b">
        <v>0</v>
      </c>
      <c r="P1462" s="7"/>
      <c r="Q1462" s="7"/>
      <c r="R1462" s="7"/>
      <c r="S1462" s="7" t="s">
        <v>4213</v>
      </c>
      <c r="T1462" s="7"/>
      <c r="U1462" s="1">
        <v>1310</v>
      </c>
      <c r="V1462" s="5">
        <f t="shared" si="221"/>
        <v>47415</v>
      </c>
      <c r="W1462" s="2"/>
      <c r="Z1462" s="6">
        <f t="shared" si="222"/>
        <v>500000</v>
      </c>
    </row>
    <row r="1463" spans="1:26" s="1" customFormat="1">
      <c r="A1463" s="2">
        <v>201461</v>
      </c>
      <c r="B1463" s="1" t="s">
        <v>87</v>
      </c>
      <c r="C1463" s="1" t="s">
        <v>84</v>
      </c>
      <c r="D1463" s="1" t="s">
        <v>85</v>
      </c>
      <c r="E1463" s="1" t="s">
        <v>86</v>
      </c>
      <c r="F1463" s="2">
        <f t="shared" si="215"/>
        <v>287000000</v>
      </c>
      <c r="G1463" s="2">
        <v>287500000</v>
      </c>
      <c r="H1463" s="2">
        <f t="shared" si="214"/>
        <v>500000</v>
      </c>
      <c r="I1463" s="2" t="b">
        <f t="shared" si="216"/>
        <v>1</v>
      </c>
      <c r="J1463" s="2" t="b">
        <f t="shared" si="217"/>
        <v>1</v>
      </c>
      <c r="K1463" s="2" t="b">
        <f t="shared" si="218"/>
        <v>1</v>
      </c>
      <c r="L1463" s="2">
        <f t="shared" si="219"/>
        <v>10</v>
      </c>
      <c r="M1463" s="7">
        <v>506000</v>
      </c>
      <c r="N1463" s="7">
        <f t="shared" si="220"/>
        <v>5060000</v>
      </c>
      <c r="O1463" s="7" t="b">
        <v>0</v>
      </c>
      <c r="P1463" s="7"/>
      <c r="Q1463" s="7"/>
      <c r="R1463" s="7"/>
      <c r="S1463" s="7" t="s">
        <v>4214</v>
      </c>
      <c r="T1463" s="7"/>
      <c r="U1463" s="1">
        <v>1311</v>
      </c>
      <c r="V1463" s="5">
        <f t="shared" si="221"/>
        <v>47469</v>
      </c>
      <c r="W1463" s="2"/>
      <c r="Z1463" s="6">
        <f t="shared" si="222"/>
        <v>500000</v>
      </c>
    </row>
    <row r="1464" spans="1:26" s="1" customFormat="1">
      <c r="A1464" s="2">
        <v>201462</v>
      </c>
      <c r="B1464" s="1" t="s">
        <v>87</v>
      </c>
      <c r="C1464" s="1" t="s">
        <v>84</v>
      </c>
      <c r="D1464" s="1" t="s">
        <v>85</v>
      </c>
      <c r="E1464" s="1" t="s">
        <v>86</v>
      </c>
      <c r="F1464" s="2">
        <f t="shared" si="215"/>
        <v>287500000</v>
      </c>
      <c r="G1464" s="2">
        <v>288000000</v>
      </c>
      <c r="H1464" s="2">
        <f t="shared" si="214"/>
        <v>500000</v>
      </c>
      <c r="I1464" s="2" t="b">
        <f t="shared" si="216"/>
        <v>1</v>
      </c>
      <c r="J1464" s="2" t="b">
        <f t="shared" si="217"/>
        <v>1</v>
      </c>
      <c r="K1464" s="2" t="b">
        <f t="shared" si="218"/>
        <v>1</v>
      </c>
      <c r="L1464" s="2">
        <f t="shared" si="219"/>
        <v>10</v>
      </c>
      <c r="M1464" s="7">
        <v>507000</v>
      </c>
      <c r="N1464" s="7">
        <f t="shared" si="220"/>
        <v>5070000</v>
      </c>
      <c r="O1464" s="7" t="b">
        <v>0</v>
      </c>
      <c r="P1464" s="7"/>
      <c r="Q1464" s="7"/>
      <c r="R1464" s="7"/>
      <c r="S1464" s="7" t="s">
        <v>4215</v>
      </c>
      <c r="T1464" s="7"/>
      <c r="U1464" s="1">
        <v>1312</v>
      </c>
      <c r="V1464" s="5">
        <f t="shared" si="221"/>
        <v>47523</v>
      </c>
      <c r="W1464" s="2"/>
      <c r="Z1464" s="6">
        <f t="shared" si="222"/>
        <v>500000</v>
      </c>
    </row>
    <row r="1465" spans="1:26" s="1" customFormat="1">
      <c r="A1465" s="2">
        <v>201463</v>
      </c>
      <c r="B1465" s="1" t="s">
        <v>87</v>
      </c>
      <c r="C1465" s="1" t="s">
        <v>84</v>
      </c>
      <c r="D1465" s="1" t="s">
        <v>85</v>
      </c>
      <c r="E1465" s="1" t="s">
        <v>86</v>
      </c>
      <c r="F1465" s="2">
        <f t="shared" si="215"/>
        <v>288000000</v>
      </c>
      <c r="G1465" s="2">
        <v>288500000</v>
      </c>
      <c r="H1465" s="2">
        <f t="shared" si="214"/>
        <v>500000</v>
      </c>
      <c r="I1465" s="2" t="b">
        <f t="shared" si="216"/>
        <v>1</v>
      </c>
      <c r="J1465" s="2" t="b">
        <f t="shared" si="217"/>
        <v>1</v>
      </c>
      <c r="K1465" s="2" t="b">
        <f t="shared" si="218"/>
        <v>1</v>
      </c>
      <c r="L1465" s="2">
        <f t="shared" si="219"/>
        <v>10</v>
      </c>
      <c r="M1465" s="7">
        <v>508000</v>
      </c>
      <c r="N1465" s="7">
        <f t="shared" si="220"/>
        <v>5080000</v>
      </c>
      <c r="O1465" s="7" t="b">
        <v>0</v>
      </c>
      <c r="P1465" s="7"/>
      <c r="Q1465" s="7"/>
      <c r="R1465" s="7"/>
      <c r="S1465" s="7" t="s">
        <v>4216</v>
      </c>
      <c r="T1465" s="7"/>
      <c r="U1465" s="1">
        <v>1313</v>
      </c>
      <c r="V1465" s="5">
        <f t="shared" si="221"/>
        <v>47578</v>
      </c>
      <c r="W1465" s="2"/>
      <c r="Z1465" s="6">
        <f t="shared" si="222"/>
        <v>500000</v>
      </c>
    </row>
    <row r="1466" spans="1:26" s="1" customFormat="1">
      <c r="A1466" s="2">
        <v>201464</v>
      </c>
      <c r="B1466" s="1" t="s">
        <v>87</v>
      </c>
      <c r="C1466" s="1" t="s">
        <v>84</v>
      </c>
      <c r="D1466" s="1" t="s">
        <v>85</v>
      </c>
      <c r="E1466" s="1" t="s">
        <v>86</v>
      </c>
      <c r="F1466" s="2">
        <f t="shared" si="215"/>
        <v>288500000</v>
      </c>
      <c r="G1466" s="2">
        <v>289000000</v>
      </c>
      <c r="H1466" s="2">
        <f t="shared" si="214"/>
        <v>500000</v>
      </c>
      <c r="I1466" s="2" t="b">
        <f t="shared" si="216"/>
        <v>1</v>
      </c>
      <c r="J1466" s="2" t="b">
        <f t="shared" si="217"/>
        <v>1</v>
      </c>
      <c r="K1466" s="2" t="b">
        <f t="shared" si="218"/>
        <v>1</v>
      </c>
      <c r="L1466" s="2">
        <f t="shared" si="219"/>
        <v>10</v>
      </c>
      <c r="M1466" s="7">
        <v>509000</v>
      </c>
      <c r="N1466" s="7">
        <f t="shared" si="220"/>
        <v>5090000</v>
      </c>
      <c r="O1466" s="7" t="b">
        <v>0</v>
      </c>
      <c r="P1466" s="7"/>
      <c r="Q1466" s="7"/>
      <c r="R1466" s="7"/>
      <c r="S1466" s="7" t="s">
        <v>4217</v>
      </c>
      <c r="T1466" s="7"/>
      <c r="U1466" s="1">
        <v>1314</v>
      </c>
      <c r="V1466" s="5">
        <f t="shared" si="221"/>
        <v>47632</v>
      </c>
      <c r="W1466" s="2"/>
      <c r="Z1466" s="6">
        <f t="shared" si="222"/>
        <v>500000</v>
      </c>
    </row>
    <row r="1467" spans="1:26" s="1" customFormat="1">
      <c r="A1467" s="2">
        <v>201465</v>
      </c>
      <c r="B1467" s="1" t="s">
        <v>87</v>
      </c>
      <c r="C1467" s="1" t="s">
        <v>84</v>
      </c>
      <c r="D1467" s="1" t="s">
        <v>85</v>
      </c>
      <c r="E1467" s="1" t="s">
        <v>86</v>
      </c>
      <c r="F1467" s="2">
        <f t="shared" si="215"/>
        <v>289000000</v>
      </c>
      <c r="G1467" s="2">
        <v>289500000</v>
      </c>
      <c r="H1467" s="2">
        <f t="shared" si="214"/>
        <v>500000</v>
      </c>
      <c r="I1467" s="2" t="b">
        <f t="shared" si="216"/>
        <v>1</v>
      </c>
      <c r="J1467" s="2" t="b">
        <f t="shared" si="217"/>
        <v>1</v>
      </c>
      <c r="K1467" s="2" t="b">
        <f t="shared" si="218"/>
        <v>1</v>
      </c>
      <c r="L1467" s="2">
        <f t="shared" si="219"/>
        <v>10</v>
      </c>
      <c r="M1467" s="7">
        <v>510000</v>
      </c>
      <c r="N1467" s="7">
        <f t="shared" si="220"/>
        <v>5100000</v>
      </c>
      <c r="O1467" s="7" t="b">
        <v>0</v>
      </c>
      <c r="P1467" s="7"/>
      <c r="Q1467" s="7"/>
      <c r="R1467" s="7"/>
      <c r="S1467" s="7" t="s">
        <v>4218</v>
      </c>
      <c r="T1467" s="7"/>
      <c r="U1467" s="1">
        <v>1315</v>
      </c>
      <c r="V1467" s="5">
        <f t="shared" si="221"/>
        <v>47686</v>
      </c>
      <c r="W1467" s="2"/>
      <c r="Z1467" s="6">
        <f t="shared" si="222"/>
        <v>500000</v>
      </c>
    </row>
    <row r="1468" spans="1:26" s="1" customFormat="1">
      <c r="A1468" s="2">
        <v>201466</v>
      </c>
      <c r="B1468" s="1" t="s">
        <v>87</v>
      </c>
      <c r="C1468" s="1" t="s">
        <v>84</v>
      </c>
      <c r="D1468" s="1" t="s">
        <v>85</v>
      </c>
      <c r="E1468" s="1" t="s">
        <v>86</v>
      </c>
      <c r="F1468" s="2">
        <f t="shared" si="215"/>
        <v>289500000</v>
      </c>
      <c r="G1468" s="2">
        <v>290000000</v>
      </c>
      <c r="H1468" s="2">
        <f t="shared" si="214"/>
        <v>500000</v>
      </c>
      <c r="I1468" s="2" t="b">
        <f t="shared" si="216"/>
        <v>1</v>
      </c>
      <c r="J1468" s="2" t="b">
        <f t="shared" si="217"/>
        <v>1</v>
      </c>
      <c r="K1468" s="2" t="b">
        <f t="shared" si="218"/>
        <v>1</v>
      </c>
      <c r="L1468" s="2">
        <f t="shared" si="219"/>
        <v>10</v>
      </c>
      <c r="M1468" s="7">
        <v>511000</v>
      </c>
      <c r="N1468" s="7">
        <f t="shared" si="220"/>
        <v>5110000</v>
      </c>
      <c r="O1468" s="7" t="b">
        <v>0</v>
      </c>
      <c r="P1468" s="7"/>
      <c r="Q1468" s="7"/>
      <c r="R1468" s="7"/>
      <c r="S1468" s="7" t="s">
        <v>4219</v>
      </c>
      <c r="T1468" s="7"/>
      <c r="U1468" s="1">
        <v>1316</v>
      </c>
      <c r="V1468" s="5">
        <f t="shared" si="221"/>
        <v>47741</v>
      </c>
      <c r="W1468" s="2"/>
      <c r="Z1468" s="6">
        <f t="shared" si="222"/>
        <v>500000</v>
      </c>
    </row>
    <row r="1469" spans="1:26" s="1" customFormat="1">
      <c r="A1469" s="2">
        <v>201467</v>
      </c>
      <c r="B1469" s="1" t="s">
        <v>87</v>
      </c>
      <c r="C1469" s="1" t="s">
        <v>84</v>
      </c>
      <c r="D1469" s="1" t="s">
        <v>85</v>
      </c>
      <c r="E1469" s="1" t="s">
        <v>86</v>
      </c>
      <c r="F1469" s="2">
        <f t="shared" si="215"/>
        <v>290000000</v>
      </c>
      <c r="G1469" s="2">
        <v>290500000</v>
      </c>
      <c r="H1469" s="2">
        <f t="shared" si="214"/>
        <v>500000</v>
      </c>
      <c r="I1469" s="2" t="b">
        <f t="shared" si="216"/>
        <v>1</v>
      </c>
      <c r="J1469" s="2" t="b">
        <f t="shared" si="217"/>
        <v>1</v>
      </c>
      <c r="K1469" s="2" t="b">
        <f t="shared" si="218"/>
        <v>1</v>
      </c>
      <c r="L1469" s="2">
        <f t="shared" si="219"/>
        <v>10</v>
      </c>
      <c r="M1469" s="7">
        <v>512000</v>
      </c>
      <c r="N1469" s="7">
        <f t="shared" si="220"/>
        <v>5120000</v>
      </c>
      <c r="O1469" s="7" t="b">
        <v>0</v>
      </c>
      <c r="P1469" s="7"/>
      <c r="Q1469" s="7"/>
      <c r="R1469" s="7"/>
      <c r="S1469" s="7" t="s">
        <v>4220</v>
      </c>
      <c r="T1469" s="7"/>
      <c r="U1469" s="1">
        <v>1317</v>
      </c>
      <c r="V1469" s="5">
        <f t="shared" si="221"/>
        <v>47795</v>
      </c>
      <c r="W1469" s="2"/>
      <c r="Z1469" s="6">
        <f t="shared" si="222"/>
        <v>500000</v>
      </c>
    </row>
    <row r="1470" spans="1:26" s="1" customFormat="1">
      <c r="A1470" s="2">
        <v>201468</v>
      </c>
      <c r="B1470" s="1" t="s">
        <v>87</v>
      </c>
      <c r="C1470" s="1" t="s">
        <v>84</v>
      </c>
      <c r="D1470" s="1" t="s">
        <v>85</v>
      </c>
      <c r="E1470" s="1" t="s">
        <v>86</v>
      </c>
      <c r="F1470" s="2">
        <f t="shared" si="215"/>
        <v>290500000</v>
      </c>
      <c r="G1470" s="2">
        <v>291000000</v>
      </c>
      <c r="H1470" s="2">
        <f t="shared" si="214"/>
        <v>500000</v>
      </c>
      <c r="I1470" s="2" t="b">
        <f t="shared" si="216"/>
        <v>1</v>
      </c>
      <c r="J1470" s="2" t="b">
        <f t="shared" si="217"/>
        <v>1</v>
      </c>
      <c r="K1470" s="2" t="b">
        <f t="shared" si="218"/>
        <v>1</v>
      </c>
      <c r="L1470" s="2">
        <f t="shared" si="219"/>
        <v>10</v>
      </c>
      <c r="M1470" s="7">
        <v>513000</v>
      </c>
      <c r="N1470" s="7">
        <f t="shared" si="220"/>
        <v>5130000</v>
      </c>
      <c r="O1470" s="7" t="b">
        <v>0</v>
      </c>
      <c r="P1470" s="7"/>
      <c r="Q1470" s="7"/>
      <c r="R1470" s="7"/>
      <c r="S1470" s="7" t="s">
        <v>4221</v>
      </c>
      <c r="T1470" s="7"/>
      <c r="U1470" s="1">
        <v>1318</v>
      </c>
      <c r="V1470" s="5">
        <f t="shared" si="221"/>
        <v>47850</v>
      </c>
      <c r="W1470" s="2"/>
      <c r="Z1470" s="6">
        <f t="shared" si="222"/>
        <v>500000</v>
      </c>
    </row>
    <row r="1471" spans="1:26" s="1" customFormat="1">
      <c r="A1471" s="2">
        <v>201469</v>
      </c>
      <c r="B1471" s="1" t="s">
        <v>87</v>
      </c>
      <c r="C1471" s="1" t="s">
        <v>84</v>
      </c>
      <c r="D1471" s="1" t="s">
        <v>85</v>
      </c>
      <c r="E1471" s="1" t="s">
        <v>86</v>
      </c>
      <c r="F1471" s="2">
        <f t="shared" si="215"/>
        <v>291000000</v>
      </c>
      <c r="G1471" s="2">
        <v>291500000</v>
      </c>
      <c r="H1471" s="2">
        <f t="shared" si="214"/>
        <v>500000</v>
      </c>
      <c r="I1471" s="2" t="b">
        <f t="shared" si="216"/>
        <v>1</v>
      </c>
      <c r="J1471" s="2" t="b">
        <f t="shared" si="217"/>
        <v>1</v>
      </c>
      <c r="K1471" s="2" t="b">
        <f t="shared" si="218"/>
        <v>1</v>
      </c>
      <c r="L1471" s="2">
        <f t="shared" si="219"/>
        <v>10</v>
      </c>
      <c r="M1471" s="7">
        <v>514000</v>
      </c>
      <c r="N1471" s="7">
        <f t="shared" si="220"/>
        <v>5140000</v>
      </c>
      <c r="O1471" s="7" t="b">
        <v>0</v>
      </c>
      <c r="P1471" s="7"/>
      <c r="Q1471" s="7"/>
      <c r="R1471" s="7"/>
      <c r="S1471" s="7" t="s">
        <v>4222</v>
      </c>
      <c r="T1471" s="7"/>
      <c r="U1471" s="1">
        <v>1319</v>
      </c>
      <c r="V1471" s="5">
        <f t="shared" si="221"/>
        <v>47904</v>
      </c>
      <c r="W1471" s="2"/>
      <c r="Z1471" s="6">
        <f t="shared" si="222"/>
        <v>500000</v>
      </c>
    </row>
    <row r="1472" spans="1:26" s="1" customFormat="1">
      <c r="A1472" s="2">
        <v>201470</v>
      </c>
      <c r="B1472" s="1" t="s">
        <v>87</v>
      </c>
      <c r="C1472" s="1" t="s">
        <v>84</v>
      </c>
      <c r="D1472" s="1" t="s">
        <v>85</v>
      </c>
      <c r="E1472" s="1" t="s">
        <v>86</v>
      </c>
      <c r="F1472" s="2">
        <f t="shared" si="215"/>
        <v>291500000</v>
      </c>
      <c r="G1472" s="2">
        <v>292000000</v>
      </c>
      <c r="H1472" s="2">
        <f t="shared" si="214"/>
        <v>500000</v>
      </c>
      <c r="I1472" s="2" t="b">
        <f t="shared" si="216"/>
        <v>1</v>
      </c>
      <c r="J1472" s="2" t="b">
        <f t="shared" si="217"/>
        <v>1</v>
      </c>
      <c r="K1472" s="2" t="b">
        <f t="shared" si="218"/>
        <v>1</v>
      </c>
      <c r="L1472" s="2">
        <f t="shared" si="219"/>
        <v>10</v>
      </c>
      <c r="M1472" s="7">
        <v>515000</v>
      </c>
      <c r="N1472" s="7">
        <f t="shared" si="220"/>
        <v>5150000</v>
      </c>
      <c r="O1472" s="7" t="b">
        <v>0</v>
      </c>
      <c r="P1472" s="7"/>
      <c r="Q1472" s="7"/>
      <c r="R1472" s="7"/>
      <c r="S1472" s="7" t="s">
        <v>4223</v>
      </c>
      <c r="T1472" s="7"/>
      <c r="U1472" s="1">
        <v>1320</v>
      </c>
      <c r="V1472" s="5">
        <f t="shared" si="221"/>
        <v>47958</v>
      </c>
      <c r="W1472" s="2"/>
      <c r="Z1472" s="6">
        <f t="shared" si="222"/>
        <v>500000</v>
      </c>
    </row>
    <row r="1473" spans="1:26" s="1" customFormat="1">
      <c r="A1473" s="2">
        <v>201471</v>
      </c>
      <c r="B1473" s="1" t="s">
        <v>87</v>
      </c>
      <c r="C1473" s="1" t="s">
        <v>84</v>
      </c>
      <c r="D1473" s="1" t="s">
        <v>85</v>
      </c>
      <c r="E1473" s="1" t="s">
        <v>86</v>
      </c>
      <c r="F1473" s="2">
        <f t="shared" si="215"/>
        <v>292000000</v>
      </c>
      <c r="G1473" s="2">
        <v>292500000</v>
      </c>
      <c r="H1473" s="2">
        <f t="shared" si="214"/>
        <v>500000</v>
      </c>
      <c r="I1473" s="2" t="b">
        <f t="shared" si="216"/>
        <v>1</v>
      </c>
      <c r="J1473" s="2" t="b">
        <f t="shared" si="217"/>
        <v>1</v>
      </c>
      <c r="K1473" s="2" t="b">
        <f t="shared" si="218"/>
        <v>1</v>
      </c>
      <c r="L1473" s="2">
        <f t="shared" si="219"/>
        <v>10</v>
      </c>
      <c r="M1473" s="7">
        <v>516000</v>
      </c>
      <c r="N1473" s="7">
        <f t="shared" si="220"/>
        <v>5160000</v>
      </c>
      <c r="O1473" s="7" t="b">
        <v>0</v>
      </c>
      <c r="P1473" s="7"/>
      <c r="Q1473" s="7"/>
      <c r="R1473" s="7"/>
      <c r="S1473" s="7" t="s">
        <v>4224</v>
      </c>
      <c r="T1473" s="7"/>
      <c r="U1473" s="1">
        <v>1321</v>
      </c>
      <c r="V1473" s="5">
        <f t="shared" si="221"/>
        <v>48013</v>
      </c>
      <c r="W1473" s="2"/>
      <c r="Z1473" s="6">
        <f t="shared" si="222"/>
        <v>500000</v>
      </c>
    </row>
    <row r="1474" spans="1:26" s="1" customFormat="1">
      <c r="A1474" s="2">
        <v>201472</v>
      </c>
      <c r="B1474" s="1" t="s">
        <v>87</v>
      </c>
      <c r="C1474" s="1" t="s">
        <v>84</v>
      </c>
      <c r="D1474" s="1" t="s">
        <v>85</v>
      </c>
      <c r="E1474" s="1" t="s">
        <v>86</v>
      </c>
      <c r="F1474" s="2">
        <f t="shared" si="215"/>
        <v>292500000</v>
      </c>
      <c r="G1474" s="2">
        <v>293000000</v>
      </c>
      <c r="H1474" s="2">
        <f t="shared" si="214"/>
        <v>500000</v>
      </c>
      <c r="I1474" s="2" t="b">
        <f t="shared" si="216"/>
        <v>1</v>
      </c>
      <c r="J1474" s="2" t="b">
        <f t="shared" si="217"/>
        <v>1</v>
      </c>
      <c r="K1474" s="2" t="b">
        <f t="shared" si="218"/>
        <v>1</v>
      </c>
      <c r="L1474" s="2">
        <f t="shared" si="219"/>
        <v>10</v>
      </c>
      <c r="M1474" s="7">
        <v>517000</v>
      </c>
      <c r="N1474" s="7">
        <f t="shared" si="220"/>
        <v>5170000</v>
      </c>
      <c r="O1474" s="7" t="b">
        <v>0</v>
      </c>
      <c r="P1474" s="7"/>
      <c r="Q1474" s="7"/>
      <c r="R1474" s="7"/>
      <c r="S1474" s="7" t="s">
        <v>4225</v>
      </c>
      <c r="T1474" s="7"/>
      <c r="U1474" s="1">
        <v>1322</v>
      </c>
      <c r="V1474" s="5">
        <f t="shared" si="221"/>
        <v>48068</v>
      </c>
      <c r="W1474" s="2"/>
      <c r="Z1474" s="6">
        <f t="shared" si="222"/>
        <v>500000</v>
      </c>
    </row>
    <row r="1475" spans="1:26" s="1" customFormat="1">
      <c r="A1475" s="2">
        <v>201473</v>
      </c>
      <c r="B1475" s="1" t="s">
        <v>87</v>
      </c>
      <c r="C1475" s="1" t="s">
        <v>84</v>
      </c>
      <c r="D1475" s="1" t="s">
        <v>85</v>
      </c>
      <c r="E1475" s="1" t="s">
        <v>86</v>
      </c>
      <c r="F1475" s="2">
        <f t="shared" si="215"/>
        <v>293000000</v>
      </c>
      <c r="G1475" s="2">
        <v>293500000</v>
      </c>
      <c r="H1475" s="2">
        <f t="shared" si="214"/>
        <v>500000</v>
      </c>
      <c r="I1475" s="2" t="b">
        <f t="shared" si="216"/>
        <v>1</v>
      </c>
      <c r="J1475" s="2" t="b">
        <f t="shared" si="217"/>
        <v>1</v>
      </c>
      <c r="K1475" s="2" t="b">
        <f t="shared" si="218"/>
        <v>1</v>
      </c>
      <c r="L1475" s="2">
        <f t="shared" si="219"/>
        <v>10</v>
      </c>
      <c r="M1475" s="7">
        <v>518000</v>
      </c>
      <c r="N1475" s="7">
        <f t="shared" si="220"/>
        <v>5180000</v>
      </c>
      <c r="O1475" s="7" t="b">
        <v>0</v>
      </c>
      <c r="P1475" s="7"/>
      <c r="Q1475" s="7"/>
      <c r="R1475" s="7"/>
      <c r="S1475" s="7" t="s">
        <v>4226</v>
      </c>
      <c r="T1475" s="7"/>
      <c r="U1475" s="1">
        <v>1323</v>
      </c>
      <c r="V1475" s="5">
        <f t="shared" si="221"/>
        <v>48122</v>
      </c>
      <c r="W1475" s="2"/>
      <c r="Z1475" s="6">
        <f t="shared" si="222"/>
        <v>500000</v>
      </c>
    </row>
    <row r="1476" spans="1:26" s="1" customFormat="1">
      <c r="A1476" s="2">
        <v>201474</v>
      </c>
      <c r="B1476" s="1" t="s">
        <v>87</v>
      </c>
      <c r="C1476" s="1" t="s">
        <v>84</v>
      </c>
      <c r="D1476" s="1" t="s">
        <v>85</v>
      </c>
      <c r="E1476" s="1" t="s">
        <v>86</v>
      </c>
      <c r="F1476" s="2">
        <f t="shared" si="215"/>
        <v>293500000</v>
      </c>
      <c r="G1476" s="2">
        <v>294000000</v>
      </c>
      <c r="H1476" s="2">
        <f t="shared" si="214"/>
        <v>500000</v>
      </c>
      <c r="I1476" s="2" t="b">
        <f t="shared" si="216"/>
        <v>1</v>
      </c>
      <c r="J1476" s="2" t="b">
        <f t="shared" si="217"/>
        <v>1</v>
      </c>
      <c r="K1476" s="2" t="b">
        <f t="shared" si="218"/>
        <v>1</v>
      </c>
      <c r="L1476" s="2">
        <f t="shared" si="219"/>
        <v>10</v>
      </c>
      <c r="M1476" s="7">
        <v>519000</v>
      </c>
      <c r="N1476" s="7">
        <f t="shared" si="220"/>
        <v>5190000</v>
      </c>
      <c r="O1476" s="7" t="b">
        <v>0</v>
      </c>
      <c r="P1476" s="7"/>
      <c r="Q1476" s="7"/>
      <c r="R1476" s="7"/>
      <c r="S1476" s="7" t="s">
        <v>4227</v>
      </c>
      <c r="T1476" s="7"/>
      <c r="U1476" s="1">
        <v>1324</v>
      </c>
      <c r="V1476" s="5">
        <f t="shared" si="221"/>
        <v>48177</v>
      </c>
      <c r="W1476" s="2"/>
      <c r="Z1476" s="6">
        <f t="shared" si="222"/>
        <v>500000</v>
      </c>
    </row>
    <row r="1477" spans="1:26" s="1" customFormat="1">
      <c r="A1477" s="2">
        <v>201475</v>
      </c>
      <c r="B1477" s="1" t="s">
        <v>87</v>
      </c>
      <c r="C1477" s="1" t="s">
        <v>84</v>
      </c>
      <c r="D1477" s="1" t="s">
        <v>85</v>
      </c>
      <c r="E1477" s="1" t="s">
        <v>86</v>
      </c>
      <c r="F1477" s="2">
        <f t="shared" si="215"/>
        <v>294000000</v>
      </c>
      <c r="G1477" s="2">
        <v>294500000</v>
      </c>
      <c r="H1477" s="2">
        <f t="shared" ref="H1477:H1502" si="223">G1477-G1476</f>
        <v>500000</v>
      </c>
      <c r="I1477" s="2" t="b">
        <f t="shared" si="216"/>
        <v>1</v>
      </c>
      <c r="J1477" s="2" t="b">
        <f t="shared" si="217"/>
        <v>1</v>
      </c>
      <c r="K1477" s="2" t="b">
        <f t="shared" si="218"/>
        <v>1</v>
      </c>
      <c r="L1477" s="2">
        <f t="shared" si="219"/>
        <v>10</v>
      </c>
      <c r="M1477" s="7">
        <v>520000</v>
      </c>
      <c r="N1477" s="7">
        <f t="shared" si="220"/>
        <v>5200000</v>
      </c>
      <c r="O1477" s="7" t="b">
        <v>0</v>
      </c>
      <c r="P1477" s="7"/>
      <c r="Q1477" s="7"/>
      <c r="R1477" s="7"/>
      <c r="S1477" s="7" t="s">
        <v>4228</v>
      </c>
      <c r="T1477" s="7"/>
      <c r="U1477" s="1">
        <v>1325</v>
      </c>
      <c r="V1477" s="5">
        <f t="shared" si="221"/>
        <v>48231</v>
      </c>
      <c r="W1477" s="2"/>
      <c r="Z1477" s="6">
        <f t="shared" si="222"/>
        <v>500000</v>
      </c>
    </row>
    <row r="1478" spans="1:26" s="1" customFormat="1">
      <c r="A1478" s="2">
        <v>201476</v>
      </c>
      <c r="B1478" s="1" t="s">
        <v>87</v>
      </c>
      <c r="C1478" s="1" t="s">
        <v>84</v>
      </c>
      <c r="D1478" s="1" t="s">
        <v>85</v>
      </c>
      <c r="E1478" s="1" t="s">
        <v>86</v>
      </c>
      <c r="F1478" s="2">
        <f t="shared" si="215"/>
        <v>294500000</v>
      </c>
      <c r="G1478" s="2">
        <v>295000000</v>
      </c>
      <c r="H1478" s="2">
        <f t="shared" si="223"/>
        <v>500000</v>
      </c>
      <c r="I1478" s="2" t="b">
        <f t="shared" si="216"/>
        <v>1</v>
      </c>
      <c r="J1478" s="2" t="b">
        <f t="shared" si="217"/>
        <v>1</v>
      </c>
      <c r="K1478" s="2" t="b">
        <f t="shared" si="218"/>
        <v>1</v>
      </c>
      <c r="L1478" s="2">
        <f t="shared" si="219"/>
        <v>10</v>
      </c>
      <c r="M1478" s="7">
        <v>521000</v>
      </c>
      <c r="N1478" s="7">
        <f t="shared" si="220"/>
        <v>5210000</v>
      </c>
      <c r="O1478" s="7" t="b">
        <v>0</v>
      </c>
      <c r="P1478" s="7"/>
      <c r="Q1478" s="7"/>
      <c r="R1478" s="7"/>
      <c r="S1478" s="7" t="s">
        <v>4229</v>
      </c>
      <c r="T1478" s="7"/>
      <c r="U1478" s="1">
        <v>1326</v>
      </c>
      <c r="V1478" s="5">
        <f t="shared" si="221"/>
        <v>48286</v>
      </c>
      <c r="W1478" s="2"/>
      <c r="Z1478" s="6">
        <f t="shared" si="222"/>
        <v>500000</v>
      </c>
    </row>
    <row r="1479" spans="1:26" s="1" customFormat="1">
      <c r="A1479" s="2">
        <v>201477</v>
      </c>
      <c r="B1479" s="1" t="s">
        <v>87</v>
      </c>
      <c r="C1479" s="1" t="s">
        <v>84</v>
      </c>
      <c r="D1479" s="1" t="s">
        <v>85</v>
      </c>
      <c r="E1479" s="1" t="s">
        <v>86</v>
      </c>
      <c r="F1479" s="2">
        <f t="shared" si="215"/>
        <v>295000000</v>
      </c>
      <c r="G1479" s="2">
        <v>295500000</v>
      </c>
      <c r="H1479" s="2">
        <f t="shared" si="223"/>
        <v>500000</v>
      </c>
      <c r="I1479" s="2" t="b">
        <f t="shared" si="216"/>
        <v>1</v>
      </c>
      <c r="J1479" s="2" t="b">
        <f t="shared" si="217"/>
        <v>1</v>
      </c>
      <c r="K1479" s="2" t="b">
        <f t="shared" si="218"/>
        <v>1</v>
      </c>
      <c r="L1479" s="2">
        <f t="shared" si="219"/>
        <v>10</v>
      </c>
      <c r="M1479" s="7">
        <v>522000</v>
      </c>
      <c r="N1479" s="7">
        <f t="shared" si="220"/>
        <v>5220000</v>
      </c>
      <c r="O1479" s="7" t="b">
        <v>0</v>
      </c>
      <c r="P1479" s="7"/>
      <c r="Q1479" s="7"/>
      <c r="R1479" s="7"/>
      <c r="S1479" s="7" t="s">
        <v>4230</v>
      </c>
      <c r="T1479" s="7"/>
      <c r="U1479" s="1">
        <v>1327</v>
      </c>
      <c r="V1479" s="5">
        <f t="shared" si="221"/>
        <v>48340</v>
      </c>
      <c r="W1479" s="2"/>
      <c r="Z1479" s="6">
        <f t="shared" si="222"/>
        <v>500000</v>
      </c>
    </row>
    <row r="1480" spans="1:26" s="1" customFormat="1">
      <c r="A1480" s="2">
        <v>201478</v>
      </c>
      <c r="B1480" s="1" t="s">
        <v>87</v>
      </c>
      <c r="C1480" s="1" t="s">
        <v>84</v>
      </c>
      <c r="D1480" s="1" t="s">
        <v>85</v>
      </c>
      <c r="E1480" s="1" t="s">
        <v>86</v>
      </c>
      <c r="F1480" s="2">
        <f t="shared" si="215"/>
        <v>295500000</v>
      </c>
      <c r="G1480" s="2">
        <v>296000000</v>
      </c>
      <c r="H1480" s="2">
        <f t="shared" si="223"/>
        <v>500000</v>
      </c>
      <c r="I1480" s="2" t="b">
        <f t="shared" si="216"/>
        <v>1</v>
      </c>
      <c r="J1480" s="2" t="b">
        <f t="shared" si="217"/>
        <v>1</v>
      </c>
      <c r="K1480" s="2" t="b">
        <f t="shared" si="218"/>
        <v>1</v>
      </c>
      <c r="L1480" s="2">
        <f t="shared" si="219"/>
        <v>10</v>
      </c>
      <c r="M1480" s="7">
        <v>523000</v>
      </c>
      <c r="N1480" s="7">
        <f t="shared" si="220"/>
        <v>5230000</v>
      </c>
      <c r="O1480" s="7" t="b">
        <v>0</v>
      </c>
      <c r="P1480" s="7"/>
      <c r="Q1480" s="7"/>
      <c r="R1480" s="7"/>
      <c r="S1480" s="7" t="s">
        <v>4231</v>
      </c>
      <c r="T1480" s="7"/>
      <c r="U1480" s="1">
        <v>1328</v>
      </c>
      <c r="V1480" s="5">
        <f t="shared" si="221"/>
        <v>48395</v>
      </c>
      <c r="W1480" s="2"/>
      <c r="Z1480" s="6">
        <f t="shared" si="222"/>
        <v>500000</v>
      </c>
    </row>
    <row r="1481" spans="1:26" s="1" customFormat="1">
      <c r="A1481" s="2">
        <v>201479</v>
      </c>
      <c r="B1481" s="1" t="s">
        <v>87</v>
      </c>
      <c r="C1481" s="1" t="s">
        <v>84</v>
      </c>
      <c r="D1481" s="1" t="s">
        <v>85</v>
      </c>
      <c r="E1481" s="1" t="s">
        <v>86</v>
      </c>
      <c r="F1481" s="2">
        <f t="shared" si="215"/>
        <v>296000000</v>
      </c>
      <c r="G1481" s="2">
        <v>296500000</v>
      </c>
      <c r="H1481" s="2">
        <f t="shared" si="223"/>
        <v>500000</v>
      </c>
      <c r="I1481" s="2" t="b">
        <f t="shared" si="216"/>
        <v>1</v>
      </c>
      <c r="J1481" s="2" t="b">
        <f t="shared" si="217"/>
        <v>1</v>
      </c>
      <c r="K1481" s="2" t="b">
        <f t="shared" si="218"/>
        <v>1</v>
      </c>
      <c r="L1481" s="2">
        <f t="shared" si="219"/>
        <v>10</v>
      </c>
      <c r="M1481" s="7">
        <v>524000</v>
      </c>
      <c r="N1481" s="7">
        <f t="shared" si="220"/>
        <v>5240000</v>
      </c>
      <c r="O1481" s="7" t="b">
        <v>0</v>
      </c>
      <c r="P1481" s="7"/>
      <c r="Q1481" s="7"/>
      <c r="R1481" s="7"/>
      <c r="S1481" s="7" t="s">
        <v>4232</v>
      </c>
      <c r="T1481" s="7"/>
      <c r="U1481" s="1">
        <v>1329</v>
      </c>
      <c r="V1481" s="5">
        <f t="shared" si="221"/>
        <v>48450</v>
      </c>
      <c r="W1481" s="2"/>
      <c r="Z1481" s="6">
        <f t="shared" si="222"/>
        <v>500000</v>
      </c>
    </row>
    <row r="1482" spans="1:26" s="1" customFormat="1">
      <c r="A1482" s="2">
        <v>201480</v>
      </c>
      <c r="B1482" s="1" t="s">
        <v>87</v>
      </c>
      <c r="C1482" s="1" t="s">
        <v>84</v>
      </c>
      <c r="D1482" s="1" t="s">
        <v>85</v>
      </c>
      <c r="E1482" s="1" t="s">
        <v>86</v>
      </c>
      <c r="F1482" s="2">
        <f t="shared" si="215"/>
        <v>296500000</v>
      </c>
      <c r="G1482" s="2">
        <v>297000000</v>
      </c>
      <c r="H1482" s="2">
        <f t="shared" si="223"/>
        <v>500000</v>
      </c>
      <c r="I1482" s="2" t="b">
        <f t="shared" si="216"/>
        <v>1</v>
      </c>
      <c r="J1482" s="2" t="b">
        <f t="shared" si="217"/>
        <v>1</v>
      </c>
      <c r="K1482" s="2" t="b">
        <f t="shared" si="218"/>
        <v>1</v>
      </c>
      <c r="L1482" s="2">
        <f t="shared" si="219"/>
        <v>10</v>
      </c>
      <c r="M1482" s="7">
        <v>525000</v>
      </c>
      <c r="N1482" s="7">
        <f t="shared" si="220"/>
        <v>5250000</v>
      </c>
      <c r="O1482" s="7" t="b">
        <v>0</v>
      </c>
      <c r="P1482" s="7"/>
      <c r="Q1482" s="7"/>
      <c r="R1482" s="7"/>
      <c r="S1482" s="7" t="s">
        <v>4233</v>
      </c>
      <c r="T1482" s="7"/>
      <c r="U1482" s="1">
        <v>1330</v>
      </c>
      <c r="V1482" s="5">
        <f t="shared" si="221"/>
        <v>48504</v>
      </c>
      <c r="W1482" s="2"/>
      <c r="Z1482" s="6">
        <f t="shared" si="222"/>
        <v>500000</v>
      </c>
    </row>
    <row r="1483" spans="1:26" s="1" customFormat="1">
      <c r="A1483" s="2">
        <v>201481</v>
      </c>
      <c r="B1483" s="1" t="s">
        <v>87</v>
      </c>
      <c r="C1483" s="1" t="s">
        <v>84</v>
      </c>
      <c r="D1483" s="1" t="s">
        <v>85</v>
      </c>
      <c r="E1483" s="1" t="s">
        <v>86</v>
      </c>
      <c r="F1483" s="2">
        <f t="shared" si="215"/>
        <v>297000000</v>
      </c>
      <c r="G1483" s="2">
        <v>297500000</v>
      </c>
      <c r="H1483" s="2">
        <f t="shared" si="223"/>
        <v>500000</v>
      </c>
      <c r="I1483" s="2" t="b">
        <f t="shared" si="216"/>
        <v>1</v>
      </c>
      <c r="J1483" s="2" t="b">
        <f t="shared" si="217"/>
        <v>1</v>
      </c>
      <c r="K1483" s="2" t="b">
        <f t="shared" si="218"/>
        <v>1</v>
      </c>
      <c r="L1483" s="2">
        <f t="shared" si="219"/>
        <v>10</v>
      </c>
      <c r="M1483" s="7">
        <v>526000</v>
      </c>
      <c r="N1483" s="7">
        <f t="shared" si="220"/>
        <v>5260000</v>
      </c>
      <c r="O1483" s="7" t="b">
        <v>0</v>
      </c>
      <c r="P1483" s="7"/>
      <c r="Q1483" s="7"/>
      <c r="R1483" s="7"/>
      <c r="S1483" s="7" t="s">
        <v>4234</v>
      </c>
      <c r="T1483" s="7"/>
      <c r="U1483" s="1">
        <v>1331</v>
      </c>
      <c r="V1483" s="5">
        <f t="shared" si="221"/>
        <v>48559</v>
      </c>
      <c r="W1483" s="2"/>
      <c r="Z1483" s="6">
        <f t="shared" si="222"/>
        <v>500000</v>
      </c>
    </row>
    <row r="1484" spans="1:26" s="1" customFormat="1">
      <c r="A1484" s="2">
        <v>201482</v>
      </c>
      <c r="B1484" s="1" t="s">
        <v>87</v>
      </c>
      <c r="C1484" s="1" t="s">
        <v>84</v>
      </c>
      <c r="D1484" s="1" t="s">
        <v>85</v>
      </c>
      <c r="E1484" s="1" t="s">
        <v>86</v>
      </c>
      <c r="F1484" s="2">
        <f t="shared" si="215"/>
        <v>297500000</v>
      </c>
      <c r="G1484" s="2">
        <v>298000000</v>
      </c>
      <c r="H1484" s="2">
        <f t="shared" si="223"/>
        <v>500000</v>
      </c>
      <c r="I1484" s="2" t="b">
        <f t="shared" si="216"/>
        <v>1</v>
      </c>
      <c r="J1484" s="2" t="b">
        <f t="shared" si="217"/>
        <v>1</v>
      </c>
      <c r="K1484" s="2" t="b">
        <f t="shared" si="218"/>
        <v>1</v>
      </c>
      <c r="L1484" s="2">
        <f t="shared" si="219"/>
        <v>10</v>
      </c>
      <c r="M1484" s="7">
        <v>527000</v>
      </c>
      <c r="N1484" s="7">
        <f t="shared" si="220"/>
        <v>5270000</v>
      </c>
      <c r="O1484" s="7" t="b">
        <v>0</v>
      </c>
      <c r="P1484" s="7"/>
      <c r="Q1484" s="7"/>
      <c r="R1484" s="7"/>
      <c r="S1484" s="7" t="s">
        <v>4235</v>
      </c>
      <c r="T1484" s="7"/>
      <c r="U1484" s="1">
        <v>1332</v>
      </c>
      <c r="V1484" s="5">
        <f t="shared" si="221"/>
        <v>48614</v>
      </c>
      <c r="W1484" s="2"/>
      <c r="Z1484" s="6">
        <f t="shared" si="222"/>
        <v>500000</v>
      </c>
    </row>
    <row r="1485" spans="1:26" s="1" customFormat="1">
      <c r="A1485" s="2">
        <v>201483</v>
      </c>
      <c r="B1485" s="1" t="s">
        <v>87</v>
      </c>
      <c r="C1485" s="1" t="s">
        <v>84</v>
      </c>
      <c r="D1485" s="1" t="s">
        <v>85</v>
      </c>
      <c r="E1485" s="1" t="s">
        <v>86</v>
      </c>
      <c r="F1485" s="2">
        <f t="shared" si="215"/>
        <v>298000000</v>
      </c>
      <c r="G1485" s="2">
        <v>298500000</v>
      </c>
      <c r="H1485" s="2">
        <f t="shared" si="223"/>
        <v>500000</v>
      </c>
      <c r="I1485" s="2" t="b">
        <f t="shared" si="216"/>
        <v>1</v>
      </c>
      <c r="J1485" s="2" t="b">
        <f t="shared" si="217"/>
        <v>1</v>
      </c>
      <c r="K1485" s="2" t="b">
        <f t="shared" si="218"/>
        <v>1</v>
      </c>
      <c r="L1485" s="2">
        <f t="shared" si="219"/>
        <v>10</v>
      </c>
      <c r="M1485" s="7">
        <v>528000</v>
      </c>
      <c r="N1485" s="7">
        <f t="shared" si="220"/>
        <v>5280000</v>
      </c>
      <c r="O1485" s="7" t="b">
        <v>0</v>
      </c>
      <c r="P1485" s="7"/>
      <c r="Q1485" s="7"/>
      <c r="R1485" s="7"/>
      <c r="S1485" s="7" t="s">
        <v>4236</v>
      </c>
      <c r="T1485" s="7"/>
      <c r="U1485" s="1">
        <v>1333</v>
      </c>
      <c r="V1485" s="5">
        <f t="shared" si="221"/>
        <v>48669</v>
      </c>
      <c r="W1485" s="2"/>
      <c r="Z1485" s="6">
        <f t="shared" si="222"/>
        <v>500000</v>
      </c>
    </row>
    <row r="1486" spans="1:26" s="1" customFormat="1">
      <c r="A1486" s="2">
        <v>201484</v>
      </c>
      <c r="B1486" s="1" t="s">
        <v>87</v>
      </c>
      <c r="C1486" s="1" t="s">
        <v>84</v>
      </c>
      <c r="D1486" s="1" t="s">
        <v>85</v>
      </c>
      <c r="E1486" s="1" t="s">
        <v>86</v>
      </c>
      <c r="F1486" s="2">
        <f t="shared" si="215"/>
        <v>298500000</v>
      </c>
      <c r="G1486" s="2">
        <v>299000000</v>
      </c>
      <c r="H1486" s="2">
        <f t="shared" si="223"/>
        <v>500000</v>
      </c>
      <c r="I1486" s="2" t="b">
        <f t="shared" si="216"/>
        <v>1</v>
      </c>
      <c r="J1486" s="2" t="b">
        <f t="shared" si="217"/>
        <v>1</v>
      </c>
      <c r="K1486" s="2" t="b">
        <f t="shared" si="218"/>
        <v>1</v>
      </c>
      <c r="L1486" s="2">
        <f t="shared" si="219"/>
        <v>10</v>
      </c>
      <c r="M1486" s="7">
        <v>529000</v>
      </c>
      <c r="N1486" s="7">
        <f t="shared" si="220"/>
        <v>5290000</v>
      </c>
      <c r="O1486" s="7" t="b">
        <v>0</v>
      </c>
      <c r="P1486" s="7"/>
      <c r="Q1486" s="7"/>
      <c r="R1486" s="7"/>
      <c r="S1486" s="7" t="s">
        <v>4237</v>
      </c>
      <c r="T1486" s="7"/>
      <c r="U1486" s="1">
        <v>1334</v>
      </c>
      <c r="V1486" s="5">
        <f t="shared" si="221"/>
        <v>48723</v>
      </c>
      <c r="W1486" s="2"/>
      <c r="Z1486" s="6">
        <f t="shared" si="222"/>
        <v>500000</v>
      </c>
    </row>
    <row r="1487" spans="1:26" s="1" customFormat="1">
      <c r="A1487" s="2">
        <v>201485</v>
      </c>
      <c r="B1487" s="1" t="s">
        <v>87</v>
      </c>
      <c r="C1487" s="1" t="s">
        <v>84</v>
      </c>
      <c r="D1487" s="1" t="s">
        <v>85</v>
      </c>
      <c r="E1487" s="1" t="s">
        <v>86</v>
      </c>
      <c r="F1487" s="2">
        <f t="shared" si="215"/>
        <v>299000000</v>
      </c>
      <c r="G1487" s="2">
        <v>299500000</v>
      </c>
      <c r="H1487" s="2">
        <f t="shared" si="223"/>
        <v>500000</v>
      </c>
      <c r="I1487" s="2" t="b">
        <f t="shared" si="216"/>
        <v>1</v>
      </c>
      <c r="J1487" s="2" t="b">
        <f t="shared" si="217"/>
        <v>1</v>
      </c>
      <c r="K1487" s="2" t="b">
        <f t="shared" si="218"/>
        <v>1</v>
      </c>
      <c r="L1487" s="2">
        <f t="shared" si="219"/>
        <v>10</v>
      </c>
      <c r="M1487" s="7">
        <v>530000</v>
      </c>
      <c r="N1487" s="7">
        <f t="shared" si="220"/>
        <v>5300000</v>
      </c>
      <c r="O1487" s="7" t="b">
        <v>0</v>
      </c>
      <c r="P1487" s="7"/>
      <c r="Q1487" s="7"/>
      <c r="R1487" s="7"/>
      <c r="S1487" s="7" t="s">
        <v>4238</v>
      </c>
      <c r="T1487" s="7"/>
      <c r="U1487" s="1">
        <v>1335</v>
      </c>
      <c r="V1487" s="5">
        <f t="shared" si="221"/>
        <v>48778</v>
      </c>
      <c r="W1487" s="2"/>
      <c r="Z1487" s="6">
        <f t="shared" si="222"/>
        <v>500000</v>
      </c>
    </row>
    <row r="1488" spans="1:26" s="1" customFormat="1">
      <c r="A1488" s="2">
        <v>201486</v>
      </c>
      <c r="B1488" s="1" t="s">
        <v>87</v>
      </c>
      <c r="C1488" s="1" t="s">
        <v>84</v>
      </c>
      <c r="D1488" s="1" t="s">
        <v>85</v>
      </c>
      <c r="E1488" s="1" t="s">
        <v>86</v>
      </c>
      <c r="F1488" s="2">
        <f t="shared" si="215"/>
        <v>299500000</v>
      </c>
      <c r="G1488" s="2">
        <v>300000000</v>
      </c>
      <c r="H1488" s="2">
        <f t="shared" si="223"/>
        <v>500000</v>
      </c>
      <c r="I1488" s="2" t="b">
        <f t="shared" si="216"/>
        <v>1</v>
      </c>
      <c r="J1488" s="2" t="b">
        <f t="shared" si="217"/>
        <v>1</v>
      </c>
      <c r="K1488" s="2" t="b">
        <f t="shared" si="218"/>
        <v>1</v>
      </c>
      <c r="L1488" s="2">
        <f t="shared" si="219"/>
        <v>10</v>
      </c>
      <c r="M1488" s="7">
        <v>531000</v>
      </c>
      <c r="N1488" s="7">
        <f t="shared" si="220"/>
        <v>5310000</v>
      </c>
      <c r="O1488" s="7" t="b">
        <v>0</v>
      </c>
      <c r="P1488" s="7"/>
      <c r="Q1488" s="7"/>
      <c r="R1488" s="7"/>
      <c r="S1488" s="7" t="s">
        <v>4239</v>
      </c>
      <c r="T1488" s="7"/>
      <c r="U1488" s="1">
        <v>1336</v>
      </c>
      <c r="V1488" s="5">
        <f t="shared" si="221"/>
        <v>48833</v>
      </c>
      <c r="W1488" s="2"/>
      <c r="Z1488" s="6">
        <f t="shared" si="222"/>
        <v>500000</v>
      </c>
    </row>
    <row r="1489" spans="1:26" s="1" customFormat="1">
      <c r="A1489" s="2">
        <v>201487</v>
      </c>
      <c r="B1489" s="1" t="s">
        <v>87</v>
      </c>
      <c r="C1489" s="1" t="s">
        <v>84</v>
      </c>
      <c r="D1489" s="1" t="s">
        <v>85</v>
      </c>
      <c r="E1489" s="1" t="s">
        <v>86</v>
      </c>
      <c r="F1489" s="2">
        <f t="shared" si="215"/>
        <v>300000000</v>
      </c>
      <c r="G1489" s="2">
        <v>300500000</v>
      </c>
      <c r="H1489" s="2">
        <f t="shared" si="223"/>
        <v>500000</v>
      </c>
      <c r="I1489" s="2" t="b">
        <f t="shared" si="216"/>
        <v>1</v>
      </c>
      <c r="J1489" s="2" t="b">
        <f t="shared" si="217"/>
        <v>1</v>
      </c>
      <c r="K1489" s="2" t="b">
        <f t="shared" si="218"/>
        <v>1</v>
      </c>
      <c r="L1489" s="2">
        <f t="shared" si="219"/>
        <v>10</v>
      </c>
      <c r="M1489" s="7">
        <v>532000</v>
      </c>
      <c r="N1489" s="7">
        <f t="shared" si="220"/>
        <v>5320000</v>
      </c>
      <c r="O1489" s="7" t="b">
        <v>0</v>
      </c>
      <c r="P1489" s="7"/>
      <c r="Q1489" s="7"/>
      <c r="R1489" s="7"/>
      <c r="S1489" s="7" t="s">
        <v>4240</v>
      </c>
      <c r="T1489" s="7"/>
      <c r="U1489" s="1">
        <v>1337</v>
      </c>
      <c r="V1489" s="5">
        <f t="shared" si="221"/>
        <v>48888</v>
      </c>
      <c r="W1489" s="2"/>
      <c r="Z1489" s="6">
        <f t="shared" si="222"/>
        <v>500000</v>
      </c>
    </row>
    <row r="1490" spans="1:26" s="1" customFormat="1">
      <c r="A1490" s="2">
        <v>201488</v>
      </c>
      <c r="B1490" s="1" t="s">
        <v>87</v>
      </c>
      <c r="C1490" s="1" t="s">
        <v>84</v>
      </c>
      <c r="D1490" s="1" t="s">
        <v>85</v>
      </c>
      <c r="E1490" s="1" t="s">
        <v>86</v>
      </c>
      <c r="F1490" s="2">
        <f t="shared" si="215"/>
        <v>300500000</v>
      </c>
      <c r="G1490" s="2">
        <v>301000000</v>
      </c>
      <c r="H1490" s="2">
        <f t="shared" si="223"/>
        <v>500000</v>
      </c>
      <c r="I1490" s="2" t="b">
        <f t="shared" si="216"/>
        <v>1</v>
      </c>
      <c r="J1490" s="2" t="b">
        <f t="shared" si="217"/>
        <v>1</v>
      </c>
      <c r="K1490" s="2" t="b">
        <f t="shared" si="218"/>
        <v>1</v>
      </c>
      <c r="L1490" s="2">
        <f t="shared" si="219"/>
        <v>10</v>
      </c>
      <c r="M1490" s="7">
        <v>533000</v>
      </c>
      <c r="N1490" s="7">
        <f t="shared" si="220"/>
        <v>5330000</v>
      </c>
      <c r="O1490" s="7" t="b">
        <v>0</v>
      </c>
      <c r="P1490" s="7"/>
      <c r="Q1490" s="7"/>
      <c r="R1490" s="7"/>
      <c r="S1490" s="7" t="s">
        <v>4241</v>
      </c>
      <c r="T1490" s="7"/>
      <c r="U1490" s="1">
        <v>1338</v>
      </c>
      <c r="V1490" s="5">
        <f t="shared" si="221"/>
        <v>48943</v>
      </c>
      <c r="W1490" s="2"/>
      <c r="Z1490" s="6">
        <f t="shared" si="222"/>
        <v>500000</v>
      </c>
    </row>
    <row r="1491" spans="1:26" s="1" customFormat="1">
      <c r="A1491" s="2">
        <v>201489</v>
      </c>
      <c r="B1491" s="1" t="s">
        <v>87</v>
      </c>
      <c r="C1491" s="1" t="s">
        <v>84</v>
      </c>
      <c r="D1491" s="1" t="s">
        <v>85</v>
      </c>
      <c r="E1491" s="1" t="s">
        <v>86</v>
      </c>
      <c r="F1491" s="2">
        <f t="shared" si="215"/>
        <v>301000000</v>
      </c>
      <c r="G1491" s="2">
        <v>301500000</v>
      </c>
      <c r="H1491" s="2">
        <f t="shared" si="223"/>
        <v>500000</v>
      </c>
      <c r="I1491" s="2" t="b">
        <f t="shared" si="216"/>
        <v>1</v>
      </c>
      <c r="J1491" s="2" t="b">
        <f t="shared" si="217"/>
        <v>1</v>
      </c>
      <c r="K1491" s="2" t="b">
        <f t="shared" si="218"/>
        <v>1</v>
      </c>
      <c r="L1491" s="2">
        <f t="shared" si="219"/>
        <v>10</v>
      </c>
      <c r="M1491" s="7">
        <v>534000</v>
      </c>
      <c r="N1491" s="7">
        <f t="shared" si="220"/>
        <v>5340000</v>
      </c>
      <c r="O1491" s="7" t="b">
        <v>0</v>
      </c>
      <c r="P1491" s="7"/>
      <c r="Q1491" s="7"/>
      <c r="R1491" s="7"/>
      <c r="S1491" s="7" t="s">
        <v>4242</v>
      </c>
      <c r="T1491" s="7"/>
      <c r="U1491" s="1">
        <v>1339</v>
      </c>
      <c r="V1491" s="5">
        <f t="shared" si="221"/>
        <v>48998</v>
      </c>
      <c r="W1491" s="2"/>
      <c r="Z1491" s="6">
        <f t="shared" si="222"/>
        <v>500000</v>
      </c>
    </row>
    <row r="1492" spans="1:26" s="1" customFormat="1">
      <c r="A1492" s="2">
        <v>201490</v>
      </c>
      <c r="B1492" s="1" t="s">
        <v>87</v>
      </c>
      <c r="C1492" s="1" t="s">
        <v>84</v>
      </c>
      <c r="D1492" s="1" t="s">
        <v>85</v>
      </c>
      <c r="E1492" s="1" t="s">
        <v>86</v>
      </c>
      <c r="F1492" s="2">
        <f t="shared" si="215"/>
        <v>301500000</v>
      </c>
      <c r="G1492" s="2">
        <v>302000000</v>
      </c>
      <c r="H1492" s="2">
        <f t="shared" si="223"/>
        <v>500000</v>
      </c>
      <c r="I1492" s="2" t="b">
        <f t="shared" si="216"/>
        <v>1</v>
      </c>
      <c r="J1492" s="2" t="b">
        <f t="shared" si="217"/>
        <v>1</v>
      </c>
      <c r="K1492" s="2" t="b">
        <f t="shared" si="218"/>
        <v>1</v>
      </c>
      <c r="L1492" s="2">
        <f t="shared" si="219"/>
        <v>10</v>
      </c>
      <c r="M1492" s="7">
        <v>535000</v>
      </c>
      <c r="N1492" s="7">
        <f t="shared" si="220"/>
        <v>5350000</v>
      </c>
      <c r="O1492" s="7" t="b">
        <v>0</v>
      </c>
      <c r="P1492" s="7"/>
      <c r="Q1492" s="7"/>
      <c r="R1492" s="7"/>
      <c r="S1492" s="7" t="s">
        <v>4243</v>
      </c>
      <c r="T1492" s="7"/>
      <c r="U1492" s="1">
        <v>1340</v>
      </c>
      <c r="V1492" s="5">
        <f t="shared" si="221"/>
        <v>49053</v>
      </c>
      <c r="W1492" s="2"/>
      <c r="Z1492" s="6">
        <f t="shared" si="222"/>
        <v>500000</v>
      </c>
    </row>
    <row r="1493" spans="1:26" s="1" customFormat="1">
      <c r="A1493" s="2">
        <v>201491</v>
      </c>
      <c r="B1493" s="1" t="s">
        <v>87</v>
      </c>
      <c r="C1493" s="1" t="s">
        <v>84</v>
      </c>
      <c r="D1493" s="1" t="s">
        <v>85</v>
      </c>
      <c r="E1493" s="1" t="s">
        <v>86</v>
      </c>
      <c r="F1493" s="2">
        <f t="shared" si="215"/>
        <v>302000000</v>
      </c>
      <c r="G1493" s="2">
        <v>302500000</v>
      </c>
      <c r="H1493" s="2">
        <f t="shared" si="223"/>
        <v>500000</v>
      </c>
      <c r="I1493" s="2" t="b">
        <f t="shared" si="216"/>
        <v>1</v>
      </c>
      <c r="J1493" s="2" t="b">
        <f t="shared" si="217"/>
        <v>1</v>
      </c>
      <c r="K1493" s="2" t="b">
        <f t="shared" si="218"/>
        <v>1</v>
      </c>
      <c r="L1493" s="2">
        <f t="shared" si="219"/>
        <v>10</v>
      </c>
      <c r="M1493" s="7">
        <v>536000</v>
      </c>
      <c r="N1493" s="7">
        <f t="shared" si="220"/>
        <v>5360000</v>
      </c>
      <c r="O1493" s="7" t="b">
        <v>0</v>
      </c>
      <c r="P1493" s="7"/>
      <c r="Q1493" s="7"/>
      <c r="R1493" s="7"/>
      <c r="S1493" s="7" t="s">
        <v>4244</v>
      </c>
      <c r="T1493" s="7"/>
      <c r="U1493" s="1">
        <v>1341</v>
      </c>
      <c r="V1493" s="5">
        <f t="shared" si="221"/>
        <v>49107</v>
      </c>
      <c r="W1493" s="2"/>
      <c r="Z1493" s="6">
        <f t="shared" si="222"/>
        <v>500000</v>
      </c>
    </row>
    <row r="1494" spans="1:26" s="1" customFormat="1">
      <c r="A1494" s="2">
        <v>201492</v>
      </c>
      <c r="B1494" s="1" t="s">
        <v>87</v>
      </c>
      <c r="C1494" s="1" t="s">
        <v>84</v>
      </c>
      <c r="D1494" s="1" t="s">
        <v>85</v>
      </c>
      <c r="E1494" s="1" t="s">
        <v>86</v>
      </c>
      <c r="F1494" s="2">
        <f t="shared" si="215"/>
        <v>302500000</v>
      </c>
      <c r="G1494" s="2">
        <v>303000000</v>
      </c>
      <c r="H1494" s="2">
        <f t="shared" si="223"/>
        <v>500000</v>
      </c>
      <c r="I1494" s="2" t="b">
        <f t="shared" si="216"/>
        <v>1</v>
      </c>
      <c r="J1494" s="2" t="b">
        <f t="shared" si="217"/>
        <v>1</v>
      </c>
      <c r="K1494" s="2" t="b">
        <f t="shared" si="218"/>
        <v>1</v>
      </c>
      <c r="L1494" s="2">
        <f t="shared" si="219"/>
        <v>10</v>
      </c>
      <c r="M1494" s="7">
        <v>537000</v>
      </c>
      <c r="N1494" s="7">
        <f t="shared" si="220"/>
        <v>5370000</v>
      </c>
      <c r="O1494" s="7" t="b">
        <v>0</v>
      </c>
      <c r="P1494" s="7"/>
      <c r="Q1494" s="7"/>
      <c r="R1494" s="7"/>
      <c r="S1494" s="7" t="s">
        <v>4245</v>
      </c>
      <c r="T1494" s="7"/>
      <c r="U1494" s="1">
        <v>1342</v>
      </c>
      <c r="V1494" s="5">
        <f t="shared" si="221"/>
        <v>49162</v>
      </c>
      <c r="W1494" s="2"/>
      <c r="Z1494" s="6">
        <f t="shared" si="222"/>
        <v>500000</v>
      </c>
    </row>
    <row r="1495" spans="1:26" s="1" customFormat="1">
      <c r="A1495" s="2">
        <v>201493</v>
      </c>
      <c r="B1495" s="1" t="s">
        <v>87</v>
      </c>
      <c r="C1495" s="1" t="s">
        <v>84</v>
      </c>
      <c r="D1495" s="1" t="s">
        <v>85</v>
      </c>
      <c r="E1495" s="1" t="s">
        <v>86</v>
      </c>
      <c r="F1495" s="2">
        <f t="shared" si="215"/>
        <v>303000000</v>
      </c>
      <c r="G1495" s="2">
        <v>303500000</v>
      </c>
      <c r="H1495" s="2">
        <f t="shared" si="223"/>
        <v>500000</v>
      </c>
      <c r="I1495" s="2" t="b">
        <f t="shared" si="216"/>
        <v>1</v>
      </c>
      <c r="J1495" s="2" t="b">
        <f t="shared" si="217"/>
        <v>1</v>
      </c>
      <c r="K1495" s="2" t="b">
        <f t="shared" si="218"/>
        <v>1</v>
      </c>
      <c r="L1495" s="2">
        <f t="shared" si="219"/>
        <v>10</v>
      </c>
      <c r="M1495" s="7">
        <v>538000</v>
      </c>
      <c r="N1495" s="7">
        <f t="shared" si="220"/>
        <v>5380000</v>
      </c>
      <c r="O1495" s="7" t="b">
        <v>0</v>
      </c>
      <c r="P1495" s="7"/>
      <c r="Q1495" s="7"/>
      <c r="R1495" s="7"/>
      <c r="S1495" s="7" t="s">
        <v>4246</v>
      </c>
      <c r="T1495" s="7"/>
      <c r="U1495" s="1">
        <v>1343</v>
      </c>
      <c r="V1495" s="5">
        <f t="shared" si="221"/>
        <v>49217</v>
      </c>
      <c r="W1495" s="2"/>
      <c r="Z1495" s="6">
        <f t="shared" si="222"/>
        <v>500000</v>
      </c>
    </row>
    <row r="1496" spans="1:26" s="1" customFormat="1">
      <c r="A1496" s="2">
        <v>201494</v>
      </c>
      <c r="B1496" s="1" t="s">
        <v>87</v>
      </c>
      <c r="C1496" s="1" t="s">
        <v>84</v>
      </c>
      <c r="D1496" s="1" t="s">
        <v>85</v>
      </c>
      <c r="E1496" s="1" t="s">
        <v>86</v>
      </c>
      <c r="F1496" s="2">
        <f t="shared" si="215"/>
        <v>303500000</v>
      </c>
      <c r="G1496" s="2">
        <v>304000000</v>
      </c>
      <c r="H1496" s="2">
        <f t="shared" si="223"/>
        <v>500000</v>
      </c>
      <c r="I1496" s="2" t="b">
        <f t="shared" si="216"/>
        <v>1</v>
      </c>
      <c r="J1496" s="2" t="b">
        <f t="shared" si="217"/>
        <v>1</v>
      </c>
      <c r="K1496" s="2" t="b">
        <f t="shared" si="218"/>
        <v>1</v>
      </c>
      <c r="L1496" s="2">
        <f t="shared" si="219"/>
        <v>10</v>
      </c>
      <c r="M1496" s="7">
        <v>539000</v>
      </c>
      <c r="N1496" s="7">
        <f t="shared" si="220"/>
        <v>5390000</v>
      </c>
      <c r="O1496" s="7" t="b">
        <v>0</v>
      </c>
      <c r="P1496" s="7"/>
      <c r="Q1496" s="7"/>
      <c r="R1496" s="7"/>
      <c r="S1496" s="7" t="s">
        <v>4247</v>
      </c>
      <c r="T1496" s="7"/>
      <c r="U1496" s="1">
        <v>1344</v>
      </c>
      <c r="V1496" s="5">
        <f t="shared" si="221"/>
        <v>49272</v>
      </c>
      <c r="W1496" s="2"/>
      <c r="Z1496" s="6">
        <f t="shared" si="222"/>
        <v>500000</v>
      </c>
    </row>
    <row r="1497" spans="1:26" s="1" customFormat="1">
      <c r="A1497" s="2">
        <v>201495</v>
      </c>
      <c r="B1497" s="1" t="s">
        <v>87</v>
      </c>
      <c r="C1497" s="1" t="s">
        <v>84</v>
      </c>
      <c r="D1497" s="1" t="s">
        <v>85</v>
      </c>
      <c r="E1497" s="1" t="s">
        <v>86</v>
      </c>
      <c r="F1497" s="2">
        <f t="shared" si="215"/>
        <v>304000000</v>
      </c>
      <c r="G1497" s="2">
        <v>304500000</v>
      </c>
      <c r="H1497" s="2">
        <f t="shared" si="223"/>
        <v>500000</v>
      </c>
      <c r="I1497" s="2" t="b">
        <f t="shared" si="216"/>
        <v>1</v>
      </c>
      <c r="J1497" s="2" t="b">
        <f t="shared" si="217"/>
        <v>1</v>
      </c>
      <c r="K1497" s="2" t="b">
        <f t="shared" si="218"/>
        <v>1</v>
      </c>
      <c r="L1497" s="2">
        <f t="shared" si="219"/>
        <v>10</v>
      </c>
      <c r="M1497" s="7">
        <v>540000</v>
      </c>
      <c r="N1497" s="7">
        <f t="shared" si="220"/>
        <v>5400000</v>
      </c>
      <c r="O1497" s="7" t="b">
        <v>0</v>
      </c>
      <c r="P1497" s="7"/>
      <c r="Q1497" s="7"/>
      <c r="R1497" s="7"/>
      <c r="S1497" s="7" t="s">
        <v>4248</v>
      </c>
      <c r="T1497" s="7"/>
      <c r="U1497" s="1">
        <v>1345</v>
      </c>
      <c r="V1497" s="5">
        <f t="shared" si="221"/>
        <v>49327</v>
      </c>
      <c r="W1497" s="2"/>
      <c r="Z1497" s="6">
        <f t="shared" si="222"/>
        <v>500000</v>
      </c>
    </row>
    <row r="1498" spans="1:26" s="1" customFormat="1">
      <c r="A1498" s="2">
        <v>201496</v>
      </c>
      <c r="B1498" s="1" t="s">
        <v>87</v>
      </c>
      <c r="C1498" s="1" t="s">
        <v>84</v>
      </c>
      <c r="D1498" s="1" t="s">
        <v>85</v>
      </c>
      <c r="E1498" s="1" t="s">
        <v>86</v>
      </c>
      <c r="F1498" s="2">
        <f t="shared" si="215"/>
        <v>304500000</v>
      </c>
      <c r="G1498" s="2">
        <v>305000000</v>
      </c>
      <c r="H1498" s="2">
        <f t="shared" si="223"/>
        <v>500000</v>
      </c>
      <c r="I1498" s="2" t="b">
        <f t="shared" si="216"/>
        <v>1</v>
      </c>
      <c r="J1498" s="2" t="b">
        <f t="shared" si="217"/>
        <v>1</v>
      </c>
      <c r="K1498" s="2" t="b">
        <f t="shared" si="218"/>
        <v>1</v>
      </c>
      <c r="L1498" s="2">
        <f t="shared" si="219"/>
        <v>10</v>
      </c>
      <c r="M1498" s="7">
        <v>541000</v>
      </c>
      <c r="N1498" s="7">
        <f t="shared" si="220"/>
        <v>5410000</v>
      </c>
      <c r="O1498" s="7" t="b">
        <v>0</v>
      </c>
      <c r="P1498" s="7"/>
      <c r="Q1498" s="7"/>
      <c r="R1498" s="7"/>
      <c r="S1498" s="7" t="s">
        <v>4249</v>
      </c>
      <c r="T1498" s="7"/>
      <c r="U1498" s="1">
        <v>1346</v>
      </c>
      <c r="V1498" s="5">
        <f t="shared" si="221"/>
        <v>49382</v>
      </c>
      <c r="W1498" s="2"/>
      <c r="Z1498" s="6">
        <f t="shared" si="222"/>
        <v>500000</v>
      </c>
    </row>
    <row r="1499" spans="1:26" s="1" customFormat="1">
      <c r="A1499" s="2">
        <v>201497</v>
      </c>
      <c r="B1499" s="1" t="s">
        <v>87</v>
      </c>
      <c r="C1499" s="1" t="s">
        <v>84</v>
      </c>
      <c r="D1499" s="1" t="s">
        <v>85</v>
      </c>
      <c r="E1499" s="1" t="s">
        <v>86</v>
      </c>
      <c r="F1499" s="2">
        <f t="shared" si="215"/>
        <v>305000000</v>
      </c>
      <c r="G1499" s="2">
        <v>305500000</v>
      </c>
      <c r="H1499" s="2">
        <f t="shared" si="223"/>
        <v>500000</v>
      </c>
      <c r="I1499" s="2" t="b">
        <f t="shared" si="216"/>
        <v>1</v>
      </c>
      <c r="J1499" s="2" t="b">
        <f t="shared" si="217"/>
        <v>1</v>
      </c>
      <c r="K1499" s="2" t="b">
        <f t="shared" si="218"/>
        <v>1</v>
      </c>
      <c r="L1499" s="2">
        <f t="shared" si="219"/>
        <v>10</v>
      </c>
      <c r="M1499" s="7">
        <v>542000</v>
      </c>
      <c r="N1499" s="7">
        <f t="shared" si="220"/>
        <v>5420000</v>
      </c>
      <c r="O1499" s="7" t="b">
        <v>0</v>
      </c>
      <c r="P1499" s="7"/>
      <c r="Q1499" s="7"/>
      <c r="R1499" s="7"/>
      <c r="S1499" s="7" t="s">
        <v>4250</v>
      </c>
      <c r="T1499" s="7"/>
      <c r="U1499" s="1">
        <v>1347</v>
      </c>
      <c r="V1499" s="5">
        <f t="shared" si="221"/>
        <v>49437</v>
      </c>
      <c r="W1499" s="2"/>
      <c r="Z1499" s="6">
        <f t="shared" si="222"/>
        <v>500000</v>
      </c>
    </row>
    <row r="1500" spans="1:26" s="1" customFormat="1">
      <c r="A1500" s="2">
        <v>201498</v>
      </c>
      <c r="B1500" s="1" t="s">
        <v>87</v>
      </c>
      <c r="C1500" s="1" t="s">
        <v>84</v>
      </c>
      <c r="D1500" s="1" t="s">
        <v>85</v>
      </c>
      <c r="E1500" s="1" t="s">
        <v>86</v>
      </c>
      <c r="F1500" s="2">
        <f t="shared" si="215"/>
        <v>305500000</v>
      </c>
      <c r="G1500" s="2">
        <v>306000000</v>
      </c>
      <c r="H1500" s="2">
        <f t="shared" si="223"/>
        <v>500000</v>
      </c>
      <c r="I1500" s="2" t="b">
        <f t="shared" si="216"/>
        <v>1</v>
      </c>
      <c r="J1500" s="2" t="b">
        <f t="shared" si="217"/>
        <v>1</v>
      </c>
      <c r="K1500" s="2" t="b">
        <f t="shared" si="218"/>
        <v>1</v>
      </c>
      <c r="L1500" s="2">
        <f t="shared" si="219"/>
        <v>10</v>
      </c>
      <c r="M1500" s="7">
        <v>543000</v>
      </c>
      <c r="N1500" s="7">
        <f t="shared" si="220"/>
        <v>5430000</v>
      </c>
      <c r="O1500" s="7" t="b">
        <v>0</v>
      </c>
      <c r="P1500" s="7"/>
      <c r="Q1500" s="7"/>
      <c r="R1500" s="7"/>
      <c r="S1500" s="7" t="s">
        <v>4251</v>
      </c>
      <c r="T1500" s="7"/>
      <c r="U1500" s="1">
        <v>1348</v>
      </c>
      <c r="V1500" s="5">
        <f t="shared" si="221"/>
        <v>49492</v>
      </c>
      <c r="W1500" s="2"/>
      <c r="Z1500" s="6">
        <f t="shared" si="222"/>
        <v>500000</v>
      </c>
    </row>
    <row r="1501" spans="1:26" s="1" customFormat="1">
      <c r="A1501" s="2">
        <v>201499</v>
      </c>
      <c r="B1501" s="1" t="s">
        <v>87</v>
      </c>
      <c r="C1501" s="1" t="s">
        <v>84</v>
      </c>
      <c r="D1501" s="1" t="s">
        <v>85</v>
      </c>
      <c r="E1501" s="1" t="s">
        <v>86</v>
      </c>
      <c r="F1501" s="2">
        <f t="shared" si="215"/>
        <v>306000000</v>
      </c>
      <c r="G1501" s="2">
        <v>306500000</v>
      </c>
      <c r="H1501" s="2">
        <f t="shared" si="223"/>
        <v>500000</v>
      </c>
      <c r="I1501" s="2" t="b">
        <f t="shared" si="216"/>
        <v>1</v>
      </c>
      <c r="J1501" s="2" t="b">
        <f t="shared" si="217"/>
        <v>1</v>
      </c>
      <c r="K1501" s="2" t="b">
        <f t="shared" si="218"/>
        <v>1</v>
      </c>
      <c r="L1501" s="2">
        <f t="shared" si="219"/>
        <v>10</v>
      </c>
      <c r="M1501" s="7">
        <v>544000</v>
      </c>
      <c r="N1501" s="7">
        <f t="shared" si="220"/>
        <v>5440000</v>
      </c>
      <c r="O1501" s="7" t="b">
        <v>0</v>
      </c>
      <c r="P1501" s="7"/>
      <c r="Q1501" s="7"/>
      <c r="R1501" s="7"/>
      <c r="S1501" s="7" t="s">
        <v>4252</v>
      </c>
      <c r="T1501" s="7"/>
      <c r="U1501" s="1">
        <v>1349</v>
      </c>
      <c r="V1501" s="5">
        <f t="shared" si="221"/>
        <v>49548</v>
      </c>
      <c r="W1501" s="2"/>
      <c r="Z1501" s="6">
        <f t="shared" si="222"/>
        <v>500000</v>
      </c>
    </row>
    <row r="1502" spans="1:26" s="1" customFormat="1">
      <c r="A1502" s="2">
        <v>201500</v>
      </c>
      <c r="B1502" s="1" t="s">
        <v>87</v>
      </c>
      <c r="C1502" s="1" t="s">
        <v>84</v>
      </c>
      <c r="D1502" s="1" t="s">
        <v>85</v>
      </c>
      <c r="E1502" s="1" t="s">
        <v>86</v>
      </c>
      <c r="F1502" s="2">
        <f t="shared" si="215"/>
        <v>306500000</v>
      </c>
      <c r="G1502" s="2">
        <v>307000000</v>
      </c>
      <c r="H1502" s="2">
        <f t="shared" si="223"/>
        <v>500000</v>
      </c>
      <c r="I1502" s="2" t="b">
        <f t="shared" si="216"/>
        <v>1</v>
      </c>
      <c r="J1502" s="2" t="b">
        <f t="shared" si="217"/>
        <v>1</v>
      </c>
      <c r="K1502" s="2" t="b">
        <f t="shared" si="218"/>
        <v>1</v>
      </c>
      <c r="L1502" s="2">
        <f t="shared" si="219"/>
        <v>10</v>
      </c>
      <c r="M1502" s="7">
        <v>545000</v>
      </c>
      <c r="N1502" s="7">
        <f t="shared" si="220"/>
        <v>5450000</v>
      </c>
      <c r="O1502" s="7" t="b">
        <v>0</v>
      </c>
      <c r="P1502" s="7"/>
      <c r="Q1502" s="7"/>
      <c r="R1502" s="7"/>
      <c r="S1502" s="7" t="s">
        <v>4253</v>
      </c>
      <c r="T1502" s="7"/>
      <c r="U1502" s="1">
        <v>1350</v>
      </c>
      <c r="V1502" s="5">
        <f t="shared" si="221"/>
        <v>49603</v>
      </c>
      <c r="W1502" s="2"/>
      <c r="Z1502" s="6">
        <f t="shared" si="222"/>
        <v>500000</v>
      </c>
    </row>
  </sheetData>
  <mergeCells count="1">
    <mergeCell ref="A1:C1"/>
  </mergeCells>
  <phoneticPr fontId="3" type="noConversion"/>
  <conditionalFormatting sqref="I2:L152 I1503:L1048576">
    <cfRule type="cellIs" dxfId="41" priority="67" operator="equal">
      <formula>TRUE</formula>
    </cfRule>
    <cfRule type="cellIs" priority="68" operator="equal">
      <formula>TRUE</formula>
    </cfRule>
  </conditionalFormatting>
  <conditionalFormatting sqref="I153:L1502">
    <cfRule type="cellIs" dxfId="40" priority="1" operator="equal">
      <formula>TRUE</formula>
    </cfRule>
    <cfRule type="cellIs" priority="2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E620-27C5-4682-8ECF-A3825C8401A3}">
  <dimension ref="A1:Y484"/>
  <sheetViews>
    <sheetView tabSelected="1" zoomScale="85" zoomScaleNormal="85" workbookViewId="0">
      <pane ySplit="2" topLeftCell="A3" activePane="bottomLeft" state="frozen"/>
      <selection sqref="A1:A1048576"/>
      <selection pane="bottomLeft" activeCell="C12" sqref="C12"/>
    </sheetView>
  </sheetViews>
  <sheetFormatPr defaultColWidth="9.140625" defaultRowHeight="12"/>
  <cols>
    <col min="1" max="1" width="9.85546875" style="13" bestFit="1" customWidth="1"/>
    <col min="2" max="2" width="23.5703125" style="12" bestFit="1" customWidth="1"/>
    <col min="3" max="3" width="24" style="12" bestFit="1" customWidth="1"/>
    <col min="4" max="4" width="26.5703125" style="12" bestFit="1" customWidth="1"/>
    <col min="5" max="5" width="20.28515625" style="12" bestFit="1" customWidth="1"/>
    <col min="6" max="6" width="19.5703125" style="13" bestFit="1" customWidth="1"/>
    <col min="7" max="7" width="20.28515625" style="13" bestFit="1" customWidth="1"/>
    <col min="8" max="8" width="12.42578125" style="13" bestFit="1" customWidth="1"/>
    <col min="9" max="9" width="13.5703125" style="13" bestFit="1" customWidth="1"/>
    <col min="10" max="10" width="14.7109375" style="13" bestFit="1" customWidth="1"/>
    <col min="11" max="11" width="24" style="13" bestFit="1" customWidth="1"/>
    <col min="12" max="12" width="20.7109375" style="7" bestFit="1" customWidth="1"/>
    <col min="13" max="13" width="14.42578125" style="7" bestFit="1" customWidth="1"/>
    <col min="14" max="14" width="26.85546875" style="7" bestFit="1" customWidth="1"/>
    <col min="15" max="15" width="28.140625" style="7" bestFit="1" customWidth="1"/>
    <col min="16" max="16" width="23.5703125" style="7" bestFit="1" customWidth="1"/>
    <col min="17" max="17" width="30.85546875" style="7" bestFit="1" customWidth="1"/>
    <col min="18" max="18" width="28.85546875" style="7" bestFit="1" customWidth="1"/>
    <col min="19" max="19" width="30.7109375" style="7" bestFit="1" customWidth="1"/>
    <col min="20" max="20" width="5.7109375" style="12" bestFit="1" customWidth="1"/>
    <col min="21" max="21" width="24" style="5" bestFit="1" customWidth="1"/>
    <col min="22" max="22" width="4.42578125" style="13" bestFit="1" customWidth="1"/>
    <col min="23" max="23" width="7.85546875" style="12" bestFit="1" customWidth="1"/>
    <col min="24" max="24" width="9.140625" style="12"/>
    <col min="25" max="25" width="11.85546875" style="6" bestFit="1" customWidth="1"/>
    <col min="26" max="16384" width="9.140625" style="12"/>
  </cols>
  <sheetData>
    <row r="1" spans="1:25">
      <c r="A1" s="14" t="s">
        <v>3045</v>
      </c>
      <c r="B1" s="14"/>
      <c r="C1" s="14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U1" s="12"/>
      <c r="V1" s="12"/>
      <c r="Y1" s="12"/>
    </row>
    <row r="2" spans="1:25" s="1" customFormat="1">
      <c r="A2" s="2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7" t="s">
        <v>32</v>
      </c>
      <c r="M2" s="7" t="s">
        <v>4</v>
      </c>
      <c r="N2" s="7" t="s">
        <v>2873</v>
      </c>
      <c r="O2" s="7" t="s">
        <v>2874</v>
      </c>
      <c r="P2" s="7" t="s">
        <v>2875</v>
      </c>
      <c r="Q2" s="7" t="s">
        <v>283</v>
      </c>
      <c r="R2" s="7" t="s">
        <v>284</v>
      </c>
      <c r="S2" s="7" t="s">
        <v>3039</v>
      </c>
      <c r="T2" s="1" t="s">
        <v>33</v>
      </c>
      <c r="U2" s="5" t="s">
        <v>34</v>
      </c>
      <c r="V2" s="2"/>
      <c r="W2" s="1" t="s">
        <v>35</v>
      </c>
      <c r="Y2" s="6" t="s">
        <v>36</v>
      </c>
    </row>
    <row r="3" spans="1:25" s="1" customFormat="1">
      <c r="A3" s="2">
        <v>300001</v>
      </c>
      <c r="B3" s="1" t="s">
        <v>37</v>
      </c>
      <c r="C3" s="1" t="s">
        <v>88</v>
      </c>
      <c r="D3" s="1" t="s">
        <v>89</v>
      </c>
      <c r="E3" s="1" t="s">
        <v>90</v>
      </c>
      <c r="F3" s="8">
        <v>0</v>
      </c>
      <c r="G3" s="2">
        <v>5</v>
      </c>
      <c r="H3" s="2" t="b">
        <f t="shared" ref="H3:H14" si="0">MOD(G3,100)=0</f>
        <v>0</v>
      </c>
      <c r="I3" s="2" t="b">
        <f t="shared" ref="I3:I14" si="1">MOD(G3,1000)=0</f>
        <v>0</v>
      </c>
      <c r="J3" s="2" t="b">
        <f t="shared" ref="J3:J14" si="2">MOD(G3,10000)=0</f>
        <v>0</v>
      </c>
      <c r="K3" s="2">
        <f t="shared" ref="K3:K14" si="3">1+H3*2+I3*3+J3*4</f>
        <v>1</v>
      </c>
      <c r="L3" s="7">
        <v>1</v>
      </c>
      <c r="M3" s="7">
        <f t="shared" ref="M3:M44" si="4">K3*L3</f>
        <v>1</v>
      </c>
      <c r="N3" s="7" t="b">
        <v>0</v>
      </c>
      <c r="O3" s="7"/>
      <c r="P3" s="7"/>
      <c r="Q3" s="7"/>
      <c r="R3" s="7" t="s">
        <v>549</v>
      </c>
      <c r="S3" s="7"/>
      <c r="T3" s="1">
        <v>1</v>
      </c>
      <c r="U3" s="5">
        <f>_xlfn.CEILING.MATH(POWER(T3,1.2))</f>
        <v>1</v>
      </c>
      <c r="V3" s="2"/>
      <c r="Y3" s="6">
        <f t="shared" ref="Y3:Y15" si="5">G3-F3</f>
        <v>5</v>
      </c>
    </row>
    <row r="4" spans="1:25" s="1" customFormat="1">
      <c r="A4" s="2">
        <v>300002</v>
      </c>
      <c r="B4" s="1" t="s">
        <v>37</v>
      </c>
      <c r="C4" s="1" t="s">
        <v>88</v>
      </c>
      <c r="D4" s="1" t="s">
        <v>89</v>
      </c>
      <c r="E4" s="1" t="s">
        <v>90</v>
      </c>
      <c r="F4" s="2">
        <v>5</v>
      </c>
      <c r="G4" s="2">
        <v>10</v>
      </c>
      <c r="H4" s="2" t="b">
        <f t="shared" si="0"/>
        <v>0</v>
      </c>
      <c r="I4" s="2" t="b">
        <f t="shared" si="1"/>
        <v>0</v>
      </c>
      <c r="J4" s="2" t="b">
        <f t="shared" si="2"/>
        <v>0</v>
      </c>
      <c r="K4" s="2">
        <f t="shared" si="3"/>
        <v>1</v>
      </c>
      <c r="L4" s="7">
        <v>3</v>
      </c>
      <c r="M4" s="7">
        <f t="shared" si="4"/>
        <v>3</v>
      </c>
      <c r="N4" s="7" t="b">
        <v>0</v>
      </c>
      <c r="O4" s="7"/>
      <c r="P4" s="7"/>
      <c r="Q4" s="7"/>
      <c r="R4" s="7" t="s">
        <v>550</v>
      </c>
      <c r="S4" s="7"/>
      <c r="T4" s="1">
        <v>2</v>
      </c>
      <c r="U4" s="5">
        <f>_xlfn.CEILING.MATH(POWER(T4,1.2))</f>
        <v>3</v>
      </c>
      <c r="V4" s="2"/>
      <c r="Y4" s="6">
        <f t="shared" si="5"/>
        <v>5</v>
      </c>
    </row>
    <row r="5" spans="1:25" s="1" customFormat="1">
      <c r="A5" s="2">
        <v>300003</v>
      </c>
      <c r="B5" s="1" t="s">
        <v>37</v>
      </c>
      <c r="C5" s="1" t="s">
        <v>88</v>
      </c>
      <c r="D5" s="1" t="s">
        <v>89</v>
      </c>
      <c r="E5" s="1" t="s">
        <v>90</v>
      </c>
      <c r="F5" s="2">
        <v>10</v>
      </c>
      <c r="G5" s="2">
        <v>20</v>
      </c>
      <c r="H5" s="2" t="b">
        <f t="shared" si="0"/>
        <v>0</v>
      </c>
      <c r="I5" s="2" t="b">
        <f t="shared" si="1"/>
        <v>0</v>
      </c>
      <c r="J5" s="2" t="b">
        <f t="shared" si="2"/>
        <v>0</v>
      </c>
      <c r="K5" s="2">
        <f t="shared" si="3"/>
        <v>1</v>
      </c>
      <c r="L5" s="7">
        <v>4</v>
      </c>
      <c r="M5" s="7">
        <f t="shared" si="4"/>
        <v>4</v>
      </c>
      <c r="N5" s="7" t="b">
        <v>0</v>
      </c>
      <c r="O5" s="7"/>
      <c r="P5" s="7"/>
      <c r="Q5" s="7"/>
      <c r="R5" s="7" t="s">
        <v>551</v>
      </c>
      <c r="S5" s="7"/>
      <c r="T5" s="1">
        <v>3</v>
      </c>
      <c r="U5" s="5">
        <f t="shared" ref="U5:U69" si="6">_xlfn.CEILING.MATH(POWER(T5,1.2))</f>
        <v>4</v>
      </c>
      <c r="V5" s="2"/>
      <c r="Y5" s="6">
        <f t="shared" si="5"/>
        <v>10</v>
      </c>
    </row>
    <row r="6" spans="1:25" s="1" customFormat="1">
      <c r="A6" s="2">
        <v>300004</v>
      </c>
      <c r="B6" s="1" t="s">
        <v>37</v>
      </c>
      <c r="C6" s="1" t="s">
        <v>88</v>
      </c>
      <c r="D6" s="1" t="s">
        <v>89</v>
      </c>
      <c r="E6" s="1" t="s">
        <v>90</v>
      </c>
      <c r="F6" s="2">
        <v>20</v>
      </c>
      <c r="G6" s="2">
        <v>40</v>
      </c>
      <c r="H6" s="2" t="b">
        <f t="shared" si="0"/>
        <v>0</v>
      </c>
      <c r="I6" s="2" t="b">
        <f t="shared" si="1"/>
        <v>0</v>
      </c>
      <c r="J6" s="2" t="b">
        <f t="shared" si="2"/>
        <v>0</v>
      </c>
      <c r="K6" s="2">
        <f t="shared" si="3"/>
        <v>1</v>
      </c>
      <c r="L6" s="7">
        <v>6</v>
      </c>
      <c r="M6" s="7">
        <f t="shared" si="4"/>
        <v>6</v>
      </c>
      <c r="N6" s="7" t="b">
        <v>0</v>
      </c>
      <c r="O6" s="7"/>
      <c r="P6" s="7"/>
      <c r="Q6" s="7"/>
      <c r="R6" s="7" t="s">
        <v>552</v>
      </c>
      <c r="S6" s="7"/>
      <c r="T6" s="1">
        <v>4</v>
      </c>
      <c r="U6" s="5">
        <f t="shared" si="6"/>
        <v>6</v>
      </c>
      <c r="V6" s="2"/>
      <c r="Y6" s="6">
        <f t="shared" si="5"/>
        <v>20</v>
      </c>
    </row>
    <row r="7" spans="1:25" s="1" customFormat="1">
      <c r="A7" s="2">
        <v>300005</v>
      </c>
      <c r="B7" s="1" t="s">
        <v>37</v>
      </c>
      <c r="C7" s="1" t="s">
        <v>88</v>
      </c>
      <c r="D7" s="1" t="s">
        <v>89</v>
      </c>
      <c r="E7" s="1" t="s">
        <v>90</v>
      </c>
      <c r="F7" s="2">
        <v>40</v>
      </c>
      <c r="G7" s="2">
        <v>50</v>
      </c>
      <c r="H7" s="2" t="b">
        <f t="shared" si="0"/>
        <v>0</v>
      </c>
      <c r="I7" s="2" t="b">
        <f t="shared" si="1"/>
        <v>0</v>
      </c>
      <c r="J7" s="2" t="b">
        <f t="shared" si="2"/>
        <v>0</v>
      </c>
      <c r="K7" s="2">
        <f t="shared" si="3"/>
        <v>1</v>
      </c>
      <c r="L7" s="7">
        <v>7</v>
      </c>
      <c r="M7" s="7">
        <f t="shared" si="4"/>
        <v>7</v>
      </c>
      <c r="N7" s="7" t="b">
        <v>0</v>
      </c>
      <c r="O7" s="7"/>
      <c r="P7" s="7"/>
      <c r="Q7" s="7"/>
      <c r="R7" s="7" t="s">
        <v>553</v>
      </c>
      <c r="S7" s="7"/>
      <c r="T7" s="1">
        <v>5</v>
      </c>
      <c r="U7" s="5">
        <f t="shared" si="6"/>
        <v>7</v>
      </c>
      <c r="V7" s="2"/>
      <c r="Y7" s="6">
        <f t="shared" si="5"/>
        <v>10</v>
      </c>
    </row>
    <row r="8" spans="1:25" s="1" customFormat="1">
      <c r="A8" s="2">
        <v>300006</v>
      </c>
      <c r="B8" s="1" t="s">
        <v>37</v>
      </c>
      <c r="C8" s="1" t="s">
        <v>88</v>
      </c>
      <c r="D8" s="1" t="s">
        <v>89</v>
      </c>
      <c r="E8" s="1" t="s">
        <v>90</v>
      </c>
      <c r="F8" s="2">
        <v>50</v>
      </c>
      <c r="G8" s="2">
        <v>60</v>
      </c>
      <c r="H8" s="2" t="b">
        <f t="shared" si="0"/>
        <v>0</v>
      </c>
      <c r="I8" s="2" t="b">
        <f t="shared" si="1"/>
        <v>0</v>
      </c>
      <c r="J8" s="2" t="b">
        <f t="shared" si="2"/>
        <v>0</v>
      </c>
      <c r="K8" s="2">
        <f t="shared" si="3"/>
        <v>1</v>
      </c>
      <c r="L8" s="7">
        <v>9</v>
      </c>
      <c r="M8" s="7">
        <f t="shared" si="4"/>
        <v>9</v>
      </c>
      <c r="N8" s="7" t="b">
        <v>0</v>
      </c>
      <c r="O8" s="7"/>
      <c r="P8" s="7"/>
      <c r="Q8" s="7"/>
      <c r="R8" s="7" t="s">
        <v>554</v>
      </c>
      <c r="S8" s="7"/>
      <c r="T8" s="1">
        <v>6</v>
      </c>
      <c r="U8" s="5">
        <f t="shared" si="6"/>
        <v>9</v>
      </c>
      <c r="V8" s="2"/>
      <c r="Y8" s="6">
        <f t="shared" si="5"/>
        <v>10</v>
      </c>
    </row>
    <row r="9" spans="1:25" s="1" customFormat="1">
      <c r="A9" s="2">
        <v>300007</v>
      </c>
      <c r="B9" s="1" t="s">
        <v>37</v>
      </c>
      <c r="C9" s="1" t="s">
        <v>88</v>
      </c>
      <c r="D9" s="1" t="s">
        <v>89</v>
      </c>
      <c r="E9" s="1" t="s">
        <v>90</v>
      </c>
      <c r="F9" s="2">
        <v>60</v>
      </c>
      <c r="G9" s="2">
        <v>70</v>
      </c>
      <c r="H9" s="2" t="b">
        <f t="shared" si="0"/>
        <v>0</v>
      </c>
      <c r="I9" s="2" t="b">
        <f t="shared" si="1"/>
        <v>0</v>
      </c>
      <c r="J9" s="2" t="b">
        <f t="shared" si="2"/>
        <v>0</v>
      </c>
      <c r="K9" s="2">
        <f t="shared" si="3"/>
        <v>1</v>
      </c>
      <c r="L9" s="7">
        <v>11</v>
      </c>
      <c r="M9" s="7">
        <f t="shared" si="4"/>
        <v>11</v>
      </c>
      <c r="N9" s="7" t="b">
        <v>0</v>
      </c>
      <c r="O9" s="7"/>
      <c r="P9" s="7"/>
      <c r="Q9" s="7"/>
      <c r="R9" s="7" t="s">
        <v>555</v>
      </c>
      <c r="S9" s="7"/>
      <c r="T9" s="1">
        <v>7</v>
      </c>
      <c r="U9" s="5">
        <f t="shared" si="6"/>
        <v>11</v>
      </c>
      <c r="V9" s="2"/>
      <c r="Y9" s="6">
        <f t="shared" si="5"/>
        <v>10</v>
      </c>
    </row>
    <row r="10" spans="1:25" s="1" customFormat="1">
      <c r="A10" s="2">
        <v>300008</v>
      </c>
      <c r="B10" s="1" t="s">
        <v>37</v>
      </c>
      <c r="C10" s="1" t="s">
        <v>88</v>
      </c>
      <c r="D10" s="1" t="s">
        <v>89</v>
      </c>
      <c r="E10" s="1" t="s">
        <v>90</v>
      </c>
      <c r="F10" s="2">
        <v>70</v>
      </c>
      <c r="G10" s="2">
        <v>80</v>
      </c>
      <c r="H10" s="2" t="b">
        <f t="shared" si="0"/>
        <v>0</v>
      </c>
      <c r="I10" s="2" t="b">
        <f t="shared" si="1"/>
        <v>0</v>
      </c>
      <c r="J10" s="2" t="b">
        <f t="shared" si="2"/>
        <v>0</v>
      </c>
      <c r="K10" s="2">
        <f t="shared" si="3"/>
        <v>1</v>
      </c>
      <c r="L10" s="7">
        <v>11</v>
      </c>
      <c r="M10" s="7">
        <f t="shared" si="4"/>
        <v>11</v>
      </c>
      <c r="N10" s="7" t="b">
        <v>0</v>
      </c>
      <c r="O10" s="7"/>
      <c r="P10" s="7"/>
      <c r="Q10" s="7"/>
      <c r="R10" s="7" t="s">
        <v>556</v>
      </c>
      <c r="S10" s="7"/>
      <c r="T10" s="1">
        <v>7</v>
      </c>
      <c r="U10" s="5">
        <f t="shared" si="6"/>
        <v>11</v>
      </c>
      <c r="V10" s="2"/>
      <c r="Y10" s="6">
        <f t="shared" si="5"/>
        <v>10</v>
      </c>
    </row>
    <row r="11" spans="1:25" s="1" customFormat="1">
      <c r="A11" s="2">
        <v>300009</v>
      </c>
      <c r="B11" s="1" t="s">
        <v>37</v>
      </c>
      <c r="C11" s="1" t="s">
        <v>88</v>
      </c>
      <c r="D11" s="1" t="s">
        <v>89</v>
      </c>
      <c r="E11" s="1" t="s">
        <v>90</v>
      </c>
      <c r="F11" s="2">
        <v>80</v>
      </c>
      <c r="G11" s="2">
        <v>90</v>
      </c>
      <c r="H11" s="2" t="b">
        <f t="shared" si="0"/>
        <v>0</v>
      </c>
      <c r="I11" s="2" t="b">
        <f t="shared" si="1"/>
        <v>0</v>
      </c>
      <c r="J11" s="2" t="b">
        <f t="shared" si="2"/>
        <v>0</v>
      </c>
      <c r="K11" s="2">
        <f t="shared" si="3"/>
        <v>1</v>
      </c>
      <c r="L11" s="7">
        <v>13</v>
      </c>
      <c r="M11" s="7">
        <f t="shared" si="4"/>
        <v>13</v>
      </c>
      <c r="N11" s="7" t="b">
        <v>0</v>
      </c>
      <c r="O11" s="7"/>
      <c r="P11" s="7"/>
      <c r="Q11" s="7"/>
      <c r="R11" s="7" t="s">
        <v>557</v>
      </c>
      <c r="S11" s="7"/>
      <c r="T11" s="1">
        <v>8</v>
      </c>
      <c r="U11" s="5">
        <f t="shared" si="6"/>
        <v>13</v>
      </c>
      <c r="V11" s="2"/>
      <c r="Y11" s="6">
        <f t="shared" si="5"/>
        <v>10</v>
      </c>
    </row>
    <row r="12" spans="1:25" s="1" customFormat="1">
      <c r="A12" s="2">
        <v>300010</v>
      </c>
      <c r="B12" s="1" t="s">
        <v>37</v>
      </c>
      <c r="C12" s="1" t="s">
        <v>88</v>
      </c>
      <c r="D12" s="1" t="s">
        <v>89</v>
      </c>
      <c r="E12" s="1" t="s">
        <v>90</v>
      </c>
      <c r="F12" s="2">
        <v>90</v>
      </c>
      <c r="G12" s="2">
        <v>100</v>
      </c>
      <c r="H12" s="2" t="b">
        <f t="shared" si="0"/>
        <v>1</v>
      </c>
      <c r="I12" s="2" t="b">
        <f t="shared" si="1"/>
        <v>0</v>
      </c>
      <c r="J12" s="2" t="b">
        <f t="shared" si="2"/>
        <v>0</v>
      </c>
      <c r="K12" s="2">
        <f t="shared" si="3"/>
        <v>3</v>
      </c>
      <c r="L12" s="7">
        <v>14</v>
      </c>
      <c r="M12" s="7">
        <f t="shared" si="4"/>
        <v>42</v>
      </c>
      <c r="N12" s="7" t="b">
        <v>0</v>
      </c>
      <c r="O12" s="10"/>
      <c r="P12" s="7"/>
      <c r="Q12" s="7" t="s">
        <v>224</v>
      </c>
      <c r="R12" s="7" t="s">
        <v>558</v>
      </c>
      <c r="S12" s="7"/>
      <c r="T12" s="1">
        <v>9</v>
      </c>
      <c r="U12" s="5">
        <f t="shared" si="6"/>
        <v>14</v>
      </c>
      <c r="V12" s="2"/>
      <c r="Y12" s="6">
        <f t="shared" si="5"/>
        <v>10</v>
      </c>
    </row>
    <row r="13" spans="1:25" s="1" customFormat="1">
      <c r="A13" s="2">
        <v>300011</v>
      </c>
      <c r="B13" s="1" t="s">
        <v>37</v>
      </c>
      <c r="C13" s="1" t="s">
        <v>88</v>
      </c>
      <c r="D13" s="1" t="s">
        <v>89</v>
      </c>
      <c r="E13" s="1" t="s">
        <v>90</v>
      </c>
      <c r="F13" s="2">
        <v>100</v>
      </c>
      <c r="G13" s="2">
        <v>110</v>
      </c>
      <c r="H13" s="2" t="b">
        <f t="shared" si="0"/>
        <v>0</v>
      </c>
      <c r="I13" s="2" t="b">
        <f t="shared" si="1"/>
        <v>0</v>
      </c>
      <c r="J13" s="2" t="b">
        <f t="shared" si="2"/>
        <v>0</v>
      </c>
      <c r="K13" s="2">
        <f t="shared" si="3"/>
        <v>1</v>
      </c>
      <c r="L13" s="7">
        <v>16</v>
      </c>
      <c r="M13" s="7">
        <f t="shared" si="4"/>
        <v>16</v>
      </c>
      <c r="N13" s="7" t="b">
        <v>0</v>
      </c>
      <c r="O13" s="7"/>
      <c r="P13" s="7"/>
      <c r="Q13" s="7"/>
      <c r="R13" s="7" t="s">
        <v>559</v>
      </c>
      <c r="S13" s="7"/>
      <c r="T13" s="1">
        <v>10</v>
      </c>
      <c r="U13" s="5">
        <f t="shared" si="6"/>
        <v>16</v>
      </c>
      <c r="V13" s="2"/>
      <c r="Y13" s="6">
        <f t="shared" si="5"/>
        <v>10</v>
      </c>
    </row>
    <row r="14" spans="1:25" s="1" customFormat="1">
      <c r="A14" s="2">
        <v>300012</v>
      </c>
      <c r="B14" s="1" t="s">
        <v>37</v>
      </c>
      <c r="C14" s="1" t="s">
        <v>88</v>
      </c>
      <c r="D14" s="1" t="s">
        <v>89</v>
      </c>
      <c r="E14" s="1" t="s">
        <v>90</v>
      </c>
      <c r="F14" s="2">
        <v>110</v>
      </c>
      <c r="G14" s="2">
        <v>120</v>
      </c>
      <c r="H14" s="2" t="b">
        <f t="shared" si="0"/>
        <v>0</v>
      </c>
      <c r="I14" s="2" t="b">
        <f t="shared" si="1"/>
        <v>0</v>
      </c>
      <c r="J14" s="2" t="b">
        <f t="shared" si="2"/>
        <v>0</v>
      </c>
      <c r="K14" s="2">
        <f t="shared" si="3"/>
        <v>1</v>
      </c>
      <c r="L14" s="7">
        <v>18</v>
      </c>
      <c r="M14" s="7">
        <f t="shared" si="4"/>
        <v>18</v>
      </c>
      <c r="N14" s="7" t="b">
        <v>0</v>
      </c>
      <c r="O14" s="7"/>
      <c r="P14" s="7"/>
      <c r="Q14" s="7"/>
      <c r="R14" s="7" t="s">
        <v>560</v>
      </c>
      <c r="S14" s="7"/>
      <c r="T14" s="1">
        <v>11</v>
      </c>
      <c r="U14" s="5">
        <f t="shared" si="6"/>
        <v>18</v>
      </c>
      <c r="V14" s="2"/>
      <c r="Y14" s="6">
        <f t="shared" si="5"/>
        <v>10</v>
      </c>
    </row>
    <row r="15" spans="1:25" s="1" customFormat="1">
      <c r="A15" s="2">
        <v>300013</v>
      </c>
      <c r="B15" s="1" t="s">
        <v>37</v>
      </c>
      <c r="C15" s="1" t="s">
        <v>88</v>
      </c>
      <c r="D15" s="1" t="s">
        <v>89</v>
      </c>
      <c r="E15" s="1" t="s">
        <v>90</v>
      </c>
      <c r="F15" s="2">
        <v>120</v>
      </c>
      <c r="G15" s="2">
        <v>130</v>
      </c>
      <c r="H15" s="2" t="b">
        <f t="shared" ref="H15:H78" si="7">MOD(G15,100)=0</f>
        <v>0</v>
      </c>
      <c r="I15" s="2" t="b">
        <f t="shared" ref="I15:I78" si="8">MOD(G15,1000)=0</f>
        <v>0</v>
      </c>
      <c r="J15" s="2" t="b">
        <f t="shared" ref="J15:J78" si="9">MOD(G15,10000)=0</f>
        <v>0</v>
      </c>
      <c r="K15" s="2">
        <f t="shared" ref="K15:K78" si="10">1+H15*2+I15*3+J15*4</f>
        <v>1</v>
      </c>
      <c r="L15" s="7">
        <v>20</v>
      </c>
      <c r="M15" s="7">
        <f t="shared" si="4"/>
        <v>20</v>
      </c>
      <c r="N15" s="7" t="b">
        <v>0</v>
      </c>
      <c r="O15" s="7"/>
      <c r="P15" s="7"/>
      <c r="Q15" s="7"/>
      <c r="R15" s="7" t="s">
        <v>561</v>
      </c>
      <c r="S15" s="7"/>
      <c r="T15" s="1">
        <v>12</v>
      </c>
      <c r="U15" s="5">
        <f t="shared" si="6"/>
        <v>20</v>
      </c>
      <c r="V15" s="2"/>
      <c r="Y15" s="6">
        <f t="shared" si="5"/>
        <v>10</v>
      </c>
    </row>
    <row r="16" spans="1:25" s="1" customFormat="1">
      <c r="A16" s="2">
        <v>300014</v>
      </c>
      <c r="B16" s="1" t="s">
        <v>37</v>
      </c>
      <c r="C16" s="1" t="s">
        <v>88</v>
      </c>
      <c r="D16" s="1" t="s">
        <v>89</v>
      </c>
      <c r="E16" s="1" t="s">
        <v>90</v>
      </c>
      <c r="F16" s="2">
        <v>130</v>
      </c>
      <c r="G16" s="2">
        <v>140</v>
      </c>
      <c r="H16" s="2" t="b">
        <f t="shared" si="7"/>
        <v>0</v>
      </c>
      <c r="I16" s="2" t="b">
        <f t="shared" si="8"/>
        <v>0</v>
      </c>
      <c r="J16" s="2" t="b">
        <f t="shared" si="9"/>
        <v>0</v>
      </c>
      <c r="K16" s="2">
        <f t="shared" si="10"/>
        <v>1</v>
      </c>
      <c r="L16" s="7">
        <v>22</v>
      </c>
      <c r="M16" s="7">
        <f t="shared" si="4"/>
        <v>22</v>
      </c>
      <c r="N16" s="7" t="b">
        <v>0</v>
      </c>
      <c r="O16" s="7"/>
      <c r="P16" s="7"/>
      <c r="Q16" s="7"/>
      <c r="R16" s="7" t="s">
        <v>562</v>
      </c>
      <c r="S16" s="7"/>
      <c r="T16" s="1">
        <v>13</v>
      </c>
      <c r="U16" s="5">
        <f t="shared" si="6"/>
        <v>22</v>
      </c>
      <c r="V16" s="2"/>
      <c r="Y16" s="6">
        <f t="shared" ref="Y16:Y79" si="11">G16-F16</f>
        <v>10</v>
      </c>
    </row>
    <row r="17" spans="1:25" s="1" customFormat="1">
      <c r="A17" s="2">
        <v>300015</v>
      </c>
      <c r="B17" s="1" t="s">
        <v>37</v>
      </c>
      <c r="C17" s="1" t="s">
        <v>88</v>
      </c>
      <c r="D17" s="1" t="s">
        <v>89</v>
      </c>
      <c r="E17" s="1" t="s">
        <v>90</v>
      </c>
      <c r="F17" s="2">
        <v>140</v>
      </c>
      <c r="G17" s="2">
        <v>150</v>
      </c>
      <c r="H17" s="2" t="b">
        <f t="shared" si="7"/>
        <v>0</v>
      </c>
      <c r="I17" s="2" t="b">
        <f t="shared" si="8"/>
        <v>0</v>
      </c>
      <c r="J17" s="2" t="b">
        <f t="shared" si="9"/>
        <v>0</v>
      </c>
      <c r="K17" s="2">
        <f t="shared" si="10"/>
        <v>1</v>
      </c>
      <c r="L17" s="7">
        <v>24</v>
      </c>
      <c r="M17" s="7">
        <f t="shared" si="4"/>
        <v>24</v>
      </c>
      <c r="N17" s="7" t="b">
        <v>0</v>
      </c>
      <c r="O17" s="7"/>
      <c r="P17" s="7"/>
      <c r="Q17" s="7"/>
      <c r="R17" s="7" t="s">
        <v>563</v>
      </c>
      <c r="S17" s="7"/>
      <c r="T17" s="1">
        <v>14</v>
      </c>
      <c r="U17" s="5">
        <f t="shared" si="6"/>
        <v>24</v>
      </c>
      <c r="V17" s="2"/>
      <c r="Y17" s="6">
        <f t="shared" si="11"/>
        <v>10</v>
      </c>
    </row>
    <row r="18" spans="1:25" s="1" customFormat="1">
      <c r="A18" s="2">
        <v>300016</v>
      </c>
      <c r="B18" s="1" t="s">
        <v>37</v>
      </c>
      <c r="C18" s="1" t="s">
        <v>88</v>
      </c>
      <c r="D18" s="1" t="s">
        <v>89</v>
      </c>
      <c r="E18" s="1" t="s">
        <v>90</v>
      </c>
      <c r="F18" s="2">
        <v>150</v>
      </c>
      <c r="G18" s="2">
        <v>160</v>
      </c>
      <c r="H18" s="2" t="b">
        <f t="shared" si="7"/>
        <v>0</v>
      </c>
      <c r="I18" s="2" t="b">
        <f t="shared" si="8"/>
        <v>0</v>
      </c>
      <c r="J18" s="2" t="b">
        <f t="shared" si="9"/>
        <v>0</v>
      </c>
      <c r="K18" s="2">
        <f t="shared" si="10"/>
        <v>1</v>
      </c>
      <c r="L18" s="7">
        <v>26</v>
      </c>
      <c r="M18" s="7">
        <f t="shared" si="4"/>
        <v>26</v>
      </c>
      <c r="N18" s="7" t="b">
        <v>0</v>
      </c>
      <c r="O18" s="7"/>
      <c r="P18" s="7"/>
      <c r="Q18" s="7"/>
      <c r="R18" s="7" t="s">
        <v>564</v>
      </c>
      <c r="S18" s="7"/>
      <c r="T18" s="1">
        <v>15</v>
      </c>
      <c r="U18" s="5">
        <f t="shared" si="6"/>
        <v>26</v>
      </c>
      <c r="V18" s="2"/>
      <c r="Y18" s="6">
        <f t="shared" si="11"/>
        <v>10</v>
      </c>
    </row>
    <row r="19" spans="1:25" s="1" customFormat="1">
      <c r="A19" s="2">
        <v>300017</v>
      </c>
      <c r="B19" s="1" t="s">
        <v>37</v>
      </c>
      <c r="C19" s="1" t="s">
        <v>88</v>
      </c>
      <c r="D19" s="1" t="s">
        <v>89</v>
      </c>
      <c r="E19" s="1" t="s">
        <v>90</v>
      </c>
      <c r="F19" s="2">
        <v>160</v>
      </c>
      <c r="G19" s="2">
        <v>170</v>
      </c>
      <c r="H19" s="2" t="b">
        <f t="shared" si="7"/>
        <v>0</v>
      </c>
      <c r="I19" s="2" t="b">
        <f t="shared" si="8"/>
        <v>0</v>
      </c>
      <c r="J19" s="2" t="b">
        <f t="shared" si="9"/>
        <v>0</v>
      </c>
      <c r="K19" s="2">
        <f t="shared" si="10"/>
        <v>1</v>
      </c>
      <c r="L19" s="7">
        <v>28</v>
      </c>
      <c r="M19" s="7">
        <f t="shared" si="4"/>
        <v>28</v>
      </c>
      <c r="N19" s="7" t="b">
        <v>0</v>
      </c>
      <c r="O19" s="7"/>
      <c r="P19" s="7"/>
      <c r="Q19" s="7"/>
      <c r="R19" s="7" t="s">
        <v>565</v>
      </c>
      <c r="S19" s="7"/>
      <c r="T19" s="1">
        <v>16</v>
      </c>
      <c r="U19" s="5">
        <f t="shared" si="6"/>
        <v>28</v>
      </c>
      <c r="V19" s="2"/>
      <c r="Y19" s="6">
        <f t="shared" si="11"/>
        <v>10</v>
      </c>
    </row>
    <row r="20" spans="1:25" s="1" customFormat="1">
      <c r="A20" s="2">
        <v>300018</v>
      </c>
      <c r="B20" s="1" t="s">
        <v>37</v>
      </c>
      <c r="C20" s="1" t="s">
        <v>88</v>
      </c>
      <c r="D20" s="1" t="s">
        <v>89</v>
      </c>
      <c r="E20" s="1" t="s">
        <v>90</v>
      </c>
      <c r="F20" s="2">
        <v>170</v>
      </c>
      <c r="G20" s="2">
        <v>180</v>
      </c>
      <c r="H20" s="2" t="b">
        <f t="shared" si="7"/>
        <v>0</v>
      </c>
      <c r="I20" s="2" t="b">
        <f t="shared" si="8"/>
        <v>0</v>
      </c>
      <c r="J20" s="2" t="b">
        <f t="shared" si="9"/>
        <v>0</v>
      </c>
      <c r="K20" s="2">
        <f t="shared" si="10"/>
        <v>1</v>
      </c>
      <c r="L20" s="7">
        <v>30</v>
      </c>
      <c r="M20" s="7">
        <f t="shared" si="4"/>
        <v>30</v>
      </c>
      <c r="N20" s="7" t="b">
        <v>0</v>
      </c>
      <c r="O20" s="7"/>
      <c r="P20" s="7"/>
      <c r="Q20" s="7"/>
      <c r="R20" s="7" t="s">
        <v>566</v>
      </c>
      <c r="S20" s="7"/>
      <c r="T20" s="1">
        <v>17</v>
      </c>
      <c r="U20" s="5">
        <f t="shared" si="6"/>
        <v>30</v>
      </c>
      <c r="V20" s="2"/>
      <c r="Y20" s="6">
        <f t="shared" si="11"/>
        <v>10</v>
      </c>
    </row>
    <row r="21" spans="1:25" s="1" customFormat="1">
      <c r="A21" s="2">
        <v>300019</v>
      </c>
      <c r="B21" s="1" t="s">
        <v>37</v>
      </c>
      <c r="C21" s="1" t="s">
        <v>88</v>
      </c>
      <c r="D21" s="1" t="s">
        <v>89</v>
      </c>
      <c r="E21" s="1" t="s">
        <v>90</v>
      </c>
      <c r="F21" s="2">
        <v>180</v>
      </c>
      <c r="G21" s="2">
        <v>190</v>
      </c>
      <c r="H21" s="2" t="b">
        <f t="shared" si="7"/>
        <v>0</v>
      </c>
      <c r="I21" s="2" t="b">
        <f t="shared" si="8"/>
        <v>0</v>
      </c>
      <c r="J21" s="2" t="b">
        <f t="shared" si="9"/>
        <v>0</v>
      </c>
      <c r="K21" s="2">
        <f t="shared" si="10"/>
        <v>1</v>
      </c>
      <c r="L21" s="7">
        <v>33</v>
      </c>
      <c r="M21" s="7">
        <f t="shared" si="4"/>
        <v>33</v>
      </c>
      <c r="N21" s="7" t="b">
        <v>0</v>
      </c>
      <c r="O21" s="7"/>
      <c r="P21" s="7"/>
      <c r="Q21" s="7"/>
      <c r="R21" s="7" t="s">
        <v>567</v>
      </c>
      <c r="S21" s="7"/>
      <c r="T21" s="1">
        <v>18</v>
      </c>
      <c r="U21" s="5">
        <f t="shared" si="6"/>
        <v>33</v>
      </c>
      <c r="V21" s="2"/>
      <c r="Y21" s="6">
        <f t="shared" si="11"/>
        <v>10</v>
      </c>
    </row>
    <row r="22" spans="1:25" s="1" customFormat="1">
      <c r="A22" s="2">
        <v>300020</v>
      </c>
      <c r="B22" s="1" t="s">
        <v>37</v>
      </c>
      <c r="C22" s="1" t="s">
        <v>88</v>
      </c>
      <c r="D22" s="1" t="s">
        <v>89</v>
      </c>
      <c r="E22" s="1" t="s">
        <v>90</v>
      </c>
      <c r="F22" s="2">
        <v>190</v>
      </c>
      <c r="G22" s="2">
        <v>200</v>
      </c>
      <c r="H22" s="2" t="b">
        <f t="shared" si="7"/>
        <v>1</v>
      </c>
      <c r="I22" s="2" t="b">
        <f t="shared" si="8"/>
        <v>0</v>
      </c>
      <c r="J22" s="2" t="b">
        <f t="shared" si="9"/>
        <v>0</v>
      </c>
      <c r="K22" s="2">
        <f t="shared" si="10"/>
        <v>3</v>
      </c>
      <c r="L22" s="7">
        <v>35</v>
      </c>
      <c r="M22" s="7">
        <f t="shared" si="4"/>
        <v>105</v>
      </c>
      <c r="N22" s="7" t="b">
        <v>0</v>
      </c>
      <c r="O22" s="10"/>
      <c r="P22" s="7"/>
      <c r="Q22" s="7" t="s">
        <v>225</v>
      </c>
      <c r="R22" s="7" t="s">
        <v>568</v>
      </c>
      <c r="S22" s="7"/>
      <c r="T22" s="1">
        <v>19</v>
      </c>
      <c r="U22" s="5">
        <f t="shared" si="6"/>
        <v>35</v>
      </c>
      <c r="V22" s="2"/>
      <c r="Y22" s="6">
        <f t="shared" si="11"/>
        <v>10</v>
      </c>
    </row>
    <row r="23" spans="1:25" s="1" customFormat="1">
      <c r="A23" s="2">
        <v>300021</v>
      </c>
      <c r="B23" s="1" t="s">
        <v>37</v>
      </c>
      <c r="C23" s="1" t="s">
        <v>88</v>
      </c>
      <c r="D23" s="1" t="s">
        <v>89</v>
      </c>
      <c r="E23" s="1" t="s">
        <v>90</v>
      </c>
      <c r="F23" s="2">
        <v>200</v>
      </c>
      <c r="G23" s="2">
        <v>210</v>
      </c>
      <c r="H23" s="2" t="b">
        <f t="shared" si="7"/>
        <v>0</v>
      </c>
      <c r="I23" s="2" t="b">
        <f t="shared" si="8"/>
        <v>0</v>
      </c>
      <c r="J23" s="2" t="b">
        <f t="shared" si="9"/>
        <v>0</v>
      </c>
      <c r="K23" s="2">
        <f t="shared" si="10"/>
        <v>1</v>
      </c>
      <c r="L23" s="7">
        <v>37</v>
      </c>
      <c r="M23" s="7">
        <f t="shared" si="4"/>
        <v>37</v>
      </c>
      <c r="N23" s="7" t="b">
        <v>0</v>
      </c>
      <c r="O23" s="7"/>
      <c r="P23" s="7"/>
      <c r="Q23" s="7"/>
      <c r="R23" s="7" t="s">
        <v>569</v>
      </c>
      <c r="S23" s="7"/>
      <c r="T23" s="1">
        <v>20</v>
      </c>
      <c r="U23" s="5">
        <f t="shared" si="6"/>
        <v>37</v>
      </c>
      <c r="V23" s="2"/>
      <c r="Y23" s="6">
        <f t="shared" si="11"/>
        <v>10</v>
      </c>
    </row>
    <row r="24" spans="1:25" s="1" customFormat="1">
      <c r="A24" s="2">
        <v>300022</v>
      </c>
      <c r="B24" s="1" t="s">
        <v>37</v>
      </c>
      <c r="C24" s="1" t="s">
        <v>88</v>
      </c>
      <c r="D24" s="1" t="s">
        <v>89</v>
      </c>
      <c r="E24" s="1" t="s">
        <v>90</v>
      </c>
      <c r="F24" s="2">
        <v>210</v>
      </c>
      <c r="G24" s="2">
        <v>220</v>
      </c>
      <c r="H24" s="2" t="b">
        <f t="shared" si="7"/>
        <v>0</v>
      </c>
      <c r="I24" s="2" t="b">
        <f t="shared" si="8"/>
        <v>0</v>
      </c>
      <c r="J24" s="2" t="b">
        <f t="shared" si="9"/>
        <v>0</v>
      </c>
      <c r="K24" s="2">
        <f t="shared" si="10"/>
        <v>1</v>
      </c>
      <c r="L24" s="7">
        <v>39</v>
      </c>
      <c r="M24" s="7">
        <f t="shared" si="4"/>
        <v>39</v>
      </c>
      <c r="N24" s="7" t="b">
        <v>0</v>
      </c>
      <c r="O24" s="7"/>
      <c r="P24" s="7"/>
      <c r="Q24" s="7"/>
      <c r="R24" s="7" t="s">
        <v>570</v>
      </c>
      <c r="S24" s="7"/>
      <c r="T24" s="1">
        <v>21</v>
      </c>
      <c r="U24" s="5">
        <f t="shared" si="6"/>
        <v>39</v>
      </c>
      <c r="V24" s="2"/>
      <c r="Y24" s="6">
        <f t="shared" si="11"/>
        <v>10</v>
      </c>
    </row>
    <row r="25" spans="1:25" s="1" customFormat="1">
      <c r="A25" s="2">
        <v>300023</v>
      </c>
      <c r="B25" s="1" t="s">
        <v>37</v>
      </c>
      <c r="C25" s="1" t="s">
        <v>88</v>
      </c>
      <c r="D25" s="1" t="s">
        <v>89</v>
      </c>
      <c r="E25" s="1" t="s">
        <v>90</v>
      </c>
      <c r="F25" s="2">
        <v>220</v>
      </c>
      <c r="G25" s="2">
        <v>230</v>
      </c>
      <c r="H25" s="2" t="b">
        <f t="shared" si="7"/>
        <v>0</v>
      </c>
      <c r="I25" s="2" t="b">
        <f t="shared" si="8"/>
        <v>0</v>
      </c>
      <c r="J25" s="2" t="b">
        <f t="shared" si="9"/>
        <v>0</v>
      </c>
      <c r="K25" s="2">
        <f t="shared" si="10"/>
        <v>1</v>
      </c>
      <c r="L25" s="7">
        <v>41</v>
      </c>
      <c r="M25" s="7">
        <f t="shared" si="4"/>
        <v>41</v>
      </c>
      <c r="N25" s="7" t="b">
        <v>0</v>
      </c>
      <c r="O25" s="7"/>
      <c r="P25" s="7"/>
      <c r="Q25" s="7"/>
      <c r="R25" s="7" t="s">
        <v>571</v>
      </c>
      <c r="S25" s="7"/>
      <c r="T25" s="1">
        <v>22</v>
      </c>
      <c r="U25" s="5">
        <f t="shared" si="6"/>
        <v>41</v>
      </c>
      <c r="V25" s="2"/>
      <c r="Y25" s="6">
        <f t="shared" si="11"/>
        <v>10</v>
      </c>
    </row>
    <row r="26" spans="1:25" s="1" customFormat="1">
      <c r="A26" s="2">
        <v>300024</v>
      </c>
      <c r="B26" s="1" t="s">
        <v>37</v>
      </c>
      <c r="C26" s="1" t="s">
        <v>88</v>
      </c>
      <c r="D26" s="1" t="s">
        <v>89</v>
      </c>
      <c r="E26" s="1" t="s">
        <v>90</v>
      </c>
      <c r="F26" s="2">
        <v>230</v>
      </c>
      <c r="G26" s="2">
        <v>240</v>
      </c>
      <c r="H26" s="2" t="b">
        <f t="shared" si="7"/>
        <v>0</v>
      </c>
      <c r="I26" s="2" t="b">
        <f t="shared" si="8"/>
        <v>0</v>
      </c>
      <c r="J26" s="2" t="b">
        <f t="shared" si="9"/>
        <v>0</v>
      </c>
      <c r="K26" s="2">
        <f t="shared" si="10"/>
        <v>1</v>
      </c>
      <c r="L26" s="7">
        <v>44</v>
      </c>
      <c r="M26" s="7">
        <f t="shared" si="4"/>
        <v>44</v>
      </c>
      <c r="N26" s="7" t="b">
        <v>0</v>
      </c>
      <c r="O26" s="7"/>
      <c r="P26" s="7"/>
      <c r="Q26" s="7"/>
      <c r="R26" s="7" t="s">
        <v>572</v>
      </c>
      <c r="S26" s="7"/>
      <c r="T26" s="1">
        <v>23</v>
      </c>
      <c r="U26" s="5">
        <f t="shared" si="6"/>
        <v>44</v>
      </c>
      <c r="V26" s="2"/>
      <c r="Y26" s="6">
        <f t="shared" si="11"/>
        <v>10</v>
      </c>
    </row>
    <row r="27" spans="1:25" s="1" customFormat="1">
      <c r="A27" s="2">
        <v>300025</v>
      </c>
      <c r="B27" s="1" t="s">
        <v>37</v>
      </c>
      <c r="C27" s="1" t="s">
        <v>88</v>
      </c>
      <c r="D27" s="1" t="s">
        <v>89</v>
      </c>
      <c r="E27" s="1" t="s">
        <v>90</v>
      </c>
      <c r="F27" s="2">
        <v>240</v>
      </c>
      <c r="G27" s="2">
        <v>250</v>
      </c>
      <c r="H27" s="2" t="b">
        <f t="shared" si="7"/>
        <v>0</v>
      </c>
      <c r="I27" s="2" t="b">
        <f t="shared" si="8"/>
        <v>0</v>
      </c>
      <c r="J27" s="2" t="b">
        <f t="shared" si="9"/>
        <v>0</v>
      </c>
      <c r="K27" s="2">
        <f t="shared" si="10"/>
        <v>1</v>
      </c>
      <c r="L27" s="7">
        <v>46</v>
      </c>
      <c r="M27" s="7">
        <f t="shared" si="4"/>
        <v>46</v>
      </c>
      <c r="N27" s="7" t="b">
        <v>0</v>
      </c>
      <c r="O27" s="7"/>
      <c r="P27" s="7"/>
      <c r="Q27" s="7"/>
      <c r="R27" s="7" t="s">
        <v>573</v>
      </c>
      <c r="S27" s="7"/>
      <c r="T27" s="1">
        <v>24</v>
      </c>
      <c r="U27" s="5">
        <f t="shared" si="6"/>
        <v>46</v>
      </c>
      <c r="V27" s="2"/>
      <c r="Y27" s="6">
        <f t="shared" si="11"/>
        <v>10</v>
      </c>
    </row>
    <row r="28" spans="1:25" s="1" customFormat="1">
      <c r="A28" s="2">
        <v>300026</v>
      </c>
      <c r="B28" s="1" t="s">
        <v>37</v>
      </c>
      <c r="C28" s="1" t="s">
        <v>88</v>
      </c>
      <c r="D28" s="1" t="s">
        <v>89</v>
      </c>
      <c r="E28" s="1" t="s">
        <v>90</v>
      </c>
      <c r="F28" s="2">
        <v>250</v>
      </c>
      <c r="G28" s="2">
        <v>260</v>
      </c>
      <c r="H28" s="2" t="b">
        <f t="shared" si="7"/>
        <v>0</v>
      </c>
      <c r="I28" s="2" t="b">
        <f t="shared" si="8"/>
        <v>0</v>
      </c>
      <c r="J28" s="2" t="b">
        <f t="shared" si="9"/>
        <v>0</v>
      </c>
      <c r="K28" s="2">
        <f t="shared" si="10"/>
        <v>1</v>
      </c>
      <c r="L28" s="7">
        <v>48</v>
      </c>
      <c r="M28" s="7">
        <f t="shared" si="4"/>
        <v>48</v>
      </c>
      <c r="N28" s="7" t="b">
        <v>0</v>
      </c>
      <c r="O28" s="7"/>
      <c r="P28" s="7"/>
      <c r="Q28" s="7"/>
      <c r="R28" s="7" t="s">
        <v>574</v>
      </c>
      <c r="S28" s="7"/>
      <c r="T28" s="1">
        <v>25</v>
      </c>
      <c r="U28" s="5">
        <f t="shared" si="6"/>
        <v>48</v>
      </c>
      <c r="V28" s="2"/>
      <c r="Y28" s="6">
        <f t="shared" si="11"/>
        <v>10</v>
      </c>
    </row>
    <row r="29" spans="1:25" s="1" customFormat="1">
      <c r="A29" s="2">
        <v>300027</v>
      </c>
      <c r="B29" s="1" t="s">
        <v>37</v>
      </c>
      <c r="C29" s="1" t="s">
        <v>88</v>
      </c>
      <c r="D29" s="1" t="s">
        <v>89</v>
      </c>
      <c r="E29" s="1" t="s">
        <v>90</v>
      </c>
      <c r="F29" s="2">
        <v>260</v>
      </c>
      <c r="G29" s="2">
        <v>270</v>
      </c>
      <c r="H29" s="2" t="b">
        <f t="shared" si="7"/>
        <v>0</v>
      </c>
      <c r="I29" s="2" t="b">
        <f t="shared" si="8"/>
        <v>0</v>
      </c>
      <c r="J29" s="2" t="b">
        <f t="shared" si="9"/>
        <v>0</v>
      </c>
      <c r="K29" s="2">
        <f t="shared" si="10"/>
        <v>1</v>
      </c>
      <c r="L29" s="7">
        <v>50</v>
      </c>
      <c r="M29" s="7">
        <f t="shared" si="4"/>
        <v>50</v>
      </c>
      <c r="N29" s="7" t="b">
        <v>0</v>
      </c>
      <c r="O29" s="7"/>
      <c r="P29" s="7"/>
      <c r="Q29" s="7"/>
      <c r="R29" s="7" t="s">
        <v>575</v>
      </c>
      <c r="S29" s="7"/>
      <c r="T29" s="1">
        <v>26</v>
      </c>
      <c r="U29" s="5">
        <f t="shared" si="6"/>
        <v>50</v>
      </c>
      <c r="V29" s="2"/>
      <c r="Y29" s="6">
        <f t="shared" si="11"/>
        <v>10</v>
      </c>
    </row>
    <row r="30" spans="1:25" s="1" customFormat="1">
      <c r="A30" s="2">
        <v>300028</v>
      </c>
      <c r="B30" s="1" t="s">
        <v>37</v>
      </c>
      <c r="C30" s="1" t="s">
        <v>88</v>
      </c>
      <c r="D30" s="1" t="s">
        <v>89</v>
      </c>
      <c r="E30" s="1" t="s">
        <v>90</v>
      </c>
      <c r="F30" s="2">
        <v>270</v>
      </c>
      <c r="G30" s="2">
        <v>280</v>
      </c>
      <c r="H30" s="2" t="b">
        <f t="shared" si="7"/>
        <v>0</v>
      </c>
      <c r="I30" s="2" t="b">
        <f t="shared" si="8"/>
        <v>0</v>
      </c>
      <c r="J30" s="2" t="b">
        <f t="shared" si="9"/>
        <v>0</v>
      </c>
      <c r="K30" s="2">
        <f t="shared" si="10"/>
        <v>1</v>
      </c>
      <c r="L30" s="7">
        <v>53</v>
      </c>
      <c r="M30" s="7">
        <f t="shared" si="4"/>
        <v>53</v>
      </c>
      <c r="N30" s="7" t="b">
        <v>0</v>
      </c>
      <c r="O30" s="7"/>
      <c r="P30" s="7"/>
      <c r="Q30" s="7"/>
      <c r="R30" s="7" t="s">
        <v>576</v>
      </c>
      <c r="S30" s="7"/>
      <c r="T30" s="1">
        <v>27</v>
      </c>
      <c r="U30" s="5">
        <f t="shared" si="6"/>
        <v>53</v>
      </c>
      <c r="V30" s="2"/>
      <c r="Y30" s="6">
        <f t="shared" si="11"/>
        <v>10</v>
      </c>
    </row>
    <row r="31" spans="1:25" s="1" customFormat="1">
      <c r="A31" s="2">
        <v>300029</v>
      </c>
      <c r="B31" s="1" t="s">
        <v>37</v>
      </c>
      <c r="C31" s="1" t="s">
        <v>88</v>
      </c>
      <c r="D31" s="1" t="s">
        <v>89</v>
      </c>
      <c r="E31" s="1" t="s">
        <v>90</v>
      </c>
      <c r="F31" s="2">
        <v>280</v>
      </c>
      <c r="G31" s="2">
        <v>290</v>
      </c>
      <c r="H31" s="2" t="b">
        <f t="shared" si="7"/>
        <v>0</v>
      </c>
      <c r="I31" s="2" t="b">
        <f t="shared" si="8"/>
        <v>0</v>
      </c>
      <c r="J31" s="2" t="b">
        <f t="shared" si="9"/>
        <v>0</v>
      </c>
      <c r="K31" s="2">
        <f t="shared" si="10"/>
        <v>1</v>
      </c>
      <c r="L31" s="7">
        <v>55</v>
      </c>
      <c r="M31" s="7">
        <f t="shared" si="4"/>
        <v>55</v>
      </c>
      <c r="N31" s="7" t="b">
        <v>0</v>
      </c>
      <c r="O31" s="7"/>
      <c r="P31" s="7"/>
      <c r="Q31" s="7"/>
      <c r="R31" s="7" t="s">
        <v>577</v>
      </c>
      <c r="S31" s="7"/>
      <c r="T31" s="1">
        <v>28</v>
      </c>
      <c r="U31" s="5">
        <f t="shared" si="6"/>
        <v>55</v>
      </c>
      <c r="V31" s="2"/>
      <c r="Y31" s="6">
        <f t="shared" si="11"/>
        <v>10</v>
      </c>
    </row>
    <row r="32" spans="1:25" s="1" customFormat="1">
      <c r="A32" s="2">
        <v>300030</v>
      </c>
      <c r="B32" s="1" t="s">
        <v>37</v>
      </c>
      <c r="C32" s="1" t="s">
        <v>88</v>
      </c>
      <c r="D32" s="1" t="s">
        <v>89</v>
      </c>
      <c r="E32" s="1" t="s">
        <v>90</v>
      </c>
      <c r="F32" s="2">
        <v>290</v>
      </c>
      <c r="G32" s="2">
        <v>300</v>
      </c>
      <c r="H32" s="2" t="b">
        <f t="shared" si="7"/>
        <v>1</v>
      </c>
      <c r="I32" s="2" t="b">
        <f t="shared" si="8"/>
        <v>0</v>
      </c>
      <c r="J32" s="2" t="b">
        <f t="shared" si="9"/>
        <v>0</v>
      </c>
      <c r="K32" s="2">
        <f t="shared" si="10"/>
        <v>3</v>
      </c>
      <c r="L32" s="7">
        <v>57</v>
      </c>
      <c r="M32" s="7">
        <f t="shared" si="4"/>
        <v>171</v>
      </c>
      <c r="N32" s="7" t="b">
        <v>0</v>
      </c>
      <c r="O32" s="7"/>
      <c r="P32" s="7"/>
      <c r="Q32" s="7"/>
      <c r="R32" s="7" t="s">
        <v>578</v>
      </c>
      <c r="S32" s="7"/>
      <c r="T32" s="1">
        <v>29</v>
      </c>
      <c r="U32" s="5">
        <f t="shared" si="6"/>
        <v>57</v>
      </c>
      <c r="V32" s="2"/>
      <c r="Y32" s="6">
        <f t="shared" si="11"/>
        <v>10</v>
      </c>
    </row>
    <row r="33" spans="1:25" s="1" customFormat="1">
      <c r="A33" s="2">
        <v>300031</v>
      </c>
      <c r="B33" s="1" t="s">
        <v>37</v>
      </c>
      <c r="C33" s="1" t="s">
        <v>88</v>
      </c>
      <c r="D33" s="1" t="s">
        <v>89</v>
      </c>
      <c r="E33" s="1" t="s">
        <v>90</v>
      </c>
      <c r="F33" s="2">
        <v>300</v>
      </c>
      <c r="G33" s="2">
        <v>310</v>
      </c>
      <c r="H33" s="2" t="b">
        <f t="shared" si="7"/>
        <v>0</v>
      </c>
      <c r="I33" s="2" t="b">
        <f t="shared" si="8"/>
        <v>0</v>
      </c>
      <c r="J33" s="2" t="b">
        <f t="shared" si="9"/>
        <v>0</v>
      </c>
      <c r="K33" s="2">
        <f t="shared" si="10"/>
        <v>1</v>
      </c>
      <c r="L33" s="7">
        <v>60</v>
      </c>
      <c r="M33" s="7">
        <f t="shared" si="4"/>
        <v>60</v>
      </c>
      <c r="N33" s="7" t="b">
        <v>0</v>
      </c>
      <c r="O33" s="7"/>
      <c r="P33" s="7"/>
      <c r="Q33" s="7"/>
      <c r="R33" s="7" t="s">
        <v>579</v>
      </c>
      <c r="S33" s="7"/>
      <c r="T33" s="1">
        <v>30</v>
      </c>
      <c r="U33" s="5">
        <f t="shared" si="6"/>
        <v>60</v>
      </c>
      <c r="V33" s="2"/>
      <c r="Y33" s="6">
        <f t="shared" si="11"/>
        <v>10</v>
      </c>
    </row>
    <row r="34" spans="1:25" s="1" customFormat="1">
      <c r="A34" s="2">
        <v>300032</v>
      </c>
      <c r="B34" s="1" t="s">
        <v>37</v>
      </c>
      <c r="C34" s="1" t="s">
        <v>88</v>
      </c>
      <c r="D34" s="1" t="s">
        <v>89</v>
      </c>
      <c r="E34" s="1" t="s">
        <v>90</v>
      </c>
      <c r="F34" s="2">
        <v>310</v>
      </c>
      <c r="G34" s="2">
        <v>320</v>
      </c>
      <c r="H34" s="2" t="b">
        <f t="shared" si="7"/>
        <v>0</v>
      </c>
      <c r="I34" s="2" t="b">
        <f t="shared" si="8"/>
        <v>0</v>
      </c>
      <c r="J34" s="2" t="b">
        <f t="shared" si="9"/>
        <v>0</v>
      </c>
      <c r="K34" s="2">
        <f t="shared" si="10"/>
        <v>1</v>
      </c>
      <c r="L34" s="7">
        <v>62</v>
      </c>
      <c r="M34" s="7">
        <f t="shared" si="4"/>
        <v>62</v>
      </c>
      <c r="N34" s="7" t="b">
        <v>0</v>
      </c>
      <c r="O34" s="7"/>
      <c r="P34" s="7"/>
      <c r="Q34" s="7"/>
      <c r="R34" s="7" t="s">
        <v>580</v>
      </c>
      <c r="S34" s="7"/>
      <c r="T34" s="1">
        <v>31</v>
      </c>
      <c r="U34" s="5">
        <f t="shared" si="6"/>
        <v>62</v>
      </c>
      <c r="V34" s="2"/>
      <c r="Y34" s="6">
        <f t="shared" si="11"/>
        <v>10</v>
      </c>
    </row>
    <row r="35" spans="1:25" s="1" customFormat="1">
      <c r="A35" s="2">
        <v>300033</v>
      </c>
      <c r="B35" s="1" t="s">
        <v>37</v>
      </c>
      <c r="C35" s="1" t="s">
        <v>88</v>
      </c>
      <c r="D35" s="1" t="s">
        <v>89</v>
      </c>
      <c r="E35" s="1" t="s">
        <v>90</v>
      </c>
      <c r="F35" s="2">
        <v>320</v>
      </c>
      <c r="G35" s="2">
        <v>330</v>
      </c>
      <c r="H35" s="2" t="b">
        <f t="shared" si="7"/>
        <v>0</v>
      </c>
      <c r="I35" s="2" t="b">
        <f t="shared" si="8"/>
        <v>0</v>
      </c>
      <c r="J35" s="2" t="b">
        <f t="shared" si="9"/>
        <v>0</v>
      </c>
      <c r="K35" s="2">
        <f t="shared" si="10"/>
        <v>1</v>
      </c>
      <c r="L35" s="7">
        <v>64</v>
      </c>
      <c r="M35" s="7">
        <f t="shared" si="4"/>
        <v>64</v>
      </c>
      <c r="N35" s="7" t="b">
        <v>0</v>
      </c>
      <c r="O35" s="7"/>
      <c r="P35" s="7"/>
      <c r="Q35" s="7"/>
      <c r="R35" s="7" t="s">
        <v>581</v>
      </c>
      <c r="S35" s="7"/>
      <c r="T35" s="1">
        <v>32</v>
      </c>
      <c r="U35" s="5">
        <f t="shared" si="6"/>
        <v>64</v>
      </c>
      <c r="V35" s="2"/>
      <c r="Y35" s="6">
        <f t="shared" si="11"/>
        <v>10</v>
      </c>
    </row>
    <row r="36" spans="1:25" s="1" customFormat="1">
      <c r="A36" s="2">
        <v>300034</v>
      </c>
      <c r="B36" s="1" t="s">
        <v>37</v>
      </c>
      <c r="C36" s="1" t="s">
        <v>88</v>
      </c>
      <c r="D36" s="1" t="s">
        <v>89</v>
      </c>
      <c r="E36" s="1" t="s">
        <v>90</v>
      </c>
      <c r="F36" s="2">
        <v>330</v>
      </c>
      <c r="G36" s="2">
        <v>340</v>
      </c>
      <c r="H36" s="2" t="b">
        <f t="shared" si="7"/>
        <v>0</v>
      </c>
      <c r="I36" s="2" t="b">
        <f t="shared" si="8"/>
        <v>0</v>
      </c>
      <c r="J36" s="2" t="b">
        <f t="shared" si="9"/>
        <v>0</v>
      </c>
      <c r="K36" s="2">
        <f t="shared" si="10"/>
        <v>1</v>
      </c>
      <c r="L36" s="7">
        <v>67</v>
      </c>
      <c r="M36" s="7">
        <f t="shared" si="4"/>
        <v>67</v>
      </c>
      <c r="N36" s="7" t="b">
        <v>0</v>
      </c>
      <c r="O36" s="7"/>
      <c r="P36" s="7"/>
      <c r="Q36" s="7"/>
      <c r="R36" s="7" t="s">
        <v>582</v>
      </c>
      <c r="S36" s="7"/>
      <c r="T36" s="1">
        <v>33</v>
      </c>
      <c r="U36" s="5">
        <f t="shared" si="6"/>
        <v>67</v>
      </c>
      <c r="V36" s="2"/>
      <c r="Y36" s="6">
        <f t="shared" si="11"/>
        <v>10</v>
      </c>
    </row>
    <row r="37" spans="1:25" s="1" customFormat="1">
      <c r="A37" s="2">
        <v>300035</v>
      </c>
      <c r="B37" s="1" t="s">
        <v>37</v>
      </c>
      <c r="C37" s="1" t="s">
        <v>88</v>
      </c>
      <c r="D37" s="1" t="s">
        <v>89</v>
      </c>
      <c r="E37" s="1" t="s">
        <v>90</v>
      </c>
      <c r="F37" s="2">
        <v>340</v>
      </c>
      <c r="G37" s="2">
        <v>350</v>
      </c>
      <c r="H37" s="2" t="b">
        <f t="shared" si="7"/>
        <v>0</v>
      </c>
      <c r="I37" s="2" t="b">
        <f t="shared" si="8"/>
        <v>0</v>
      </c>
      <c r="J37" s="2" t="b">
        <f t="shared" si="9"/>
        <v>0</v>
      </c>
      <c r="K37" s="2">
        <f t="shared" si="10"/>
        <v>1</v>
      </c>
      <c r="L37" s="7">
        <v>69</v>
      </c>
      <c r="M37" s="7">
        <f t="shared" si="4"/>
        <v>69</v>
      </c>
      <c r="N37" s="7" t="b">
        <v>0</v>
      </c>
      <c r="O37" s="7"/>
      <c r="P37" s="7"/>
      <c r="Q37" s="7"/>
      <c r="R37" s="7" t="s">
        <v>583</v>
      </c>
      <c r="S37" s="7"/>
      <c r="T37" s="1">
        <v>34</v>
      </c>
      <c r="U37" s="5">
        <f t="shared" si="6"/>
        <v>69</v>
      </c>
      <c r="V37" s="2"/>
      <c r="Y37" s="6">
        <f t="shared" si="11"/>
        <v>10</v>
      </c>
    </row>
    <row r="38" spans="1:25" s="1" customFormat="1">
      <c r="A38" s="2">
        <v>300036</v>
      </c>
      <c r="B38" s="1" t="s">
        <v>37</v>
      </c>
      <c r="C38" s="1" t="s">
        <v>88</v>
      </c>
      <c r="D38" s="1" t="s">
        <v>89</v>
      </c>
      <c r="E38" s="1" t="s">
        <v>90</v>
      </c>
      <c r="F38" s="2">
        <v>350</v>
      </c>
      <c r="G38" s="2">
        <v>360</v>
      </c>
      <c r="H38" s="2" t="b">
        <f t="shared" si="7"/>
        <v>0</v>
      </c>
      <c r="I38" s="2" t="b">
        <f t="shared" si="8"/>
        <v>0</v>
      </c>
      <c r="J38" s="2" t="b">
        <f t="shared" si="9"/>
        <v>0</v>
      </c>
      <c r="K38" s="2">
        <f t="shared" si="10"/>
        <v>1</v>
      </c>
      <c r="L38" s="7">
        <v>72</v>
      </c>
      <c r="M38" s="7">
        <f t="shared" si="4"/>
        <v>72</v>
      </c>
      <c r="N38" s="7" t="b">
        <v>0</v>
      </c>
      <c r="O38" s="7"/>
      <c r="P38" s="7"/>
      <c r="Q38" s="7"/>
      <c r="R38" s="7" t="s">
        <v>584</v>
      </c>
      <c r="S38" s="7"/>
      <c r="T38" s="1">
        <v>35</v>
      </c>
      <c r="U38" s="5">
        <f t="shared" si="6"/>
        <v>72</v>
      </c>
      <c r="V38" s="2"/>
      <c r="Y38" s="6">
        <f t="shared" si="11"/>
        <v>10</v>
      </c>
    </row>
    <row r="39" spans="1:25" s="1" customFormat="1">
      <c r="A39" s="2">
        <v>300037</v>
      </c>
      <c r="B39" s="1" t="s">
        <v>37</v>
      </c>
      <c r="C39" s="1" t="s">
        <v>88</v>
      </c>
      <c r="D39" s="1" t="s">
        <v>89</v>
      </c>
      <c r="E39" s="1" t="s">
        <v>90</v>
      </c>
      <c r="F39" s="2">
        <v>360</v>
      </c>
      <c r="G39" s="2">
        <v>370</v>
      </c>
      <c r="H39" s="2" t="b">
        <f t="shared" si="7"/>
        <v>0</v>
      </c>
      <c r="I39" s="2" t="b">
        <f t="shared" si="8"/>
        <v>0</v>
      </c>
      <c r="J39" s="2" t="b">
        <f t="shared" si="9"/>
        <v>0</v>
      </c>
      <c r="K39" s="2">
        <f t="shared" si="10"/>
        <v>1</v>
      </c>
      <c r="L39" s="7">
        <v>74</v>
      </c>
      <c r="M39" s="7">
        <f t="shared" si="4"/>
        <v>74</v>
      </c>
      <c r="N39" s="7" t="b">
        <v>0</v>
      </c>
      <c r="O39" s="7"/>
      <c r="P39" s="7"/>
      <c r="Q39" s="7"/>
      <c r="R39" s="7" t="s">
        <v>585</v>
      </c>
      <c r="S39" s="7"/>
      <c r="T39" s="1">
        <v>36</v>
      </c>
      <c r="U39" s="5">
        <f t="shared" si="6"/>
        <v>74</v>
      </c>
      <c r="V39" s="2"/>
      <c r="Y39" s="6">
        <f t="shared" si="11"/>
        <v>10</v>
      </c>
    </row>
    <row r="40" spans="1:25" s="1" customFormat="1">
      <c r="A40" s="2">
        <v>300038</v>
      </c>
      <c r="B40" s="1" t="s">
        <v>37</v>
      </c>
      <c r="C40" s="1" t="s">
        <v>88</v>
      </c>
      <c r="D40" s="1" t="s">
        <v>89</v>
      </c>
      <c r="E40" s="1" t="s">
        <v>90</v>
      </c>
      <c r="F40" s="2">
        <v>370</v>
      </c>
      <c r="G40" s="2">
        <v>380</v>
      </c>
      <c r="H40" s="2" t="b">
        <f t="shared" si="7"/>
        <v>0</v>
      </c>
      <c r="I40" s="2" t="b">
        <f t="shared" si="8"/>
        <v>0</v>
      </c>
      <c r="J40" s="2" t="b">
        <f t="shared" si="9"/>
        <v>0</v>
      </c>
      <c r="K40" s="2">
        <f t="shared" si="10"/>
        <v>1</v>
      </c>
      <c r="L40" s="7">
        <v>77</v>
      </c>
      <c r="M40" s="7">
        <f t="shared" si="4"/>
        <v>77</v>
      </c>
      <c r="N40" s="7" t="b">
        <v>0</v>
      </c>
      <c r="O40" s="7"/>
      <c r="P40" s="7"/>
      <c r="Q40" s="7"/>
      <c r="R40" s="7" t="s">
        <v>586</v>
      </c>
      <c r="S40" s="7"/>
      <c r="T40" s="1">
        <v>37</v>
      </c>
      <c r="U40" s="5">
        <f t="shared" si="6"/>
        <v>77</v>
      </c>
      <c r="V40" s="2"/>
      <c r="Y40" s="6">
        <f t="shared" si="11"/>
        <v>10</v>
      </c>
    </row>
    <row r="41" spans="1:25" s="1" customFormat="1">
      <c r="A41" s="2">
        <v>300039</v>
      </c>
      <c r="B41" s="1" t="s">
        <v>37</v>
      </c>
      <c r="C41" s="1" t="s">
        <v>88</v>
      </c>
      <c r="D41" s="1" t="s">
        <v>89</v>
      </c>
      <c r="E41" s="1" t="s">
        <v>90</v>
      </c>
      <c r="F41" s="2">
        <v>380</v>
      </c>
      <c r="G41" s="2">
        <v>390</v>
      </c>
      <c r="H41" s="2" t="b">
        <f t="shared" si="7"/>
        <v>0</v>
      </c>
      <c r="I41" s="2" t="b">
        <f t="shared" si="8"/>
        <v>0</v>
      </c>
      <c r="J41" s="2" t="b">
        <f t="shared" si="9"/>
        <v>0</v>
      </c>
      <c r="K41" s="2">
        <f t="shared" si="10"/>
        <v>1</v>
      </c>
      <c r="L41" s="7">
        <v>79</v>
      </c>
      <c r="M41" s="7">
        <f t="shared" si="4"/>
        <v>79</v>
      </c>
      <c r="N41" s="7" t="b">
        <v>0</v>
      </c>
      <c r="O41" s="7"/>
      <c r="P41" s="7"/>
      <c r="Q41" s="7"/>
      <c r="R41" s="7" t="s">
        <v>587</v>
      </c>
      <c r="S41" s="7"/>
      <c r="T41" s="1">
        <v>38</v>
      </c>
      <c r="U41" s="5">
        <f t="shared" si="6"/>
        <v>79</v>
      </c>
      <c r="V41" s="2"/>
      <c r="Y41" s="6">
        <f t="shared" si="11"/>
        <v>10</v>
      </c>
    </row>
    <row r="42" spans="1:25" s="1" customFormat="1">
      <c r="A42" s="2">
        <v>300040</v>
      </c>
      <c r="B42" s="1" t="s">
        <v>37</v>
      </c>
      <c r="C42" s="1" t="s">
        <v>88</v>
      </c>
      <c r="D42" s="1" t="s">
        <v>89</v>
      </c>
      <c r="E42" s="1" t="s">
        <v>90</v>
      </c>
      <c r="F42" s="2">
        <v>390</v>
      </c>
      <c r="G42" s="2">
        <v>400</v>
      </c>
      <c r="H42" s="2" t="b">
        <f t="shared" si="7"/>
        <v>1</v>
      </c>
      <c r="I42" s="2" t="b">
        <f t="shared" si="8"/>
        <v>0</v>
      </c>
      <c r="J42" s="2" t="b">
        <f t="shared" si="9"/>
        <v>0</v>
      </c>
      <c r="K42" s="2">
        <f t="shared" si="10"/>
        <v>3</v>
      </c>
      <c r="L42" s="7">
        <v>82</v>
      </c>
      <c r="M42" s="7">
        <f t="shared" si="4"/>
        <v>246</v>
      </c>
      <c r="N42" s="7" t="b">
        <v>0</v>
      </c>
      <c r="O42" s="10"/>
      <c r="P42" s="7"/>
      <c r="Q42" s="7" t="s">
        <v>226</v>
      </c>
      <c r="R42" s="7" t="s">
        <v>588</v>
      </c>
      <c r="S42" s="7"/>
      <c r="T42" s="1">
        <v>39</v>
      </c>
      <c r="U42" s="5">
        <f t="shared" si="6"/>
        <v>82</v>
      </c>
      <c r="V42" s="2"/>
      <c r="Y42" s="6">
        <f t="shared" si="11"/>
        <v>10</v>
      </c>
    </row>
    <row r="43" spans="1:25" s="1" customFormat="1">
      <c r="A43" s="2">
        <v>300041</v>
      </c>
      <c r="B43" s="1" t="s">
        <v>37</v>
      </c>
      <c r="C43" s="1" t="s">
        <v>88</v>
      </c>
      <c r="D43" s="1" t="s">
        <v>89</v>
      </c>
      <c r="E43" s="1" t="s">
        <v>90</v>
      </c>
      <c r="F43" s="2">
        <v>400</v>
      </c>
      <c r="G43" s="2">
        <v>410</v>
      </c>
      <c r="H43" s="2" t="b">
        <f t="shared" si="7"/>
        <v>0</v>
      </c>
      <c r="I43" s="2" t="b">
        <f t="shared" si="8"/>
        <v>0</v>
      </c>
      <c r="J43" s="2" t="b">
        <f t="shared" si="9"/>
        <v>0</v>
      </c>
      <c r="K43" s="2">
        <f t="shared" si="10"/>
        <v>1</v>
      </c>
      <c r="L43" s="7">
        <v>84</v>
      </c>
      <c r="M43" s="7">
        <f t="shared" si="4"/>
        <v>84</v>
      </c>
      <c r="N43" s="7" t="b">
        <v>0</v>
      </c>
      <c r="O43" s="7"/>
      <c r="P43" s="7"/>
      <c r="Q43" s="7"/>
      <c r="R43" s="7" t="s">
        <v>589</v>
      </c>
      <c r="S43" s="7"/>
      <c r="T43" s="1">
        <v>40</v>
      </c>
      <c r="U43" s="5">
        <f t="shared" si="6"/>
        <v>84</v>
      </c>
      <c r="V43" s="2"/>
      <c r="Y43" s="6">
        <f t="shared" si="11"/>
        <v>10</v>
      </c>
    </row>
    <row r="44" spans="1:25" s="1" customFormat="1">
      <c r="A44" s="2">
        <v>300042</v>
      </c>
      <c r="B44" s="1" t="s">
        <v>37</v>
      </c>
      <c r="C44" s="1" t="s">
        <v>88</v>
      </c>
      <c r="D44" s="1" t="s">
        <v>89</v>
      </c>
      <c r="E44" s="1" t="s">
        <v>90</v>
      </c>
      <c r="F44" s="2">
        <v>410</v>
      </c>
      <c r="G44" s="2">
        <v>420</v>
      </c>
      <c r="H44" s="2" t="b">
        <f t="shared" si="7"/>
        <v>0</v>
      </c>
      <c r="I44" s="2" t="b">
        <f t="shared" si="8"/>
        <v>0</v>
      </c>
      <c r="J44" s="2" t="b">
        <f t="shared" si="9"/>
        <v>0</v>
      </c>
      <c r="K44" s="2">
        <f t="shared" si="10"/>
        <v>1</v>
      </c>
      <c r="L44" s="7">
        <v>87</v>
      </c>
      <c r="M44" s="7">
        <f t="shared" si="4"/>
        <v>87</v>
      </c>
      <c r="N44" s="7" t="b">
        <v>0</v>
      </c>
      <c r="O44" s="7"/>
      <c r="P44" s="7"/>
      <c r="Q44" s="7"/>
      <c r="R44" s="7" t="s">
        <v>590</v>
      </c>
      <c r="S44" s="7"/>
      <c r="T44" s="1">
        <v>41</v>
      </c>
      <c r="U44" s="5">
        <f t="shared" si="6"/>
        <v>87</v>
      </c>
      <c r="V44" s="2"/>
      <c r="Y44" s="6">
        <f t="shared" si="11"/>
        <v>10</v>
      </c>
    </row>
    <row r="45" spans="1:25" s="1" customFormat="1">
      <c r="A45" s="2">
        <v>300043</v>
      </c>
      <c r="B45" s="1" t="s">
        <v>37</v>
      </c>
      <c r="C45" s="1" t="s">
        <v>88</v>
      </c>
      <c r="D45" s="1" t="s">
        <v>89</v>
      </c>
      <c r="E45" s="1" t="s">
        <v>90</v>
      </c>
      <c r="F45" s="2">
        <v>420</v>
      </c>
      <c r="G45" s="2">
        <v>430</v>
      </c>
      <c r="H45" s="2" t="b">
        <f t="shared" si="7"/>
        <v>0</v>
      </c>
      <c r="I45" s="2" t="b">
        <f t="shared" si="8"/>
        <v>0</v>
      </c>
      <c r="J45" s="2" t="b">
        <f t="shared" si="9"/>
        <v>0</v>
      </c>
      <c r="K45" s="2">
        <f t="shared" si="10"/>
        <v>1</v>
      </c>
      <c r="L45" s="7">
        <v>89</v>
      </c>
      <c r="M45" s="7">
        <f t="shared" ref="M45:M108" si="12">K45*L45</f>
        <v>89</v>
      </c>
      <c r="N45" s="7" t="b">
        <v>0</v>
      </c>
      <c r="O45" s="7"/>
      <c r="P45" s="7"/>
      <c r="Q45" s="7"/>
      <c r="R45" s="7" t="s">
        <v>591</v>
      </c>
      <c r="S45" s="7"/>
      <c r="T45" s="1">
        <v>42</v>
      </c>
      <c r="U45" s="5">
        <f t="shared" si="6"/>
        <v>89</v>
      </c>
      <c r="V45" s="2"/>
      <c r="Y45" s="6">
        <f t="shared" si="11"/>
        <v>10</v>
      </c>
    </row>
    <row r="46" spans="1:25" s="1" customFormat="1">
      <c r="A46" s="2">
        <v>300044</v>
      </c>
      <c r="B46" s="1" t="s">
        <v>37</v>
      </c>
      <c r="C46" s="1" t="s">
        <v>88</v>
      </c>
      <c r="D46" s="1" t="s">
        <v>89</v>
      </c>
      <c r="E46" s="1" t="s">
        <v>90</v>
      </c>
      <c r="F46" s="2">
        <v>430</v>
      </c>
      <c r="G46" s="2">
        <v>440</v>
      </c>
      <c r="H46" s="2" t="b">
        <f t="shared" si="7"/>
        <v>0</v>
      </c>
      <c r="I46" s="2" t="b">
        <f t="shared" si="8"/>
        <v>0</v>
      </c>
      <c r="J46" s="2" t="b">
        <f t="shared" si="9"/>
        <v>0</v>
      </c>
      <c r="K46" s="2">
        <f t="shared" si="10"/>
        <v>1</v>
      </c>
      <c r="L46" s="7">
        <v>92</v>
      </c>
      <c r="M46" s="7">
        <f t="shared" si="12"/>
        <v>92</v>
      </c>
      <c r="N46" s="7" t="b">
        <v>0</v>
      </c>
      <c r="O46" s="7"/>
      <c r="P46" s="7"/>
      <c r="Q46" s="7"/>
      <c r="R46" s="7" t="s">
        <v>592</v>
      </c>
      <c r="S46" s="7"/>
      <c r="T46" s="1">
        <v>43</v>
      </c>
      <c r="U46" s="5">
        <f t="shared" si="6"/>
        <v>92</v>
      </c>
      <c r="V46" s="2"/>
      <c r="Y46" s="6">
        <f t="shared" si="11"/>
        <v>10</v>
      </c>
    </row>
    <row r="47" spans="1:25" s="1" customFormat="1">
      <c r="A47" s="2">
        <v>300045</v>
      </c>
      <c r="B47" s="1" t="s">
        <v>37</v>
      </c>
      <c r="C47" s="1" t="s">
        <v>88</v>
      </c>
      <c r="D47" s="1" t="s">
        <v>89</v>
      </c>
      <c r="E47" s="1" t="s">
        <v>90</v>
      </c>
      <c r="F47" s="2">
        <v>440</v>
      </c>
      <c r="G47" s="2">
        <v>450</v>
      </c>
      <c r="H47" s="2" t="b">
        <f t="shared" si="7"/>
        <v>0</v>
      </c>
      <c r="I47" s="2" t="b">
        <f t="shared" si="8"/>
        <v>0</v>
      </c>
      <c r="J47" s="2" t="b">
        <f t="shared" si="9"/>
        <v>0</v>
      </c>
      <c r="K47" s="2">
        <f t="shared" si="10"/>
        <v>1</v>
      </c>
      <c r="L47" s="7">
        <v>94</v>
      </c>
      <c r="M47" s="7">
        <f t="shared" si="12"/>
        <v>94</v>
      </c>
      <c r="N47" s="7" t="b">
        <v>0</v>
      </c>
      <c r="O47" s="7"/>
      <c r="P47" s="7"/>
      <c r="Q47" s="7"/>
      <c r="R47" s="7" t="s">
        <v>593</v>
      </c>
      <c r="S47" s="7"/>
      <c r="T47" s="1">
        <v>44</v>
      </c>
      <c r="U47" s="5">
        <f t="shared" si="6"/>
        <v>94</v>
      </c>
      <c r="V47" s="2"/>
      <c r="Y47" s="6">
        <f t="shared" si="11"/>
        <v>10</v>
      </c>
    </row>
    <row r="48" spans="1:25" s="1" customFormat="1">
      <c r="A48" s="2">
        <v>300046</v>
      </c>
      <c r="B48" s="1" t="s">
        <v>37</v>
      </c>
      <c r="C48" s="1" t="s">
        <v>88</v>
      </c>
      <c r="D48" s="1" t="s">
        <v>89</v>
      </c>
      <c r="E48" s="1" t="s">
        <v>90</v>
      </c>
      <c r="F48" s="2">
        <v>450</v>
      </c>
      <c r="G48" s="2">
        <v>460</v>
      </c>
      <c r="H48" s="2" t="b">
        <f t="shared" si="7"/>
        <v>0</v>
      </c>
      <c r="I48" s="2" t="b">
        <f t="shared" si="8"/>
        <v>0</v>
      </c>
      <c r="J48" s="2" t="b">
        <f t="shared" si="9"/>
        <v>0</v>
      </c>
      <c r="K48" s="2">
        <f t="shared" si="10"/>
        <v>1</v>
      </c>
      <c r="L48" s="7">
        <v>97</v>
      </c>
      <c r="M48" s="7">
        <f t="shared" si="12"/>
        <v>97</v>
      </c>
      <c r="N48" s="7" t="b">
        <v>0</v>
      </c>
      <c r="O48" s="7"/>
      <c r="P48" s="7"/>
      <c r="Q48" s="7"/>
      <c r="R48" s="7" t="s">
        <v>594</v>
      </c>
      <c r="S48" s="7"/>
      <c r="T48" s="1">
        <v>45</v>
      </c>
      <c r="U48" s="5">
        <f t="shared" si="6"/>
        <v>97</v>
      </c>
      <c r="V48" s="2"/>
      <c r="Y48" s="6">
        <f t="shared" si="11"/>
        <v>10</v>
      </c>
    </row>
    <row r="49" spans="1:25" s="1" customFormat="1">
      <c r="A49" s="2">
        <v>300047</v>
      </c>
      <c r="B49" s="1" t="s">
        <v>37</v>
      </c>
      <c r="C49" s="1" t="s">
        <v>88</v>
      </c>
      <c r="D49" s="1" t="s">
        <v>89</v>
      </c>
      <c r="E49" s="1" t="s">
        <v>90</v>
      </c>
      <c r="F49" s="2">
        <v>460</v>
      </c>
      <c r="G49" s="2">
        <v>470</v>
      </c>
      <c r="H49" s="2" t="b">
        <f t="shared" si="7"/>
        <v>0</v>
      </c>
      <c r="I49" s="2" t="b">
        <f t="shared" si="8"/>
        <v>0</v>
      </c>
      <c r="J49" s="2" t="b">
        <f t="shared" si="9"/>
        <v>0</v>
      </c>
      <c r="K49" s="2">
        <f t="shared" si="10"/>
        <v>1</v>
      </c>
      <c r="L49" s="7">
        <v>99</v>
      </c>
      <c r="M49" s="7">
        <f t="shared" si="12"/>
        <v>99</v>
      </c>
      <c r="N49" s="7" t="b">
        <v>0</v>
      </c>
      <c r="O49" s="7"/>
      <c r="P49" s="7"/>
      <c r="Q49" s="7"/>
      <c r="R49" s="7" t="s">
        <v>595</v>
      </c>
      <c r="S49" s="7"/>
      <c r="T49" s="1">
        <v>46</v>
      </c>
      <c r="U49" s="5">
        <f>_xlfn.CEILING.MATH(POWER(T49,1.2))</f>
        <v>99</v>
      </c>
      <c r="V49" s="2"/>
      <c r="Y49" s="6">
        <f t="shared" si="11"/>
        <v>10</v>
      </c>
    </row>
    <row r="50" spans="1:25" s="1" customFormat="1">
      <c r="A50" s="2">
        <v>300048</v>
      </c>
      <c r="B50" s="1" t="s">
        <v>37</v>
      </c>
      <c r="C50" s="1" t="s">
        <v>88</v>
      </c>
      <c r="D50" s="1" t="s">
        <v>89</v>
      </c>
      <c r="E50" s="1" t="s">
        <v>90</v>
      </c>
      <c r="F50" s="2">
        <v>470</v>
      </c>
      <c r="G50" s="2">
        <v>480</v>
      </c>
      <c r="H50" s="2" t="b">
        <f t="shared" si="7"/>
        <v>0</v>
      </c>
      <c r="I50" s="2" t="b">
        <f t="shared" si="8"/>
        <v>0</v>
      </c>
      <c r="J50" s="2" t="b">
        <f t="shared" si="9"/>
        <v>0</v>
      </c>
      <c r="K50" s="2">
        <f t="shared" si="10"/>
        <v>1</v>
      </c>
      <c r="L50" s="7">
        <v>102</v>
      </c>
      <c r="M50" s="7">
        <f t="shared" si="12"/>
        <v>102</v>
      </c>
      <c r="N50" s="7" t="b">
        <v>0</v>
      </c>
      <c r="O50" s="7"/>
      <c r="P50" s="7"/>
      <c r="Q50" s="7"/>
      <c r="R50" s="7" t="s">
        <v>596</v>
      </c>
      <c r="S50" s="7"/>
      <c r="T50" s="1">
        <v>47</v>
      </c>
      <c r="U50" s="5">
        <f t="shared" si="6"/>
        <v>102</v>
      </c>
      <c r="V50" s="2"/>
      <c r="Y50" s="6">
        <f t="shared" si="11"/>
        <v>10</v>
      </c>
    </row>
    <row r="51" spans="1:25" s="1" customFormat="1">
      <c r="A51" s="2">
        <v>300049</v>
      </c>
      <c r="B51" s="1" t="s">
        <v>37</v>
      </c>
      <c r="C51" s="1" t="s">
        <v>88</v>
      </c>
      <c r="D51" s="1" t="s">
        <v>89</v>
      </c>
      <c r="E51" s="1" t="s">
        <v>90</v>
      </c>
      <c r="F51" s="2">
        <v>480</v>
      </c>
      <c r="G51" s="2">
        <v>490</v>
      </c>
      <c r="H51" s="2" t="b">
        <f t="shared" si="7"/>
        <v>0</v>
      </c>
      <c r="I51" s="2" t="b">
        <f t="shared" si="8"/>
        <v>0</v>
      </c>
      <c r="J51" s="2" t="b">
        <f t="shared" si="9"/>
        <v>0</v>
      </c>
      <c r="K51" s="2">
        <f t="shared" si="10"/>
        <v>1</v>
      </c>
      <c r="L51" s="7">
        <v>105</v>
      </c>
      <c r="M51" s="7">
        <f t="shared" si="12"/>
        <v>105</v>
      </c>
      <c r="N51" s="7" t="b">
        <v>0</v>
      </c>
      <c r="O51" s="7"/>
      <c r="P51" s="7"/>
      <c r="Q51" s="7"/>
      <c r="R51" s="7" t="s">
        <v>597</v>
      </c>
      <c r="S51" s="7"/>
      <c r="T51" s="1">
        <v>48</v>
      </c>
      <c r="U51" s="5">
        <f t="shared" si="6"/>
        <v>105</v>
      </c>
      <c r="V51" s="2"/>
      <c r="Y51" s="6">
        <f t="shared" si="11"/>
        <v>10</v>
      </c>
    </row>
    <row r="52" spans="1:25" s="1" customFormat="1">
      <c r="A52" s="2">
        <v>300050</v>
      </c>
      <c r="B52" s="1" t="s">
        <v>37</v>
      </c>
      <c r="C52" s="1" t="s">
        <v>88</v>
      </c>
      <c r="D52" s="1" t="s">
        <v>89</v>
      </c>
      <c r="E52" s="1" t="s">
        <v>90</v>
      </c>
      <c r="F52" s="2">
        <v>490</v>
      </c>
      <c r="G52" s="2">
        <v>500</v>
      </c>
      <c r="H52" s="2" t="b">
        <f t="shared" si="7"/>
        <v>1</v>
      </c>
      <c r="I52" s="2" t="b">
        <f t="shared" si="8"/>
        <v>0</v>
      </c>
      <c r="J52" s="2" t="b">
        <f t="shared" si="9"/>
        <v>0</v>
      </c>
      <c r="K52" s="2">
        <f t="shared" si="10"/>
        <v>3</v>
      </c>
      <c r="L52" s="7">
        <v>107</v>
      </c>
      <c r="M52" s="7">
        <f t="shared" si="12"/>
        <v>321</v>
      </c>
      <c r="N52" s="7" t="b">
        <v>0</v>
      </c>
      <c r="O52" s="7"/>
      <c r="P52" s="7"/>
      <c r="Q52" s="7"/>
      <c r="R52" s="7" t="s">
        <v>598</v>
      </c>
      <c r="S52" s="7"/>
      <c r="T52" s="1">
        <v>49</v>
      </c>
      <c r="U52" s="5">
        <f t="shared" si="6"/>
        <v>107</v>
      </c>
      <c r="V52" s="2"/>
      <c r="Y52" s="6">
        <f t="shared" si="11"/>
        <v>10</v>
      </c>
    </row>
    <row r="53" spans="1:25" s="1" customFormat="1">
      <c r="A53" s="2">
        <v>300051</v>
      </c>
      <c r="B53" s="1" t="s">
        <v>37</v>
      </c>
      <c r="C53" s="1" t="s">
        <v>88</v>
      </c>
      <c r="D53" s="1" t="s">
        <v>89</v>
      </c>
      <c r="E53" s="1" t="s">
        <v>90</v>
      </c>
      <c r="F53" s="2">
        <v>500</v>
      </c>
      <c r="G53" s="2">
        <v>510</v>
      </c>
      <c r="H53" s="2" t="b">
        <f t="shared" si="7"/>
        <v>0</v>
      </c>
      <c r="I53" s="2" t="b">
        <f t="shared" si="8"/>
        <v>0</v>
      </c>
      <c r="J53" s="2" t="b">
        <f t="shared" si="9"/>
        <v>0</v>
      </c>
      <c r="K53" s="2">
        <f t="shared" si="10"/>
        <v>1</v>
      </c>
      <c r="L53" s="7">
        <v>110</v>
      </c>
      <c r="M53" s="7">
        <f t="shared" si="12"/>
        <v>110</v>
      </c>
      <c r="N53" s="7" t="b">
        <v>0</v>
      </c>
      <c r="O53" s="7"/>
      <c r="P53" s="7"/>
      <c r="Q53" s="7"/>
      <c r="R53" s="7" t="s">
        <v>599</v>
      </c>
      <c r="S53" s="7"/>
      <c r="T53" s="1">
        <v>50</v>
      </c>
      <c r="U53" s="5">
        <f t="shared" si="6"/>
        <v>110</v>
      </c>
      <c r="V53" s="2"/>
      <c r="Y53" s="6">
        <f t="shared" si="11"/>
        <v>10</v>
      </c>
    </row>
    <row r="54" spans="1:25" s="1" customFormat="1">
      <c r="A54" s="2">
        <v>300052</v>
      </c>
      <c r="B54" s="1" t="s">
        <v>37</v>
      </c>
      <c r="C54" s="1" t="s">
        <v>88</v>
      </c>
      <c r="D54" s="1" t="s">
        <v>89</v>
      </c>
      <c r="E54" s="1" t="s">
        <v>90</v>
      </c>
      <c r="F54" s="2">
        <v>510</v>
      </c>
      <c r="G54" s="2">
        <v>520</v>
      </c>
      <c r="H54" s="2" t="b">
        <f t="shared" si="7"/>
        <v>0</v>
      </c>
      <c r="I54" s="2" t="b">
        <f t="shared" si="8"/>
        <v>0</v>
      </c>
      <c r="J54" s="2" t="b">
        <f t="shared" si="9"/>
        <v>0</v>
      </c>
      <c r="K54" s="2">
        <f t="shared" si="10"/>
        <v>1</v>
      </c>
      <c r="L54" s="7">
        <v>112</v>
      </c>
      <c r="M54" s="7">
        <f t="shared" si="12"/>
        <v>112</v>
      </c>
      <c r="N54" s="7" t="b">
        <v>0</v>
      </c>
      <c r="O54" s="7"/>
      <c r="P54" s="7"/>
      <c r="Q54" s="7"/>
      <c r="R54" s="7" t="s">
        <v>600</v>
      </c>
      <c r="S54" s="7"/>
      <c r="T54" s="1">
        <v>51</v>
      </c>
      <c r="U54" s="5">
        <f t="shared" si="6"/>
        <v>112</v>
      </c>
      <c r="V54" s="2"/>
      <c r="Y54" s="6">
        <f t="shared" si="11"/>
        <v>10</v>
      </c>
    </row>
    <row r="55" spans="1:25" s="1" customFormat="1">
      <c r="A55" s="2">
        <v>300053</v>
      </c>
      <c r="B55" s="1" t="s">
        <v>37</v>
      </c>
      <c r="C55" s="1" t="s">
        <v>88</v>
      </c>
      <c r="D55" s="1" t="s">
        <v>89</v>
      </c>
      <c r="E55" s="1" t="s">
        <v>90</v>
      </c>
      <c r="F55" s="2">
        <v>520</v>
      </c>
      <c r="G55" s="2">
        <v>530</v>
      </c>
      <c r="H55" s="2" t="b">
        <f t="shared" si="7"/>
        <v>0</v>
      </c>
      <c r="I55" s="2" t="b">
        <f t="shared" si="8"/>
        <v>0</v>
      </c>
      <c r="J55" s="2" t="b">
        <f t="shared" si="9"/>
        <v>0</v>
      </c>
      <c r="K55" s="2">
        <f t="shared" si="10"/>
        <v>1</v>
      </c>
      <c r="L55" s="7">
        <v>115</v>
      </c>
      <c r="M55" s="7">
        <f t="shared" si="12"/>
        <v>115</v>
      </c>
      <c r="N55" s="7" t="b">
        <v>0</v>
      </c>
      <c r="O55" s="7"/>
      <c r="P55" s="7"/>
      <c r="Q55" s="7"/>
      <c r="R55" s="7" t="s">
        <v>601</v>
      </c>
      <c r="S55" s="7"/>
      <c r="T55" s="1">
        <v>52</v>
      </c>
      <c r="U55" s="5">
        <f t="shared" si="6"/>
        <v>115</v>
      </c>
      <c r="V55" s="2"/>
      <c r="Y55" s="6">
        <f t="shared" si="11"/>
        <v>10</v>
      </c>
    </row>
    <row r="56" spans="1:25" s="1" customFormat="1">
      <c r="A56" s="2">
        <v>300054</v>
      </c>
      <c r="B56" s="1" t="s">
        <v>37</v>
      </c>
      <c r="C56" s="1" t="s">
        <v>88</v>
      </c>
      <c r="D56" s="1" t="s">
        <v>89</v>
      </c>
      <c r="E56" s="1" t="s">
        <v>90</v>
      </c>
      <c r="F56" s="2">
        <v>530</v>
      </c>
      <c r="G56" s="2">
        <v>540</v>
      </c>
      <c r="H56" s="2" t="b">
        <f t="shared" si="7"/>
        <v>0</v>
      </c>
      <c r="I56" s="2" t="b">
        <f t="shared" si="8"/>
        <v>0</v>
      </c>
      <c r="J56" s="2" t="b">
        <f t="shared" si="9"/>
        <v>0</v>
      </c>
      <c r="K56" s="2">
        <f t="shared" si="10"/>
        <v>1</v>
      </c>
      <c r="L56" s="7">
        <v>118</v>
      </c>
      <c r="M56" s="7">
        <f t="shared" si="12"/>
        <v>118</v>
      </c>
      <c r="N56" s="7" t="b">
        <v>0</v>
      </c>
      <c r="O56" s="7"/>
      <c r="P56" s="7"/>
      <c r="Q56" s="7"/>
      <c r="R56" s="7" t="s">
        <v>602</v>
      </c>
      <c r="S56" s="7"/>
      <c r="T56" s="1">
        <v>53</v>
      </c>
      <c r="U56" s="5">
        <f t="shared" si="6"/>
        <v>118</v>
      </c>
      <c r="V56" s="2"/>
      <c r="Y56" s="6">
        <f t="shared" si="11"/>
        <v>10</v>
      </c>
    </row>
    <row r="57" spans="1:25" s="1" customFormat="1">
      <c r="A57" s="2">
        <v>300055</v>
      </c>
      <c r="B57" s="1" t="s">
        <v>37</v>
      </c>
      <c r="C57" s="1" t="s">
        <v>88</v>
      </c>
      <c r="D57" s="1" t="s">
        <v>89</v>
      </c>
      <c r="E57" s="1" t="s">
        <v>90</v>
      </c>
      <c r="F57" s="2">
        <v>540</v>
      </c>
      <c r="G57" s="2">
        <v>550</v>
      </c>
      <c r="H57" s="2" t="b">
        <f t="shared" si="7"/>
        <v>0</v>
      </c>
      <c r="I57" s="2" t="b">
        <f t="shared" si="8"/>
        <v>0</v>
      </c>
      <c r="J57" s="2" t="b">
        <f t="shared" si="9"/>
        <v>0</v>
      </c>
      <c r="K57" s="2">
        <f t="shared" si="10"/>
        <v>1</v>
      </c>
      <c r="L57" s="7">
        <v>120</v>
      </c>
      <c r="M57" s="7">
        <f t="shared" si="12"/>
        <v>120</v>
      </c>
      <c r="N57" s="7" t="b">
        <v>0</v>
      </c>
      <c r="O57" s="7"/>
      <c r="P57" s="7"/>
      <c r="Q57" s="7"/>
      <c r="R57" s="7" t="s">
        <v>603</v>
      </c>
      <c r="S57" s="7"/>
      <c r="T57" s="1">
        <v>54</v>
      </c>
      <c r="U57" s="5">
        <f t="shared" si="6"/>
        <v>120</v>
      </c>
      <c r="V57" s="2"/>
      <c r="Y57" s="6">
        <f t="shared" si="11"/>
        <v>10</v>
      </c>
    </row>
    <row r="58" spans="1:25" s="1" customFormat="1">
      <c r="A58" s="2">
        <v>300056</v>
      </c>
      <c r="B58" s="1" t="s">
        <v>37</v>
      </c>
      <c r="C58" s="1" t="s">
        <v>88</v>
      </c>
      <c r="D58" s="1" t="s">
        <v>89</v>
      </c>
      <c r="E58" s="1" t="s">
        <v>90</v>
      </c>
      <c r="F58" s="2">
        <v>550</v>
      </c>
      <c r="G58" s="2">
        <v>560</v>
      </c>
      <c r="H58" s="2" t="b">
        <f t="shared" si="7"/>
        <v>0</v>
      </c>
      <c r="I58" s="2" t="b">
        <f t="shared" si="8"/>
        <v>0</v>
      </c>
      <c r="J58" s="2" t="b">
        <f t="shared" si="9"/>
        <v>0</v>
      </c>
      <c r="K58" s="2">
        <f t="shared" si="10"/>
        <v>1</v>
      </c>
      <c r="L58" s="7">
        <v>123</v>
      </c>
      <c r="M58" s="7">
        <f t="shared" si="12"/>
        <v>123</v>
      </c>
      <c r="N58" s="7" t="b">
        <v>0</v>
      </c>
      <c r="O58" s="7"/>
      <c r="P58" s="7"/>
      <c r="Q58" s="7"/>
      <c r="R58" s="7" t="s">
        <v>604</v>
      </c>
      <c r="S58" s="7"/>
      <c r="T58" s="1">
        <v>55</v>
      </c>
      <c r="U58" s="5">
        <f t="shared" si="6"/>
        <v>123</v>
      </c>
      <c r="V58" s="2"/>
      <c r="Y58" s="6">
        <f t="shared" si="11"/>
        <v>10</v>
      </c>
    </row>
    <row r="59" spans="1:25" s="1" customFormat="1">
      <c r="A59" s="2">
        <v>300057</v>
      </c>
      <c r="B59" s="1" t="s">
        <v>37</v>
      </c>
      <c r="C59" s="1" t="s">
        <v>88</v>
      </c>
      <c r="D59" s="1" t="s">
        <v>89</v>
      </c>
      <c r="E59" s="1" t="s">
        <v>90</v>
      </c>
      <c r="F59" s="2">
        <v>560</v>
      </c>
      <c r="G59" s="2">
        <v>570</v>
      </c>
      <c r="H59" s="2" t="b">
        <f t="shared" si="7"/>
        <v>0</v>
      </c>
      <c r="I59" s="2" t="b">
        <f t="shared" si="8"/>
        <v>0</v>
      </c>
      <c r="J59" s="2" t="b">
        <f t="shared" si="9"/>
        <v>0</v>
      </c>
      <c r="K59" s="2">
        <f t="shared" si="10"/>
        <v>1</v>
      </c>
      <c r="L59" s="7">
        <v>126</v>
      </c>
      <c r="M59" s="7">
        <f t="shared" si="12"/>
        <v>126</v>
      </c>
      <c r="N59" s="7" t="b">
        <v>0</v>
      </c>
      <c r="O59" s="7"/>
      <c r="P59" s="7"/>
      <c r="Q59" s="7"/>
      <c r="R59" s="7" t="s">
        <v>605</v>
      </c>
      <c r="S59" s="7"/>
      <c r="T59" s="1">
        <v>56</v>
      </c>
      <c r="U59" s="5">
        <f t="shared" si="6"/>
        <v>126</v>
      </c>
      <c r="V59" s="2"/>
      <c r="Y59" s="6">
        <f t="shared" si="11"/>
        <v>10</v>
      </c>
    </row>
    <row r="60" spans="1:25" s="1" customFormat="1">
      <c r="A60" s="2">
        <v>300058</v>
      </c>
      <c r="B60" s="1" t="s">
        <v>37</v>
      </c>
      <c r="C60" s="1" t="s">
        <v>88</v>
      </c>
      <c r="D60" s="1" t="s">
        <v>89</v>
      </c>
      <c r="E60" s="1" t="s">
        <v>90</v>
      </c>
      <c r="F60" s="2">
        <v>570</v>
      </c>
      <c r="G60" s="2">
        <v>580</v>
      </c>
      <c r="H60" s="2" t="b">
        <f t="shared" si="7"/>
        <v>0</v>
      </c>
      <c r="I60" s="2" t="b">
        <f t="shared" si="8"/>
        <v>0</v>
      </c>
      <c r="J60" s="2" t="b">
        <f t="shared" si="9"/>
        <v>0</v>
      </c>
      <c r="K60" s="2">
        <f t="shared" si="10"/>
        <v>1</v>
      </c>
      <c r="L60" s="7">
        <v>128</v>
      </c>
      <c r="M60" s="7">
        <f t="shared" si="12"/>
        <v>128</v>
      </c>
      <c r="N60" s="7" t="b">
        <v>0</v>
      </c>
      <c r="O60" s="7"/>
      <c r="P60" s="7"/>
      <c r="Q60" s="7"/>
      <c r="R60" s="7" t="s">
        <v>606</v>
      </c>
      <c r="S60" s="7"/>
      <c r="T60" s="1">
        <v>57</v>
      </c>
      <c r="U60" s="5">
        <f t="shared" si="6"/>
        <v>128</v>
      </c>
      <c r="V60" s="2"/>
      <c r="Y60" s="6">
        <f t="shared" si="11"/>
        <v>10</v>
      </c>
    </row>
    <row r="61" spans="1:25" s="1" customFormat="1">
      <c r="A61" s="2">
        <v>300059</v>
      </c>
      <c r="B61" s="1" t="s">
        <v>37</v>
      </c>
      <c r="C61" s="1" t="s">
        <v>88</v>
      </c>
      <c r="D61" s="1" t="s">
        <v>89</v>
      </c>
      <c r="E61" s="1" t="s">
        <v>90</v>
      </c>
      <c r="F61" s="2">
        <v>580</v>
      </c>
      <c r="G61" s="2">
        <v>590</v>
      </c>
      <c r="H61" s="2" t="b">
        <f t="shared" si="7"/>
        <v>0</v>
      </c>
      <c r="I61" s="2" t="b">
        <f t="shared" si="8"/>
        <v>0</v>
      </c>
      <c r="J61" s="2" t="b">
        <f t="shared" si="9"/>
        <v>0</v>
      </c>
      <c r="K61" s="2">
        <f t="shared" si="10"/>
        <v>1</v>
      </c>
      <c r="L61" s="7">
        <v>131</v>
      </c>
      <c r="M61" s="7">
        <f t="shared" si="12"/>
        <v>131</v>
      </c>
      <c r="N61" s="7" t="b">
        <v>0</v>
      </c>
      <c r="O61" s="7"/>
      <c r="P61" s="7"/>
      <c r="Q61" s="7"/>
      <c r="R61" s="7" t="s">
        <v>607</v>
      </c>
      <c r="S61" s="7"/>
      <c r="T61" s="1">
        <v>58</v>
      </c>
      <c r="U61" s="5">
        <f t="shared" si="6"/>
        <v>131</v>
      </c>
      <c r="V61" s="2"/>
      <c r="Y61" s="6">
        <f t="shared" si="11"/>
        <v>10</v>
      </c>
    </row>
    <row r="62" spans="1:25" s="1" customFormat="1">
      <c r="A62" s="2">
        <v>300060</v>
      </c>
      <c r="B62" s="1" t="s">
        <v>37</v>
      </c>
      <c r="C62" s="1" t="s">
        <v>88</v>
      </c>
      <c r="D62" s="1" t="s">
        <v>89</v>
      </c>
      <c r="E62" s="1" t="s">
        <v>90</v>
      </c>
      <c r="F62" s="2">
        <v>590</v>
      </c>
      <c r="G62" s="2">
        <v>600</v>
      </c>
      <c r="H62" s="2" t="b">
        <f t="shared" si="7"/>
        <v>1</v>
      </c>
      <c r="I62" s="2" t="b">
        <f t="shared" si="8"/>
        <v>0</v>
      </c>
      <c r="J62" s="2" t="b">
        <f t="shared" si="9"/>
        <v>0</v>
      </c>
      <c r="K62" s="2">
        <f t="shared" si="10"/>
        <v>3</v>
      </c>
      <c r="L62" s="7">
        <v>134</v>
      </c>
      <c r="M62" s="7">
        <f t="shared" si="12"/>
        <v>402</v>
      </c>
      <c r="N62" s="7" t="b">
        <v>0</v>
      </c>
      <c r="O62" s="7"/>
      <c r="P62" s="7"/>
      <c r="Q62" s="7"/>
      <c r="R62" s="7" t="s">
        <v>608</v>
      </c>
      <c r="S62" s="7"/>
      <c r="T62" s="1">
        <v>59</v>
      </c>
      <c r="U62" s="5">
        <f t="shared" si="6"/>
        <v>134</v>
      </c>
      <c r="V62" s="2"/>
      <c r="Y62" s="6">
        <f t="shared" si="11"/>
        <v>10</v>
      </c>
    </row>
    <row r="63" spans="1:25" s="1" customFormat="1">
      <c r="A63" s="2">
        <v>300061</v>
      </c>
      <c r="B63" s="1" t="s">
        <v>37</v>
      </c>
      <c r="C63" s="1" t="s">
        <v>88</v>
      </c>
      <c r="D63" s="1" t="s">
        <v>89</v>
      </c>
      <c r="E63" s="1" t="s">
        <v>90</v>
      </c>
      <c r="F63" s="2">
        <v>600</v>
      </c>
      <c r="G63" s="2">
        <v>610</v>
      </c>
      <c r="H63" s="2" t="b">
        <f t="shared" si="7"/>
        <v>0</v>
      </c>
      <c r="I63" s="2" t="b">
        <f t="shared" si="8"/>
        <v>0</v>
      </c>
      <c r="J63" s="2" t="b">
        <f t="shared" si="9"/>
        <v>0</v>
      </c>
      <c r="K63" s="2">
        <f t="shared" si="10"/>
        <v>1</v>
      </c>
      <c r="L63" s="7">
        <v>137</v>
      </c>
      <c r="M63" s="7">
        <f t="shared" si="12"/>
        <v>137</v>
      </c>
      <c r="N63" s="7" t="b">
        <v>0</v>
      </c>
      <c r="O63" s="7"/>
      <c r="P63" s="7"/>
      <c r="Q63" s="7"/>
      <c r="R63" s="7" t="s">
        <v>609</v>
      </c>
      <c r="S63" s="7"/>
      <c r="T63" s="1">
        <v>60</v>
      </c>
      <c r="U63" s="5">
        <f t="shared" si="6"/>
        <v>137</v>
      </c>
      <c r="V63" s="2"/>
      <c r="Y63" s="6">
        <f t="shared" si="11"/>
        <v>10</v>
      </c>
    </row>
    <row r="64" spans="1:25" s="1" customFormat="1">
      <c r="A64" s="2">
        <v>300062</v>
      </c>
      <c r="B64" s="1" t="s">
        <v>37</v>
      </c>
      <c r="C64" s="1" t="s">
        <v>88</v>
      </c>
      <c r="D64" s="1" t="s">
        <v>89</v>
      </c>
      <c r="E64" s="1" t="s">
        <v>90</v>
      </c>
      <c r="F64" s="2">
        <v>610</v>
      </c>
      <c r="G64" s="2">
        <v>620</v>
      </c>
      <c r="H64" s="2" t="b">
        <f t="shared" si="7"/>
        <v>0</v>
      </c>
      <c r="I64" s="2" t="b">
        <f t="shared" si="8"/>
        <v>0</v>
      </c>
      <c r="J64" s="2" t="b">
        <f t="shared" si="9"/>
        <v>0</v>
      </c>
      <c r="K64" s="2">
        <f t="shared" si="10"/>
        <v>1</v>
      </c>
      <c r="L64" s="7">
        <v>139</v>
      </c>
      <c r="M64" s="7">
        <f t="shared" si="12"/>
        <v>139</v>
      </c>
      <c r="N64" s="7" t="b">
        <v>0</v>
      </c>
      <c r="O64" s="7"/>
      <c r="P64" s="7"/>
      <c r="Q64" s="7"/>
      <c r="R64" s="7" t="s">
        <v>610</v>
      </c>
      <c r="S64" s="7"/>
      <c r="T64" s="1">
        <v>61</v>
      </c>
      <c r="U64" s="5">
        <f t="shared" si="6"/>
        <v>139</v>
      </c>
      <c r="V64" s="2"/>
      <c r="Y64" s="6">
        <f t="shared" si="11"/>
        <v>10</v>
      </c>
    </row>
    <row r="65" spans="1:25" s="1" customFormat="1">
      <c r="A65" s="2">
        <v>300063</v>
      </c>
      <c r="B65" s="1" t="s">
        <v>37</v>
      </c>
      <c r="C65" s="1" t="s">
        <v>88</v>
      </c>
      <c r="D65" s="1" t="s">
        <v>89</v>
      </c>
      <c r="E65" s="1" t="s">
        <v>90</v>
      </c>
      <c r="F65" s="2">
        <v>620</v>
      </c>
      <c r="G65" s="2">
        <v>630</v>
      </c>
      <c r="H65" s="2" t="b">
        <f t="shared" si="7"/>
        <v>0</v>
      </c>
      <c r="I65" s="2" t="b">
        <f t="shared" si="8"/>
        <v>0</v>
      </c>
      <c r="J65" s="2" t="b">
        <f t="shared" si="9"/>
        <v>0</v>
      </c>
      <c r="K65" s="2">
        <f t="shared" si="10"/>
        <v>1</v>
      </c>
      <c r="L65" s="7">
        <v>142</v>
      </c>
      <c r="M65" s="7">
        <f t="shared" si="12"/>
        <v>142</v>
      </c>
      <c r="N65" s="7" t="b">
        <v>0</v>
      </c>
      <c r="O65" s="7"/>
      <c r="P65" s="7"/>
      <c r="Q65" s="7"/>
      <c r="R65" s="7" t="s">
        <v>611</v>
      </c>
      <c r="S65" s="7"/>
      <c r="T65" s="1">
        <v>62</v>
      </c>
      <c r="U65" s="5">
        <f t="shared" si="6"/>
        <v>142</v>
      </c>
      <c r="V65" s="2"/>
      <c r="Y65" s="6">
        <f t="shared" si="11"/>
        <v>10</v>
      </c>
    </row>
    <row r="66" spans="1:25" s="1" customFormat="1">
      <c r="A66" s="2">
        <v>300064</v>
      </c>
      <c r="B66" s="1" t="s">
        <v>37</v>
      </c>
      <c r="C66" s="1" t="s">
        <v>88</v>
      </c>
      <c r="D66" s="1" t="s">
        <v>89</v>
      </c>
      <c r="E66" s="1" t="s">
        <v>90</v>
      </c>
      <c r="F66" s="2">
        <v>630</v>
      </c>
      <c r="G66" s="2">
        <v>640</v>
      </c>
      <c r="H66" s="2" t="b">
        <f t="shared" si="7"/>
        <v>0</v>
      </c>
      <c r="I66" s="2" t="b">
        <f t="shared" si="8"/>
        <v>0</v>
      </c>
      <c r="J66" s="2" t="b">
        <f t="shared" si="9"/>
        <v>0</v>
      </c>
      <c r="K66" s="2">
        <f t="shared" si="10"/>
        <v>1</v>
      </c>
      <c r="L66" s="7">
        <v>145</v>
      </c>
      <c r="M66" s="7">
        <f t="shared" si="12"/>
        <v>145</v>
      </c>
      <c r="N66" s="7" t="b">
        <v>0</v>
      </c>
      <c r="O66" s="7"/>
      <c r="P66" s="7"/>
      <c r="Q66" s="7"/>
      <c r="R66" s="7" t="s">
        <v>612</v>
      </c>
      <c r="S66" s="7"/>
      <c r="T66" s="1">
        <v>63</v>
      </c>
      <c r="U66" s="5">
        <f t="shared" si="6"/>
        <v>145</v>
      </c>
      <c r="V66" s="2"/>
      <c r="Y66" s="6">
        <f t="shared" si="11"/>
        <v>10</v>
      </c>
    </row>
    <row r="67" spans="1:25" s="1" customFormat="1">
      <c r="A67" s="2">
        <v>300065</v>
      </c>
      <c r="B67" s="1" t="s">
        <v>37</v>
      </c>
      <c r="C67" s="1" t="s">
        <v>88</v>
      </c>
      <c r="D67" s="1" t="s">
        <v>89</v>
      </c>
      <c r="E67" s="1" t="s">
        <v>90</v>
      </c>
      <c r="F67" s="2">
        <v>640</v>
      </c>
      <c r="G67" s="2">
        <v>650</v>
      </c>
      <c r="H67" s="2" t="b">
        <f t="shared" si="7"/>
        <v>0</v>
      </c>
      <c r="I67" s="2" t="b">
        <f t="shared" si="8"/>
        <v>0</v>
      </c>
      <c r="J67" s="2" t="b">
        <f t="shared" si="9"/>
        <v>0</v>
      </c>
      <c r="K67" s="2">
        <f t="shared" si="10"/>
        <v>1</v>
      </c>
      <c r="L67" s="7">
        <v>148</v>
      </c>
      <c r="M67" s="7">
        <f t="shared" si="12"/>
        <v>148</v>
      </c>
      <c r="N67" s="7" t="b">
        <v>0</v>
      </c>
      <c r="O67" s="7"/>
      <c r="P67" s="7"/>
      <c r="Q67" s="7"/>
      <c r="R67" s="7" t="s">
        <v>613</v>
      </c>
      <c r="S67" s="7"/>
      <c r="T67" s="1">
        <v>64</v>
      </c>
      <c r="U67" s="5">
        <f t="shared" si="6"/>
        <v>148</v>
      </c>
      <c r="V67" s="2"/>
      <c r="Y67" s="6">
        <f t="shared" si="11"/>
        <v>10</v>
      </c>
    </row>
    <row r="68" spans="1:25" s="1" customFormat="1">
      <c r="A68" s="2">
        <v>300066</v>
      </c>
      <c r="B68" s="1" t="s">
        <v>37</v>
      </c>
      <c r="C68" s="1" t="s">
        <v>88</v>
      </c>
      <c r="D68" s="1" t="s">
        <v>89</v>
      </c>
      <c r="E68" s="1" t="s">
        <v>90</v>
      </c>
      <c r="F68" s="2">
        <v>650</v>
      </c>
      <c r="G68" s="2">
        <v>660</v>
      </c>
      <c r="H68" s="2" t="b">
        <f t="shared" si="7"/>
        <v>0</v>
      </c>
      <c r="I68" s="2" t="b">
        <f t="shared" si="8"/>
        <v>0</v>
      </c>
      <c r="J68" s="2" t="b">
        <f t="shared" si="9"/>
        <v>0</v>
      </c>
      <c r="K68" s="2">
        <f t="shared" si="10"/>
        <v>1</v>
      </c>
      <c r="L68" s="7">
        <v>150</v>
      </c>
      <c r="M68" s="7">
        <f t="shared" si="12"/>
        <v>150</v>
      </c>
      <c r="N68" s="7" t="b">
        <v>0</v>
      </c>
      <c r="O68" s="7"/>
      <c r="P68" s="7"/>
      <c r="Q68" s="7"/>
      <c r="R68" s="7" t="s">
        <v>614</v>
      </c>
      <c r="S68" s="7"/>
      <c r="T68" s="1">
        <v>65</v>
      </c>
      <c r="U68" s="5">
        <f t="shared" si="6"/>
        <v>150</v>
      </c>
      <c r="V68" s="2"/>
      <c r="Y68" s="6">
        <f t="shared" si="11"/>
        <v>10</v>
      </c>
    </row>
    <row r="69" spans="1:25" s="1" customFormat="1">
      <c r="A69" s="2">
        <v>300067</v>
      </c>
      <c r="B69" s="1" t="s">
        <v>37</v>
      </c>
      <c r="C69" s="1" t="s">
        <v>88</v>
      </c>
      <c r="D69" s="1" t="s">
        <v>89</v>
      </c>
      <c r="E69" s="1" t="s">
        <v>90</v>
      </c>
      <c r="F69" s="2">
        <v>660</v>
      </c>
      <c r="G69" s="2">
        <v>670</v>
      </c>
      <c r="H69" s="2" t="b">
        <f t="shared" si="7"/>
        <v>0</v>
      </c>
      <c r="I69" s="2" t="b">
        <f t="shared" si="8"/>
        <v>0</v>
      </c>
      <c r="J69" s="2" t="b">
        <f t="shared" si="9"/>
        <v>0</v>
      </c>
      <c r="K69" s="2">
        <f t="shared" si="10"/>
        <v>1</v>
      </c>
      <c r="L69" s="7">
        <v>153</v>
      </c>
      <c r="M69" s="7">
        <f t="shared" si="12"/>
        <v>153</v>
      </c>
      <c r="N69" s="7" t="b">
        <v>0</v>
      </c>
      <c r="O69" s="7"/>
      <c r="P69" s="7"/>
      <c r="Q69" s="7"/>
      <c r="R69" s="7" t="s">
        <v>615</v>
      </c>
      <c r="S69" s="7"/>
      <c r="T69" s="1">
        <v>66</v>
      </c>
      <c r="U69" s="5">
        <f t="shared" si="6"/>
        <v>153</v>
      </c>
      <c r="V69" s="2"/>
      <c r="Y69" s="6">
        <f t="shared" si="11"/>
        <v>10</v>
      </c>
    </row>
    <row r="70" spans="1:25" s="1" customFormat="1">
      <c r="A70" s="2">
        <v>300068</v>
      </c>
      <c r="B70" s="1" t="s">
        <v>37</v>
      </c>
      <c r="C70" s="1" t="s">
        <v>88</v>
      </c>
      <c r="D70" s="1" t="s">
        <v>89</v>
      </c>
      <c r="E70" s="1" t="s">
        <v>90</v>
      </c>
      <c r="F70" s="2">
        <v>670</v>
      </c>
      <c r="G70" s="2">
        <v>680</v>
      </c>
      <c r="H70" s="2" t="b">
        <f t="shared" si="7"/>
        <v>0</v>
      </c>
      <c r="I70" s="2" t="b">
        <f t="shared" si="8"/>
        <v>0</v>
      </c>
      <c r="J70" s="2" t="b">
        <f t="shared" si="9"/>
        <v>0</v>
      </c>
      <c r="K70" s="2">
        <f t="shared" si="10"/>
        <v>1</v>
      </c>
      <c r="L70" s="7">
        <v>156</v>
      </c>
      <c r="M70" s="7">
        <f t="shared" si="12"/>
        <v>156</v>
      </c>
      <c r="N70" s="7" t="b">
        <v>0</v>
      </c>
      <c r="O70" s="7"/>
      <c r="P70" s="7"/>
      <c r="Q70" s="7"/>
      <c r="R70" s="7" t="s">
        <v>616</v>
      </c>
      <c r="S70" s="7"/>
      <c r="T70" s="1">
        <v>67</v>
      </c>
      <c r="U70" s="5">
        <f t="shared" ref="U70:U133" si="13">_xlfn.CEILING.MATH(POWER(T70,1.2))</f>
        <v>156</v>
      </c>
      <c r="V70" s="2"/>
      <c r="Y70" s="6">
        <f t="shared" si="11"/>
        <v>10</v>
      </c>
    </row>
    <row r="71" spans="1:25" s="1" customFormat="1">
      <c r="A71" s="2">
        <v>300069</v>
      </c>
      <c r="B71" s="1" t="s">
        <v>37</v>
      </c>
      <c r="C71" s="1" t="s">
        <v>88</v>
      </c>
      <c r="D71" s="1" t="s">
        <v>89</v>
      </c>
      <c r="E71" s="1" t="s">
        <v>90</v>
      </c>
      <c r="F71" s="2">
        <v>680</v>
      </c>
      <c r="G71" s="2">
        <v>690</v>
      </c>
      <c r="H71" s="2" t="b">
        <f t="shared" si="7"/>
        <v>0</v>
      </c>
      <c r="I71" s="2" t="b">
        <f t="shared" si="8"/>
        <v>0</v>
      </c>
      <c r="J71" s="2" t="b">
        <f t="shared" si="9"/>
        <v>0</v>
      </c>
      <c r="K71" s="2">
        <f t="shared" si="10"/>
        <v>1</v>
      </c>
      <c r="L71" s="7">
        <v>159</v>
      </c>
      <c r="M71" s="7">
        <f t="shared" si="12"/>
        <v>159</v>
      </c>
      <c r="N71" s="7" t="b">
        <v>0</v>
      </c>
      <c r="O71" s="7"/>
      <c r="P71" s="7"/>
      <c r="Q71" s="7"/>
      <c r="R71" s="7" t="s">
        <v>617</v>
      </c>
      <c r="S71" s="7"/>
      <c r="T71" s="1">
        <v>68</v>
      </c>
      <c r="U71" s="5">
        <f t="shared" si="13"/>
        <v>159</v>
      </c>
      <c r="V71" s="2"/>
      <c r="Y71" s="6">
        <f t="shared" si="11"/>
        <v>10</v>
      </c>
    </row>
    <row r="72" spans="1:25" s="1" customFormat="1">
      <c r="A72" s="2">
        <v>300070</v>
      </c>
      <c r="B72" s="1" t="s">
        <v>37</v>
      </c>
      <c r="C72" s="1" t="s">
        <v>88</v>
      </c>
      <c r="D72" s="1" t="s">
        <v>89</v>
      </c>
      <c r="E72" s="1" t="s">
        <v>90</v>
      </c>
      <c r="F72" s="2">
        <v>690</v>
      </c>
      <c r="G72" s="2">
        <v>700</v>
      </c>
      <c r="H72" s="2" t="b">
        <f t="shared" si="7"/>
        <v>1</v>
      </c>
      <c r="I72" s="2" t="b">
        <f t="shared" si="8"/>
        <v>0</v>
      </c>
      <c r="J72" s="2" t="b">
        <f t="shared" si="9"/>
        <v>0</v>
      </c>
      <c r="K72" s="2">
        <f t="shared" si="10"/>
        <v>3</v>
      </c>
      <c r="L72" s="7">
        <v>161</v>
      </c>
      <c r="M72" s="7">
        <f t="shared" si="12"/>
        <v>483</v>
      </c>
      <c r="N72" s="7" t="b">
        <v>0</v>
      </c>
      <c r="O72" s="7"/>
      <c r="P72" s="7"/>
      <c r="Q72" s="7"/>
      <c r="R72" s="7" t="s">
        <v>618</v>
      </c>
      <c r="S72" s="7"/>
      <c r="T72" s="1">
        <v>69</v>
      </c>
      <c r="U72" s="5">
        <f t="shared" si="13"/>
        <v>161</v>
      </c>
      <c r="V72" s="2"/>
      <c r="Y72" s="6">
        <f t="shared" si="11"/>
        <v>10</v>
      </c>
    </row>
    <row r="73" spans="1:25" s="1" customFormat="1">
      <c r="A73" s="2">
        <v>300071</v>
      </c>
      <c r="B73" s="1" t="s">
        <v>37</v>
      </c>
      <c r="C73" s="1" t="s">
        <v>88</v>
      </c>
      <c r="D73" s="1" t="s">
        <v>89</v>
      </c>
      <c r="E73" s="1" t="s">
        <v>90</v>
      </c>
      <c r="F73" s="2">
        <v>700</v>
      </c>
      <c r="G73" s="2">
        <v>710</v>
      </c>
      <c r="H73" s="2" t="b">
        <f t="shared" si="7"/>
        <v>0</v>
      </c>
      <c r="I73" s="2" t="b">
        <f t="shared" si="8"/>
        <v>0</v>
      </c>
      <c r="J73" s="2" t="b">
        <f t="shared" si="9"/>
        <v>0</v>
      </c>
      <c r="K73" s="2">
        <f t="shared" si="10"/>
        <v>1</v>
      </c>
      <c r="L73" s="7">
        <v>164</v>
      </c>
      <c r="M73" s="7">
        <f t="shared" si="12"/>
        <v>164</v>
      </c>
      <c r="N73" s="7" t="b">
        <v>0</v>
      </c>
      <c r="O73" s="7"/>
      <c r="P73" s="7"/>
      <c r="Q73" s="7"/>
      <c r="R73" s="7" t="s">
        <v>619</v>
      </c>
      <c r="S73" s="7"/>
      <c r="T73" s="1">
        <v>70</v>
      </c>
      <c r="U73" s="5">
        <f t="shared" si="13"/>
        <v>164</v>
      </c>
      <c r="V73" s="2"/>
      <c r="Y73" s="6">
        <f t="shared" si="11"/>
        <v>10</v>
      </c>
    </row>
    <row r="74" spans="1:25" s="1" customFormat="1">
      <c r="A74" s="2">
        <v>300072</v>
      </c>
      <c r="B74" s="1" t="s">
        <v>37</v>
      </c>
      <c r="C74" s="1" t="s">
        <v>88</v>
      </c>
      <c r="D74" s="1" t="s">
        <v>89</v>
      </c>
      <c r="E74" s="1" t="s">
        <v>90</v>
      </c>
      <c r="F74" s="2">
        <v>710</v>
      </c>
      <c r="G74" s="2">
        <v>720</v>
      </c>
      <c r="H74" s="2" t="b">
        <f t="shared" si="7"/>
        <v>0</v>
      </c>
      <c r="I74" s="2" t="b">
        <f t="shared" si="8"/>
        <v>0</v>
      </c>
      <c r="J74" s="2" t="b">
        <f t="shared" si="9"/>
        <v>0</v>
      </c>
      <c r="K74" s="2">
        <f t="shared" si="10"/>
        <v>1</v>
      </c>
      <c r="L74" s="7">
        <v>167</v>
      </c>
      <c r="M74" s="7">
        <f t="shared" si="12"/>
        <v>167</v>
      </c>
      <c r="N74" s="7" t="b">
        <v>0</v>
      </c>
      <c r="O74" s="7"/>
      <c r="P74" s="7"/>
      <c r="Q74" s="7"/>
      <c r="R74" s="7" t="s">
        <v>620</v>
      </c>
      <c r="S74" s="7"/>
      <c r="T74" s="1">
        <v>71</v>
      </c>
      <c r="U74" s="5">
        <f t="shared" si="13"/>
        <v>167</v>
      </c>
      <c r="V74" s="2"/>
      <c r="Y74" s="6">
        <f t="shared" si="11"/>
        <v>10</v>
      </c>
    </row>
    <row r="75" spans="1:25" s="1" customFormat="1">
      <c r="A75" s="2">
        <v>300073</v>
      </c>
      <c r="B75" s="1" t="s">
        <v>37</v>
      </c>
      <c r="C75" s="1" t="s">
        <v>88</v>
      </c>
      <c r="D75" s="1" t="s">
        <v>89</v>
      </c>
      <c r="E75" s="1" t="s">
        <v>90</v>
      </c>
      <c r="F75" s="2">
        <v>720</v>
      </c>
      <c r="G75" s="2">
        <v>730</v>
      </c>
      <c r="H75" s="2" t="b">
        <f t="shared" si="7"/>
        <v>0</v>
      </c>
      <c r="I75" s="2" t="b">
        <f t="shared" si="8"/>
        <v>0</v>
      </c>
      <c r="J75" s="2" t="b">
        <f t="shared" si="9"/>
        <v>0</v>
      </c>
      <c r="K75" s="2">
        <f t="shared" si="10"/>
        <v>1</v>
      </c>
      <c r="L75" s="7">
        <v>170</v>
      </c>
      <c r="M75" s="7">
        <f t="shared" si="12"/>
        <v>170</v>
      </c>
      <c r="N75" s="7" t="b">
        <v>0</v>
      </c>
      <c r="O75" s="7"/>
      <c r="P75" s="7"/>
      <c r="Q75" s="7"/>
      <c r="R75" s="7" t="s">
        <v>621</v>
      </c>
      <c r="S75" s="7"/>
      <c r="T75" s="1">
        <v>72</v>
      </c>
      <c r="U75" s="5">
        <f t="shared" si="13"/>
        <v>170</v>
      </c>
      <c r="V75" s="2"/>
      <c r="Y75" s="6">
        <f t="shared" si="11"/>
        <v>10</v>
      </c>
    </row>
    <row r="76" spans="1:25" s="1" customFormat="1">
      <c r="A76" s="2">
        <v>300074</v>
      </c>
      <c r="B76" s="1" t="s">
        <v>37</v>
      </c>
      <c r="C76" s="1" t="s">
        <v>88</v>
      </c>
      <c r="D76" s="1" t="s">
        <v>89</v>
      </c>
      <c r="E76" s="1" t="s">
        <v>90</v>
      </c>
      <c r="F76" s="2">
        <v>730</v>
      </c>
      <c r="G76" s="2">
        <v>740</v>
      </c>
      <c r="H76" s="2" t="b">
        <f t="shared" si="7"/>
        <v>0</v>
      </c>
      <c r="I76" s="2" t="b">
        <f t="shared" si="8"/>
        <v>0</v>
      </c>
      <c r="J76" s="2" t="b">
        <f t="shared" si="9"/>
        <v>0</v>
      </c>
      <c r="K76" s="2">
        <f t="shared" si="10"/>
        <v>1</v>
      </c>
      <c r="L76" s="7">
        <v>173</v>
      </c>
      <c r="M76" s="7">
        <f t="shared" si="12"/>
        <v>173</v>
      </c>
      <c r="N76" s="7" t="b">
        <v>0</v>
      </c>
      <c r="O76" s="7"/>
      <c r="P76" s="7"/>
      <c r="Q76" s="7"/>
      <c r="R76" s="7" t="s">
        <v>622</v>
      </c>
      <c r="S76" s="7"/>
      <c r="T76" s="1">
        <v>73</v>
      </c>
      <c r="U76" s="5">
        <f t="shared" si="13"/>
        <v>173</v>
      </c>
      <c r="V76" s="2"/>
      <c r="Y76" s="6">
        <f t="shared" si="11"/>
        <v>10</v>
      </c>
    </row>
    <row r="77" spans="1:25" s="1" customFormat="1">
      <c r="A77" s="2">
        <v>300075</v>
      </c>
      <c r="B77" s="1" t="s">
        <v>37</v>
      </c>
      <c r="C77" s="1" t="s">
        <v>88</v>
      </c>
      <c r="D77" s="1" t="s">
        <v>89</v>
      </c>
      <c r="E77" s="1" t="s">
        <v>90</v>
      </c>
      <c r="F77" s="2">
        <v>740</v>
      </c>
      <c r="G77" s="2">
        <v>750</v>
      </c>
      <c r="H77" s="2" t="b">
        <f t="shared" si="7"/>
        <v>0</v>
      </c>
      <c r="I77" s="2" t="b">
        <f t="shared" si="8"/>
        <v>0</v>
      </c>
      <c r="J77" s="2" t="b">
        <f t="shared" si="9"/>
        <v>0</v>
      </c>
      <c r="K77" s="2">
        <f t="shared" si="10"/>
        <v>1</v>
      </c>
      <c r="L77" s="7">
        <v>176</v>
      </c>
      <c r="M77" s="7">
        <f t="shared" si="12"/>
        <v>176</v>
      </c>
      <c r="N77" s="7" t="b">
        <v>0</v>
      </c>
      <c r="O77" s="7"/>
      <c r="P77" s="7"/>
      <c r="Q77" s="7"/>
      <c r="R77" s="7" t="s">
        <v>623</v>
      </c>
      <c r="S77" s="7"/>
      <c r="T77" s="1">
        <v>74</v>
      </c>
      <c r="U77" s="5">
        <f t="shared" si="13"/>
        <v>176</v>
      </c>
      <c r="V77" s="2"/>
      <c r="Y77" s="6">
        <f t="shared" si="11"/>
        <v>10</v>
      </c>
    </row>
    <row r="78" spans="1:25" s="1" customFormat="1">
      <c r="A78" s="2">
        <v>300076</v>
      </c>
      <c r="B78" s="1" t="s">
        <v>37</v>
      </c>
      <c r="C78" s="1" t="s">
        <v>88</v>
      </c>
      <c r="D78" s="1" t="s">
        <v>89</v>
      </c>
      <c r="E78" s="1" t="s">
        <v>90</v>
      </c>
      <c r="F78" s="2">
        <v>750</v>
      </c>
      <c r="G78" s="2">
        <v>760</v>
      </c>
      <c r="H78" s="2" t="b">
        <f t="shared" si="7"/>
        <v>0</v>
      </c>
      <c r="I78" s="2" t="b">
        <f t="shared" si="8"/>
        <v>0</v>
      </c>
      <c r="J78" s="2" t="b">
        <f t="shared" si="9"/>
        <v>0</v>
      </c>
      <c r="K78" s="2">
        <f t="shared" si="10"/>
        <v>1</v>
      </c>
      <c r="L78" s="7">
        <v>178</v>
      </c>
      <c r="M78" s="7">
        <f t="shared" si="12"/>
        <v>178</v>
      </c>
      <c r="N78" s="7" t="b">
        <v>0</v>
      </c>
      <c r="O78" s="7"/>
      <c r="P78" s="7"/>
      <c r="Q78" s="7"/>
      <c r="R78" s="7" t="s">
        <v>624</v>
      </c>
      <c r="S78" s="7"/>
      <c r="T78" s="1">
        <v>75</v>
      </c>
      <c r="U78" s="5">
        <f t="shared" si="13"/>
        <v>178</v>
      </c>
      <c r="V78" s="2"/>
      <c r="Y78" s="6">
        <f t="shared" si="11"/>
        <v>10</v>
      </c>
    </row>
    <row r="79" spans="1:25" s="1" customFormat="1">
      <c r="A79" s="2">
        <v>300077</v>
      </c>
      <c r="B79" s="1" t="s">
        <v>37</v>
      </c>
      <c r="C79" s="1" t="s">
        <v>88</v>
      </c>
      <c r="D79" s="1" t="s">
        <v>89</v>
      </c>
      <c r="E79" s="1" t="s">
        <v>90</v>
      </c>
      <c r="F79" s="2">
        <v>760</v>
      </c>
      <c r="G79" s="2">
        <v>770</v>
      </c>
      <c r="H79" s="2" t="b">
        <f t="shared" ref="H79:H142" si="14">MOD(G79,100)=0</f>
        <v>0</v>
      </c>
      <c r="I79" s="2" t="b">
        <f t="shared" ref="I79:I142" si="15">MOD(G79,1000)=0</f>
        <v>0</v>
      </c>
      <c r="J79" s="2" t="b">
        <f t="shared" ref="J79:J142" si="16">MOD(G79,10000)=0</f>
        <v>0</v>
      </c>
      <c r="K79" s="2">
        <f t="shared" ref="K79:K142" si="17">1+H79*2+I79*3+J79*4</f>
        <v>1</v>
      </c>
      <c r="L79" s="7">
        <v>181</v>
      </c>
      <c r="M79" s="7">
        <f t="shared" si="12"/>
        <v>181</v>
      </c>
      <c r="N79" s="7" t="b">
        <v>0</v>
      </c>
      <c r="O79" s="7"/>
      <c r="P79" s="7"/>
      <c r="Q79" s="7"/>
      <c r="R79" s="7" t="s">
        <v>625</v>
      </c>
      <c r="S79" s="7"/>
      <c r="T79" s="1">
        <v>76</v>
      </c>
      <c r="U79" s="5">
        <f t="shared" si="13"/>
        <v>181</v>
      </c>
      <c r="V79" s="2"/>
      <c r="Y79" s="6">
        <f t="shared" si="11"/>
        <v>10</v>
      </c>
    </row>
    <row r="80" spans="1:25" s="1" customFormat="1">
      <c r="A80" s="2">
        <v>300078</v>
      </c>
      <c r="B80" s="1" t="s">
        <v>37</v>
      </c>
      <c r="C80" s="1" t="s">
        <v>88</v>
      </c>
      <c r="D80" s="1" t="s">
        <v>89</v>
      </c>
      <c r="E80" s="1" t="s">
        <v>90</v>
      </c>
      <c r="F80" s="2">
        <v>770</v>
      </c>
      <c r="G80" s="2">
        <v>780</v>
      </c>
      <c r="H80" s="2" t="b">
        <f t="shared" si="14"/>
        <v>0</v>
      </c>
      <c r="I80" s="2" t="b">
        <f t="shared" si="15"/>
        <v>0</v>
      </c>
      <c r="J80" s="2" t="b">
        <f t="shared" si="16"/>
        <v>0</v>
      </c>
      <c r="K80" s="2">
        <f t="shared" si="17"/>
        <v>1</v>
      </c>
      <c r="L80" s="7">
        <v>184</v>
      </c>
      <c r="M80" s="7">
        <f t="shared" si="12"/>
        <v>184</v>
      </c>
      <c r="N80" s="7" t="b">
        <v>0</v>
      </c>
      <c r="O80" s="7"/>
      <c r="P80" s="7"/>
      <c r="Q80" s="7"/>
      <c r="R80" s="7" t="s">
        <v>626</v>
      </c>
      <c r="S80" s="7"/>
      <c r="T80" s="1">
        <v>77</v>
      </c>
      <c r="U80" s="5">
        <f t="shared" si="13"/>
        <v>184</v>
      </c>
      <c r="V80" s="2"/>
      <c r="Y80" s="6">
        <f t="shared" ref="Y80:Y143" si="18">G80-F80</f>
        <v>10</v>
      </c>
    </row>
    <row r="81" spans="1:25" s="1" customFormat="1">
      <c r="A81" s="2">
        <v>300079</v>
      </c>
      <c r="B81" s="1" t="s">
        <v>37</v>
      </c>
      <c r="C81" s="1" t="s">
        <v>88</v>
      </c>
      <c r="D81" s="1" t="s">
        <v>89</v>
      </c>
      <c r="E81" s="1" t="s">
        <v>90</v>
      </c>
      <c r="F81" s="2">
        <v>780</v>
      </c>
      <c r="G81" s="2">
        <v>790</v>
      </c>
      <c r="H81" s="2" t="b">
        <f t="shared" si="14"/>
        <v>0</v>
      </c>
      <c r="I81" s="2" t="b">
        <f t="shared" si="15"/>
        <v>0</v>
      </c>
      <c r="J81" s="2" t="b">
        <f t="shared" si="16"/>
        <v>0</v>
      </c>
      <c r="K81" s="2">
        <f t="shared" si="17"/>
        <v>1</v>
      </c>
      <c r="L81" s="7">
        <v>187</v>
      </c>
      <c r="M81" s="7">
        <f t="shared" si="12"/>
        <v>187</v>
      </c>
      <c r="N81" s="7" t="b">
        <v>0</v>
      </c>
      <c r="O81" s="7"/>
      <c r="P81" s="7"/>
      <c r="Q81" s="7"/>
      <c r="R81" s="7" t="s">
        <v>627</v>
      </c>
      <c r="S81" s="7"/>
      <c r="T81" s="1">
        <v>78</v>
      </c>
      <c r="U81" s="5">
        <f t="shared" si="13"/>
        <v>187</v>
      </c>
      <c r="V81" s="2"/>
      <c r="Y81" s="6">
        <f t="shared" si="18"/>
        <v>10</v>
      </c>
    </row>
    <row r="82" spans="1:25" s="1" customFormat="1">
      <c r="A82" s="2">
        <v>300080</v>
      </c>
      <c r="B82" s="1" t="s">
        <v>37</v>
      </c>
      <c r="C82" s="1" t="s">
        <v>88</v>
      </c>
      <c r="D82" s="1" t="s">
        <v>89</v>
      </c>
      <c r="E82" s="1" t="s">
        <v>90</v>
      </c>
      <c r="F82" s="2">
        <v>790</v>
      </c>
      <c r="G82" s="2">
        <v>800</v>
      </c>
      <c r="H82" s="2" t="b">
        <f t="shared" si="14"/>
        <v>1</v>
      </c>
      <c r="I82" s="2" t="b">
        <f t="shared" si="15"/>
        <v>0</v>
      </c>
      <c r="J82" s="2" t="b">
        <f t="shared" si="16"/>
        <v>0</v>
      </c>
      <c r="K82" s="2">
        <f t="shared" si="17"/>
        <v>3</v>
      </c>
      <c r="L82" s="7">
        <v>190</v>
      </c>
      <c r="M82" s="7">
        <f t="shared" si="12"/>
        <v>570</v>
      </c>
      <c r="N82" s="7" t="b">
        <v>0</v>
      </c>
      <c r="O82" s="10"/>
      <c r="P82" s="7"/>
      <c r="Q82" s="7" t="s">
        <v>227</v>
      </c>
      <c r="R82" s="7" t="s">
        <v>628</v>
      </c>
      <c r="S82" s="7"/>
      <c r="T82" s="1">
        <v>79</v>
      </c>
      <c r="U82" s="5">
        <f t="shared" si="13"/>
        <v>190</v>
      </c>
      <c r="V82" s="2"/>
      <c r="Y82" s="6">
        <f t="shared" si="18"/>
        <v>10</v>
      </c>
    </row>
    <row r="83" spans="1:25" s="1" customFormat="1">
      <c r="A83" s="2">
        <v>300081</v>
      </c>
      <c r="B83" s="1" t="s">
        <v>37</v>
      </c>
      <c r="C83" s="1" t="s">
        <v>88</v>
      </c>
      <c r="D83" s="1" t="s">
        <v>89</v>
      </c>
      <c r="E83" s="1" t="s">
        <v>90</v>
      </c>
      <c r="F83" s="2">
        <v>800</v>
      </c>
      <c r="G83" s="2">
        <v>810</v>
      </c>
      <c r="H83" s="2" t="b">
        <f t="shared" si="14"/>
        <v>0</v>
      </c>
      <c r="I83" s="2" t="b">
        <f t="shared" si="15"/>
        <v>0</v>
      </c>
      <c r="J83" s="2" t="b">
        <f t="shared" si="16"/>
        <v>0</v>
      </c>
      <c r="K83" s="2">
        <f t="shared" si="17"/>
        <v>1</v>
      </c>
      <c r="L83" s="7">
        <v>193</v>
      </c>
      <c r="M83" s="7">
        <f t="shared" si="12"/>
        <v>193</v>
      </c>
      <c r="N83" s="7" t="b">
        <v>0</v>
      </c>
      <c r="O83" s="7"/>
      <c r="P83" s="7"/>
      <c r="Q83" s="7"/>
      <c r="R83" s="7" t="s">
        <v>629</v>
      </c>
      <c r="S83" s="7"/>
      <c r="T83" s="1">
        <v>80</v>
      </c>
      <c r="U83" s="5">
        <f t="shared" si="13"/>
        <v>193</v>
      </c>
      <c r="V83" s="2"/>
      <c r="Y83" s="6">
        <f t="shared" si="18"/>
        <v>10</v>
      </c>
    </row>
    <row r="84" spans="1:25" s="1" customFormat="1">
      <c r="A84" s="2">
        <v>300082</v>
      </c>
      <c r="B84" s="1" t="s">
        <v>37</v>
      </c>
      <c r="C84" s="1" t="s">
        <v>88</v>
      </c>
      <c r="D84" s="1" t="s">
        <v>89</v>
      </c>
      <c r="E84" s="1" t="s">
        <v>90</v>
      </c>
      <c r="F84" s="2">
        <v>810</v>
      </c>
      <c r="G84" s="2">
        <v>820</v>
      </c>
      <c r="H84" s="2" t="b">
        <f t="shared" si="14"/>
        <v>0</v>
      </c>
      <c r="I84" s="2" t="b">
        <f t="shared" si="15"/>
        <v>0</v>
      </c>
      <c r="J84" s="2" t="b">
        <f t="shared" si="16"/>
        <v>0</v>
      </c>
      <c r="K84" s="2">
        <f t="shared" si="17"/>
        <v>1</v>
      </c>
      <c r="L84" s="7">
        <v>196</v>
      </c>
      <c r="M84" s="7">
        <f t="shared" si="12"/>
        <v>196</v>
      </c>
      <c r="N84" s="7" t="b">
        <v>0</v>
      </c>
      <c r="O84" s="7"/>
      <c r="P84" s="7"/>
      <c r="Q84" s="7"/>
      <c r="R84" s="7" t="s">
        <v>630</v>
      </c>
      <c r="S84" s="7"/>
      <c r="T84" s="1">
        <v>81</v>
      </c>
      <c r="U84" s="5">
        <f t="shared" si="13"/>
        <v>196</v>
      </c>
      <c r="V84" s="2"/>
      <c r="Y84" s="6">
        <f t="shared" si="18"/>
        <v>10</v>
      </c>
    </row>
    <row r="85" spans="1:25" s="1" customFormat="1">
      <c r="A85" s="2">
        <v>300083</v>
      </c>
      <c r="B85" s="1" t="s">
        <v>37</v>
      </c>
      <c r="C85" s="1" t="s">
        <v>88</v>
      </c>
      <c r="D85" s="1" t="s">
        <v>89</v>
      </c>
      <c r="E85" s="1" t="s">
        <v>90</v>
      </c>
      <c r="F85" s="2">
        <v>820</v>
      </c>
      <c r="G85" s="2">
        <v>830</v>
      </c>
      <c r="H85" s="2" t="b">
        <f t="shared" si="14"/>
        <v>0</v>
      </c>
      <c r="I85" s="2" t="b">
        <f t="shared" si="15"/>
        <v>0</v>
      </c>
      <c r="J85" s="2" t="b">
        <f t="shared" si="16"/>
        <v>0</v>
      </c>
      <c r="K85" s="2">
        <f t="shared" si="17"/>
        <v>1</v>
      </c>
      <c r="L85" s="7">
        <v>198</v>
      </c>
      <c r="M85" s="7">
        <f t="shared" si="12"/>
        <v>198</v>
      </c>
      <c r="N85" s="7" t="b">
        <v>0</v>
      </c>
      <c r="O85" s="7"/>
      <c r="P85" s="7"/>
      <c r="Q85" s="7"/>
      <c r="R85" s="7" t="s">
        <v>631</v>
      </c>
      <c r="S85" s="7"/>
      <c r="T85" s="1">
        <v>82</v>
      </c>
      <c r="U85" s="5">
        <f t="shared" si="13"/>
        <v>198</v>
      </c>
      <c r="V85" s="2"/>
      <c r="Y85" s="6">
        <f t="shared" si="18"/>
        <v>10</v>
      </c>
    </row>
    <row r="86" spans="1:25" s="1" customFormat="1">
      <c r="A86" s="2">
        <v>300084</v>
      </c>
      <c r="B86" s="1" t="s">
        <v>37</v>
      </c>
      <c r="C86" s="1" t="s">
        <v>88</v>
      </c>
      <c r="D86" s="1" t="s">
        <v>89</v>
      </c>
      <c r="E86" s="1" t="s">
        <v>90</v>
      </c>
      <c r="F86" s="2">
        <v>830</v>
      </c>
      <c r="G86" s="2">
        <v>840</v>
      </c>
      <c r="H86" s="2" t="b">
        <f t="shared" si="14"/>
        <v>0</v>
      </c>
      <c r="I86" s="2" t="b">
        <f t="shared" si="15"/>
        <v>0</v>
      </c>
      <c r="J86" s="2" t="b">
        <f t="shared" si="16"/>
        <v>0</v>
      </c>
      <c r="K86" s="2">
        <f t="shared" si="17"/>
        <v>1</v>
      </c>
      <c r="L86" s="7">
        <v>201</v>
      </c>
      <c r="M86" s="7">
        <f t="shared" si="12"/>
        <v>201</v>
      </c>
      <c r="N86" s="7" t="b">
        <v>0</v>
      </c>
      <c r="O86" s="7"/>
      <c r="P86" s="7"/>
      <c r="Q86" s="7"/>
      <c r="R86" s="7" t="s">
        <v>632</v>
      </c>
      <c r="S86" s="7"/>
      <c r="T86" s="1">
        <v>83</v>
      </c>
      <c r="U86" s="5">
        <f t="shared" si="13"/>
        <v>201</v>
      </c>
      <c r="V86" s="2"/>
      <c r="Y86" s="6">
        <f t="shared" si="18"/>
        <v>10</v>
      </c>
    </row>
    <row r="87" spans="1:25" s="1" customFormat="1">
      <c r="A87" s="2">
        <v>300085</v>
      </c>
      <c r="B87" s="1" t="s">
        <v>37</v>
      </c>
      <c r="C87" s="1" t="s">
        <v>88</v>
      </c>
      <c r="D87" s="1" t="s">
        <v>89</v>
      </c>
      <c r="E87" s="1" t="s">
        <v>90</v>
      </c>
      <c r="F87" s="2">
        <v>840</v>
      </c>
      <c r="G87" s="2">
        <v>850</v>
      </c>
      <c r="H87" s="2" t="b">
        <f t="shared" si="14"/>
        <v>0</v>
      </c>
      <c r="I87" s="2" t="b">
        <f t="shared" si="15"/>
        <v>0</v>
      </c>
      <c r="J87" s="2" t="b">
        <f t="shared" si="16"/>
        <v>0</v>
      </c>
      <c r="K87" s="2">
        <f t="shared" si="17"/>
        <v>1</v>
      </c>
      <c r="L87" s="7">
        <v>204</v>
      </c>
      <c r="M87" s="7">
        <f t="shared" si="12"/>
        <v>204</v>
      </c>
      <c r="N87" s="7" t="b">
        <v>0</v>
      </c>
      <c r="O87" s="7"/>
      <c r="P87" s="7"/>
      <c r="Q87" s="7"/>
      <c r="R87" s="7" t="s">
        <v>633</v>
      </c>
      <c r="S87" s="7"/>
      <c r="T87" s="1">
        <v>84</v>
      </c>
      <c r="U87" s="5">
        <f t="shared" si="13"/>
        <v>204</v>
      </c>
      <c r="V87" s="2"/>
      <c r="Y87" s="6">
        <f t="shared" si="18"/>
        <v>10</v>
      </c>
    </row>
    <row r="88" spans="1:25" s="1" customFormat="1">
      <c r="A88" s="2">
        <v>300086</v>
      </c>
      <c r="B88" s="1" t="s">
        <v>37</v>
      </c>
      <c r="C88" s="1" t="s">
        <v>88</v>
      </c>
      <c r="D88" s="1" t="s">
        <v>89</v>
      </c>
      <c r="E88" s="1" t="s">
        <v>90</v>
      </c>
      <c r="F88" s="2">
        <v>850</v>
      </c>
      <c r="G88" s="2">
        <v>860</v>
      </c>
      <c r="H88" s="2" t="b">
        <f t="shared" si="14"/>
        <v>0</v>
      </c>
      <c r="I88" s="2" t="b">
        <f t="shared" si="15"/>
        <v>0</v>
      </c>
      <c r="J88" s="2" t="b">
        <f t="shared" si="16"/>
        <v>0</v>
      </c>
      <c r="K88" s="2">
        <f t="shared" si="17"/>
        <v>1</v>
      </c>
      <c r="L88" s="7">
        <v>207</v>
      </c>
      <c r="M88" s="7">
        <f t="shared" si="12"/>
        <v>207</v>
      </c>
      <c r="N88" s="7" t="b">
        <v>0</v>
      </c>
      <c r="O88" s="7"/>
      <c r="P88" s="7"/>
      <c r="Q88" s="7"/>
      <c r="R88" s="7" t="s">
        <v>634</v>
      </c>
      <c r="S88" s="7"/>
      <c r="T88" s="1">
        <v>85</v>
      </c>
      <c r="U88" s="5">
        <f t="shared" si="13"/>
        <v>207</v>
      </c>
      <c r="V88" s="2"/>
      <c r="Y88" s="6">
        <f t="shared" si="18"/>
        <v>10</v>
      </c>
    </row>
    <row r="89" spans="1:25" s="1" customFormat="1">
      <c r="A89" s="2">
        <v>300087</v>
      </c>
      <c r="B89" s="1" t="s">
        <v>37</v>
      </c>
      <c r="C89" s="1" t="s">
        <v>88</v>
      </c>
      <c r="D89" s="1" t="s">
        <v>89</v>
      </c>
      <c r="E89" s="1" t="s">
        <v>90</v>
      </c>
      <c r="F89" s="2">
        <v>860</v>
      </c>
      <c r="G89" s="2">
        <v>870</v>
      </c>
      <c r="H89" s="2" t="b">
        <f t="shared" si="14"/>
        <v>0</v>
      </c>
      <c r="I89" s="2" t="b">
        <f t="shared" si="15"/>
        <v>0</v>
      </c>
      <c r="J89" s="2" t="b">
        <f t="shared" si="16"/>
        <v>0</v>
      </c>
      <c r="K89" s="2">
        <f t="shared" si="17"/>
        <v>1</v>
      </c>
      <c r="L89" s="7">
        <v>210</v>
      </c>
      <c r="M89" s="7">
        <f t="shared" si="12"/>
        <v>210</v>
      </c>
      <c r="N89" s="7" t="b">
        <v>0</v>
      </c>
      <c r="O89" s="7"/>
      <c r="P89" s="7"/>
      <c r="Q89" s="7"/>
      <c r="R89" s="7" t="s">
        <v>635</v>
      </c>
      <c r="S89" s="7"/>
      <c r="T89" s="1">
        <v>86</v>
      </c>
      <c r="U89" s="5">
        <f t="shared" si="13"/>
        <v>210</v>
      </c>
      <c r="V89" s="2"/>
      <c r="Y89" s="6">
        <f t="shared" si="18"/>
        <v>10</v>
      </c>
    </row>
    <row r="90" spans="1:25" s="1" customFormat="1">
      <c r="A90" s="2">
        <v>300088</v>
      </c>
      <c r="B90" s="1" t="s">
        <v>37</v>
      </c>
      <c r="C90" s="1" t="s">
        <v>88</v>
      </c>
      <c r="D90" s="1" t="s">
        <v>89</v>
      </c>
      <c r="E90" s="1" t="s">
        <v>90</v>
      </c>
      <c r="F90" s="2">
        <v>870</v>
      </c>
      <c r="G90" s="2">
        <v>880</v>
      </c>
      <c r="H90" s="2" t="b">
        <f t="shared" si="14"/>
        <v>0</v>
      </c>
      <c r="I90" s="2" t="b">
        <f t="shared" si="15"/>
        <v>0</v>
      </c>
      <c r="J90" s="2" t="b">
        <f t="shared" si="16"/>
        <v>0</v>
      </c>
      <c r="K90" s="2">
        <f t="shared" si="17"/>
        <v>1</v>
      </c>
      <c r="L90" s="7">
        <v>213</v>
      </c>
      <c r="M90" s="7">
        <f t="shared" si="12"/>
        <v>213</v>
      </c>
      <c r="N90" s="7" t="b">
        <v>0</v>
      </c>
      <c r="O90" s="7"/>
      <c r="P90" s="7"/>
      <c r="Q90" s="7"/>
      <c r="R90" s="7" t="s">
        <v>636</v>
      </c>
      <c r="S90" s="7"/>
      <c r="T90" s="1">
        <v>87</v>
      </c>
      <c r="U90" s="5">
        <f t="shared" si="13"/>
        <v>213</v>
      </c>
      <c r="V90" s="2"/>
      <c r="Y90" s="6">
        <f t="shared" si="18"/>
        <v>10</v>
      </c>
    </row>
    <row r="91" spans="1:25" s="1" customFormat="1">
      <c r="A91" s="2">
        <v>300089</v>
      </c>
      <c r="B91" s="1" t="s">
        <v>37</v>
      </c>
      <c r="C91" s="1" t="s">
        <v>88</v>
      </c>
      <c r="D91" s="1" t="s">
        <v>89</v>
      </c>
      <c r="E91" s="1" t="s">
        <v>90</v>
      </c>
      <c r="F91" s="2">
        <v>880</v>
      </c>
      <c r="G91" s="2">
        <v>890</v>
      </c>
      <c r="H91" s="2" t="b">
        <f t="shared" si="14"/>
        <v>0</v>
      </c>
      <c r="I91" s="2" t="b">
        <f t="shared" si="15"/>
        <v>0</v>
      </c>
      <c r="J91" s="2" t="b">
        <f t="shared" si="16"/>
        <v>0</v>
      </c>
      <c r="K91" s="2">
        <f t="shared" si="17"/>
        <v>1</v>
      </c>
      <c r="L91" s="7">
        <v>216</v>
      </c>
      <c r="M91" s="7">
        <f t="shared" si="12"/>
        <v>216</v>
      </c>
      <c r="N91" s="7" t="b">
        <v>0</v>
      </c>
      <c r="O91" s="7"/>
      <c r="P91" s="7"/>
      <c r="Q91" s="7"/>
      <c r="R91" s="7" t="s">
        <v>637</v>
      </c>
      <c r="S91" s="7"/>
      <c r="T91" s="1">
        <v>88</v>
      </c>
      <c r="U91" s="5">
        <f t="shared" si="13"/>
        <v>216</v>
      </c>
      <c r="V91" s="2"/>
      <c r="Y91" s="6">
        <f t="shared" si="18"/>
        <v>10</v>
      </c>
    </row>
    <row r="92" spans="1:25" s="1" customFormat="1">
      <c r="A92" s="2">
        <v>300090</v>
      </c>
      <c r="B92" s="1" t="s">
        <v>37</v>
      </c>
      <c r="C92" s="1" t="s">
        <v>88</v>
      </c>
      <c r="D92" s="1" t="s">
        <v>89</v>
      </c>
      <c r="E92" s="1" t="s">
        <v>90</v>
      </c>
      <c r="F92" s="2">
        <v>890</v>
      </c>
      <c r="G92" s="2">
        <v>900</v>
      </c>
      <c r="H92" s="2" t="b">
        <f t="shared" si="14"/>
        <v>1</v>
      </c>
      <c r="I92" s="2" t="b">
        <f t="shared" si="15"/>
        <v>0</v>
      </c>
      <c r="J92" s="2" t="b">
        <f t="shared" si="16"/>
        <v>0</v>
      </c>
      <c r="K92" s="2">
        <f t="shared" si="17"/>
        <v>3</v>
      </c>
      <c r="L92" s="7">
        <v>219</v>
      </c>
      <c r="M92" s="7">
        <f t="shared" si="12"/>
        <v>657</v>
      </c>
      <c r="N92" s="7" t="b">
        <v>0</v>
      </c>
      <c r="O92" s="7"/>
      <c r="P92" s="7"/>
      <c r="Q92" s="7"/>
      <c r="R92" s="7" t="s">
        <v>638</v>
      </c>
      <c r="S92" s="7"/>
      <c r="T92" s="1">
        <v>89</v>
      </c>
      <c r="U92" s="5">
        <f t="shared" si="13"/>
        <v>219</v>
      </c>
      <c r="V92" s="2"/>
      <c r="Y92" s="6">
        <f t="shared" si="18"/>
        <v>10</v>
      </c>
    </row>
    <row r="93" spans="1:25" s="1" customFormat="1">
      <c r="A93" s="2">
        <v>300091</v>
      </c>
      <c r="B93" s="1" t="s">
        <v>37</v>
      </c>
      <c r="C93" s="1" t="s">
        <v>88</v>
      </c>
      <c r="D93" s="1" t="s">
        <v>89</v>
      </c>
      <c r="E93" s="1" t="s">
        <v>90</v>
      </c>
      <c r="F93" s="2">
        <v>900</v>
      </c>
      <c r="G93" s="2">
        <v>910</v>
      </c>
      <c r="H93" s="2" t="b">
        <f t="shared" si="14"/>
        <v>0</v>
      </c>
      <c r="I93" s="2" t="b">
        <f t="shared" si="15"/>
        <v>0</v>
      </c>
      <c r="J93" s="2" t="b">
        <f t="shared" si="16"/>
        <v>0</v>
      </c>
      <c r="K93" s="2">
        <f t="shared" si="17"/>
        <v>1</v>
      </c>
      <c r="L93" s="7">
        <v>222</v>
      </c>
      <c r="M93" s="7">
        <f t="shared" si="12"/>
        <v>222</v>
      </c>
      <c r="N93" s="7" t="b">
        <v>0</v>
      </c>
      <c r="O93" s="7"/>
      <c r="P93" s="7"/>
      <c r="Q93" s="7"/>
      <c r="R93" s="7" t="s">
        <v>639</v>
      </c>
      <c r="S93" s="7"/>
      <c r="T93" s="1">
        <v>90</v>
      </c>
      <c r="U93" s="5">
        <f t="shared" si="13"/>
        <v>222</v>
      </c>
      <c r="V93" s="2"/>
      <c r="Y93" s="6">
        <f t="shared" si="18"/>
        <v>10</v>
      </c>
    </row>
    <row r="94" spans="1:25" s="1" customFormat="1">
      <c r="A94" s="2">
        <v>300092</v>
      </c>
      <c r="B94" s="1" t="s">
        <v>37</v>
      </c>
      <c r="C94" s="1" t="s">
        <v>88</v>
      </c>
      <c r="D94" s="1" t="s">
        <v>89</v>
      </c>
      <c r="E94" s="1" t="s">
        <v>90</v>
      </c>
      <c r="F94" s="2">
        <v>910</v>
      </c>
      <c r="G94" s="2">
        <v>920</v>
      </c>
      <c r="H94" s="2" t="b">
        <f t="shared" si="14"/>
        <v>0</v>
      </c>
      <c r="I94" s="2" t="b">
        <f t="shared" si="15"/>
        <v>0</v>
      </c>
      <c r="J94" s="2" t="b">
        <f t="shared" si="16"/>
        <v>0</v>
      </c>
      <c r="K94" s="2">
        <f t="shared" si="17"/>
        <v>1</v>
      </c>
      <c r="L94" s="7">
        <v>225</v>
      </c>
      <c r="M94" s="7">
        <f t="shared" si="12"/>
        <v>225</v>
      </c>
      <c r="N94" s="7" t="b">
        <v>0</v>
      </c>
      <c r="O94" s="7"/>
      <c r="P94" s="7"/>
      <c r="Q94" s="7"/>
      <c r="R94" s="7" t="s">
        <v>640</v>
      </c>
      <c r="S94" s="7"/>
      <c r="T94" s="1">
        <v>91</v>
      </c>
      <c r="U94" s="5">
        <f t="shared" si="13"/>
        <v>225</v>
      </c>
      <c r="V94" s="2"/>
      <c r="Y94" s="6">
        <f t="shared" si="18"/>
        <v>10</v>
      </c>
    </row>
    <row r="95" spans="1:25" s="1" customFormat="1">
      <c r="A95" s="2">
        <v>300093</v>
      </c>
      <c r="B95" s="1" t="s">
        <v>37</v>
      </c>
      <c r="C95" s="1" t="s">
        <v>88</v>
      </c>
      <c r="D95" s="1" t="s">
        <v>89</v>
      </c>
      <c r="E95" s="1" t="s">
        <v>90</v>
      </c>
      <c r="F95" s="2">
        <v>920</v>
      </c>
      <c r="G95" s="2">
        <v>930</v>
      </c>
      <c r="H95" s="2" t="b">
        <f t="shared" si="14"/>
        <v>0</v>
      </c>
      <c r="I95" s="2" t="b">
        <f t="shared" si="15"/>
        <v>0</v>
      </c>
      <c r="J95" s="2" t="b">
        <f t="shared" si="16"/>
        <v>0</v>
      </c>
      <c r="K95" s="2">
        <f t="shared" si="17"/>
        <v>1</v>
      </c>
      <c r="L95" s="7">
        <v>228</v>
      </c>
      <c r="M95" s="7">
        <f t="shared" si="12"/>
        <v>228</v>
      </c>
      <c r="N95" s="7" t="b">
        <v>0</v>
      </c>
      <c r="O95" s="7"/>
      <c r="P95" s="7"/>
      <c r="Q95" s="7"/>
      <c r="R95" s="7" t="s">
        <v>641</v>
      </c>
      <c r="S95" s="7"/>
      <c r="T95" s="1">
        <v>92</v>
      </c>
      <c r="U95" s="5">
        <f t="shared" si="13"/>
        <v>228</v>
      </c>
      <c r="V95" s="2"/>
      <c r="Y95" s="6">
        <f t="shared" si="18"/>
        <v>10</v>
      </c>
    </row>
    <row r="96" spans="1:25" s="1" customFormat="1">
      <c r="A96" s="2">
        <v>300094</v>
      </c>
      <c r="B96" s="1" t="s">
        <v>37</v>
      </c>
      <c r="C96" s="1" t="s">
        <v>88</v>
      </c>
      <c r="D96" s="1" t="s">
        <v>89</v>
      </c>
      <c r="E96" s="1" t="s">
        <v>90</v>
      </c>
      <c r="F96" s="2">
        <v>930</v>
      </c>
      <c r="G96" s="2">
        <v>940</v>
      </c>
      <c r="H96" s="2" t="b">
        <f t="shared" si="14"/>
        <v>0</v>
      </c>
      <c r="I96" s="2" t="b">
        <f t="shared" si="15"/>
        <v>0</v>
      </c>
      <c r="J96" s="2" t="b">
        <f t="shared" si="16"/>
        <v>0</v>
      </c>
      <c r="K96" s="2">
        <f t="shared" si="17"/>
        <v>1</v>
      </c>
      <c r="L96" s="7">
        <v>231</v>
      </c>
      <c r="M96" s="7">
        <f t="shared" si="12"/>
        <v>231</v>
      </c>
      <c r="N96" s="7" t="b">
        <v>0</v>
      </c>
      <c r="O96" s="7"/>
      <c r="P96" s="7"/>
      <c r="Q96" s="7"/>
      <c r="R96" s="7" t="s">
        <v>642</v>
      </c>
      <c r="S96" s="7"/>
      <c r="T96" s="1">
        <v>93</v>
      </c>
      <c r="U96" s="5">
        <f t="shared" si="13"/>
        <v>231</v>
      </c>
      <c r="V96" s="2"/>
      <c r="Y96" s="6">
        <f t="shared" si="18"/>
        <v>10</v>
      </c>
    </row>
    <row r="97" spans="1:25" s="1" customFormat="1">
      <c r="A97" s="2">
        <v>300095</v>
      </c>
      <c r="B97" s="1" t="s">
        <v>37</v>
      </c>
      <c r="C97" s="1" t="s">
        <v>88</v>
      </c>
      <c r="D97" s="1" t="s">
        <v>89</v>
      </c>
      <c r="E97" s="1" t="s">
        <v>90</v>
      </c>
      <c r="F97" s="2">
        <v>940</v>
      </c>
      <c r="G97" s="2">
        <v>950</v>
      </c>
      <c r="H97" s="2" t="b">
        <f t="shared" si="14"/>
        <v>0</v>
      </c>
      <c r="I97" s="2" t="b">
        <f t="shared" si="15"/>
        <v>0</v>
      </c>
      <c r="J97" s="2" t="b">
        <f t="shared" si="16"/>
        <v>0</v>
      </c>
      <c r="K97" s="2">
        <f t="shared" si="17"/>
        <v>1</v>
      </c>
      <c r="L97" s="7">
        <v>234</v>
      </c>
      <c r="M97" s="7">
        <f t="shared" si="12"/>
        <v>234</v>
      </c>
      <c r="N97" s="7" t="b">
        <v>0</v>
      </c>
      <c r="O97" s="7"/>
      <c r="P97" s="7"/>
      <c r="Q97" s="7"/>
      <c r="R97" s="7" t="s">
        <v>643</v>
      </c>
      <c r="S97" s="7"/>
      <c r="T97" s="1">
        <v>94</v>
      </c>
      <c r="U97" s="5">
        <f t="shared" si="13"/>
        <v>234</v>
      </c>
      <c r="V97" s="2"/>
      <c r="Y97" s="6">
        <f t="shared" si="18"/>
        <v>10</v>
      </c>
    </row>
    <row r="98" spans="1:25" s="1" customFormat="1">
      <c r="A98" s="2">
        <v>300096</v>
      </c>
      <c r="B98" s="1" t="s">
        <v>37</v>
      </c>
      <c r="C98" s="1" t="s">
        <v>88</v>
      </c>
      <c r="D98" s="1" t="s">
        <v>89</v>
      </c>
      <c r="E98" s="1" t="s">
        <v>90</v>
      </c>
      <c r="F98" s="2">
        <v>950</v>
      </c>
      <c r="G98" s="2">
        <v>960</v>
      </c>
      <c r="H98" s="2" t="b">
        <f t="shared" si="14"/>
        <v>0</v>
      </c>
      <c r="I98" s="2" t="b">
        <f t="shared" si="15"/>
        <v>0</v>
      </c>
      <c r="J98" s="2" t="b">
        <f t="shared" si="16"/>
        <v>0</v>
      </c>
      <c r="K98" s="2">
        <f t="shared" si="17"/>
        <v>1</v>
      </c>
      <c r="L98" s="7">
        <v>237</v>
      </c>
      <c r="M98" s="7">
        <f t="shared" si="12"/>
        <v>237</v>
      </c>
      <c r="N98" s="7" t="b">
        <v>0</v>
      </c>
      <c r="O98" s="7"/>
      <c r="P98" s="7"/>
      <c r="Q98" s="7"/>
      <c r="R98" s="7" t="s">
        <v>644</v>
      </c>
      <c r="S98" s="7"/>
      <c r="T98" s="1">
        <v>95</v>
      </c>
      <c r="U98" s="5">
        <f t="shared" si="13"/>
        <v>237</v>
      </c>
      <c r="V98" s="2"/>
      <c r="Y98" s="6">
        <f t="shared" si="18"/>
        <v>10</v>
      </c>
    </row>
    <row r="99" spans="1:25" s="1" customFormat="1">
      <c r="A99" s="2">
        <v>300097</v>
      </c>
      <c r="B99" s="1" t="s">
        <v>37</v>
      </c>
      <c r="C99" s="1" t="s">
        <v>88</v>
      </c>
      <c r="D99" s="1" t="s">
        <v>89</v>
      </c>
      <c r="E99" s="1" t="s">
        <v>90</v>
      </c>
      <c r="F99" s="2">
        <v>960</v>
      </c>
      <c r="G99" s="2">
        <v>970</v>
      </c>
      <c r="H99" s="2" t="b">
        <f t="shared" si="14"/>
        <v>0</v>
      </c>
      <c r="I99" s="2" t="b">
        <f t="shared" si="15"/>
        <v>0</v>
      </c>
      <c r="J99" s="2" t="b">
        <f t="shared" si="16"/>
        <v>0</v>
      </c>
      <c r="K99" s="2">
        <f t="shared" si="17"/>
        <v>1</v>
      </c>
      <c r="L99" s="7">
        <v>240</v>
      </c>
      <c r="M99" s="7">
        <f t="shared" si="12"/>
        <v>240</v>
      </c>
      <c r="N99" s="7" t="b">
        <v>0</v>
      </c>
      <c r="O99" s="7"/>
      <c r="P99" s="7"/>
      <c r="Q99" s="7"/>
      <c r="R99" s="7" t="s">
        <v>645</v>
      </c>
      <c r="S99" s="7"/>
      <c r="T99" s="1">
        <v>96</v>
      </c>
      <c r="U99" s="5">
        <f t="shared" si="13"/>
        <v>240</v>
      </c>
      <c r="V99" s="2"/>
      <c r="Y99" s="6">
        <f t="shared" si="18"/>
        <v>10</v>
      </c>
    </row>
    <row r="100" spans="1:25" s="1" customFormat="1">
      <c r="A100" s="2">
        <v>300098</v>
      </c>
      <c r="B100" s="1" t="s">
        <v>37</v>
      </c>
      <c r="C100" s="1" t="s">
        <v>88</v>
      </c>
      <c r="D100" s="1" t="s">
        <v>89</v>
      </c>
      <c r="E100" s="1" t="s">
        <v>90</v>
      </c>
      <c r="F100" s="2">
        <v>970</v>
      </c>
      <c r="G100" s="2">
        <v>980</v>
      </c>
      <c r="H100" s="2" t="b">
        <f t="shared" si="14"/>
        <v>0</v>
      </c>
      <c r="I100" s="2" t="b">
        <f t="shared" si="15"/>
        <v>0</v>
      </c>
      <c r="J100" s="2" t="b">
        <f t="shared" si="16"/>
        <v>0</v>
      </c>
      <c r="K100" s="2">
        <f t="shared" si="17"/>
        <v>1</v>
      </c>
      <c r="L100" s="7">
        <v>243</v>
      </c>
      <c r="M100" s="7">
        <f t="shared" si="12"/>
        <v>243</v>
      </c>
      <c r="N100" s="7" t="b">
        <v>0</v>
      </c>
      <c r="O100" s="7"/>
      <c r="P100" s="7"/>
      <c r="Q100" s="7"/>
      <c r="R100" s="7" t="s">
        <v>646</v>
      </c>
      <c r="S100" s="7"/>
      <c r="T100" s="1">
        <v>97</v>
      </c>
      <c r="U100" s="5">
        <f t="shared" si="13"/>
        <v>243</v>
      </c>
      <c r="V100" s="2"/>
      <c r="Y100" s="6">
        <f t="shared" si="18"/>
        <v>10</v>
      </c>
    </row>
    <row r="101" spans="1:25" s="1" customFormat="1">
      <c r="A101" s="2">
        <v>300099</v>
      </c>
      <c r="B101" s="1" t="s">
        <v>37</v>
      </c>
      <c r="C101" s="1" t="s">
        <v>88</v>
      </c>
      <c r="D101" s="1" t="s">
        <v>89</v>
      </c>
      <c r="E101" s="1" t="s">
        <v>90</v>
      </c>
      <c r="F101" s="2">
        <v>980</v>
      </c>
      <c r="G101" s="2">
        <v>990</v>
      </c>
      <c r="H101" s="2" t="b">
        <f t="shared" si="14"/>
        <v>0</v>
      </c>
      <c r="I101" s="2" t="b">
        <f t="shared" si="15"/>
        <v>0</v>
      </c>
      <c r="J101" s="2" t="b">
        <f t="shared" si="16"/>
        <v>0</v>
      </c>
      <c r="K101" s="2">
        <f t="shared" si="17"/>
        <v>1</v>
      </c>
      <c r="L101" s="7">
        <v>246</v>
      </c>
      <c r="M101" s="7">
        <f t="shared" si="12"/>
        <v>246</v>
      </c>
      <c r="N101" s="7" t="b">
        <v>0</v>
      </c>
      <c r="O101" s="7"/>
      <c r="P101" s="7"/>
      <c r="Q101" s="7"/>
      <c r="R101" s="7" t="s">
        <v>647</v>
      </c>
      <c r="S101" s="7"/>
      <c r="T101" s="1">
        <v>98</v>
      </c>
      <c r="U101" s="5">
        <f t="shared" si="13"/>
        <v>246</v>
      </c>
      <c r="V101" s="2"/>
      <c r="Y101" s="6">
        <f t="shared" si="18"/>
        <v>10</v>
      </c>
    </row>
    <row r="102" spans="1:25" s="1" customFormat="1">
      <c r="A102" s="2">
        <v>300100</v>
      </c>
      <c r="B102" s="1" t="s">
        <v>37</v>
      </c>
      <c r="C102" s="1" t="s">
        <v>88</v>
      </c>
      <c r="D102" s="1" t="s">
        <v>89</v>
      </c>
      <c r="E102" s="1" t="s">
        <v>90</v>
      </c>
      <c r="F102" s="2">
        <v>990</v>
      </c>
      <c r="G102" s="2">
        <v>1000</v>
      </c>
      <c r="H102" s="2" t="b">
        <f t="shared" si="14"/>
        <v>1</v>
      </c>
      <c r="I102" s="2" t="b">
        <f t="shared" si="15"/>
        <v>1</v>
      </c>
      <c r="J102" s="2" t="b">
        <f t="shared" si="16"/>
        <v>0</v>
      </c>
      <c r="K102" s="2">
        <f t="shared" si="17"/>
        <v>6</v>
      </c>
      <c r="L102" s="7">
        <v>249</v>
      </c>
      <c r="M102" s="7">
        <f t="shared" si="12"/>
        <v>1494</v>
      </c>
      <c r="N102" s="7" t="b">
        <v>0</v>
      </c>
      <c r="O102" s="10"/>
      <c r="P102" s="7"/>
      <c r="Q102" s="7" t="s">
        <v>228</v>
      </c>
      <c r="R102" s="7" t="s">
        <v>648</v>
      </c>
      <c r="S102" s="7"/>
      <c r="T102" s="1">
        <v>99</v>
      </c>
      <c r="U102" s="5">
        <f t="shared" si="13"/>
        <v>249</v>
      </c>
      <c r="V102" s="2"/>
      <c r="Y102" s="6">
        <f t="shared" si="18"/>
        <v>10</v>
      </c>
    </row>
    <row r="103" spans="1:25" s="1" customFormat="1">
      <c r="A103" s="2">
        <v>300101</v>
      </c>
      <c r="B103" s="1" t="s">
        <v>37</v>
      </c>
      <c r="C103" s="1" t="s">
        <v>88</v>
      </c>
      <c r="D103" s="1" t="s">
        <v>89</v>
      </c>
      <c r="E103" s="1" t="s">
        <v>90</v>
      </c>
      <c r="F103" s="2">
        <v>1000</v>
      </c>
      <c r="G103" s="2">
        <v>1010</v>
      </c>
      <c r="H103" s="2" t="b">
        <f t="shared" si="14"/>
        <v>0</v>
      </c>
      <c r="I103" s="2" t="b">
        <f t="shared" si="15"/>
        <v>0</v>
      </c>
      <c r="J103" s="2" t="b">
        <f t="shared" si="16"/>
        <v>0</v>
      </c>
      <c r="K103" s="2">
        <f t="shared" si="17"/>
        <v>1</v>
      </c>
      <c r="L103" s="7">
        <v>252</v>
      </c>
      <c r="M103" s="7">
        <f t="shared" si="12"/>
        <v>252</v>
      </c>
      <c r="N103" s="7" t="b">
        <v>0</v>
      </c>
      <c r="O103" s="7"/>
      <c r="P103" s="7"/>
      <c r="Q103" s="7"/>
      <c r="R103" s="7" t="s">
        <v>649</v>
      </c>
      <c r="S103" s="7"/>
      <c r="T103" s="1">
        <v>100</v>
      </c>
      <c r="U103" s="5">
        <f t="shared" si="13"/>
        <v>252</v>
      </c>
      <c r="V103" s="2"/>
      <c r="Y103" s="6">
        <f t="shared" si="18"/>
        <v>10</v>
      </c>
    </row>
    <row r="104" spans="1:25" s="1" customFormat="1">
      <c r="A104" s="2">
        <v>300102</v>
      </c>
      <c r="B104" s="1" t="s">
        <v>37</v>
      </c>
      <c r="C104" s="1" t="s">
        <v>88</v>
      </c>
      <c r="D104" s="1" t="s">
        <v>89</v>
      </c>
      <c r="E104" s="1" t="s">
        <v>90</v>
      </c>
      <c r="F104" s="2">
        <v>1010</v>
      </c>
      <c r="G104" s="2">
        <v>1020</v>
      </c>
      <c r="H104" s="2" t="b">
        <f t="shared" si="14"/>
        <v>0</v>
      </c>
      <c r="I104" s="2" t="b">
        <f t="shared" si="15"/>
        <v>0</v>
      </c>
      <c r="J104" s="2" t="b">
        <f t="shared" si="16"/>
        <v>0</v>
      </c>
      <c r="K104" s="2">
        <f t="shared" si="17"/>
        <v>1</v>
      </c>
      <c r="L104" s="7">
        <v>255</v>
      </c>
      <c r="M104" s="7">
        <f t="shared" si="12"/>
        <v>255</v>
      </c>
      <c r="N104" s="7" t="b">
        <v>0</v>
      </c>
      <c r="O104" s="7"/>
      <c r="P104" s="7"/>
      <c r="Q104" s="7"/>
      <c r="R104" s="7" t="s">
        <v>650</v>
      </c>
      <c r="S104" s="7"/>
      <c r="T104" s="1">
        <v>101</v>
      </c>
      <c r="U104" s="5">
        <f t="shared" si="13"/>
        <v>255</v>
      </c>
      <c r="V104" s="2"/>
      <c r="Y104" s="6">
        <f t="shared" si="18"/>
        <v>10</v>
      </c>
    </row>
    <row r="105" spans="1:25" s="1" customFormat="1">
      <c r="A105" s="2">
        <v>300103</v>
      </c>
      <c r="B105" s="1" t="s">
        <v>37</v>
      </c>
      <c r="C105" s="1" t="s">
        <v>88</v>
      </c>
      <c r="D105" s="1" t="s">
        <v>89</v>
      </c>
      <c r="E105" s="1" t="s">
        <v>90</v>
      </c>
      <c r="F105" s="2">
        <v>1020</v>
      </c>
      <c r="G105" s="2">
        <v>1030</v>
      </c>
      <c r="H105" s="2" t="b">
        <f t="shared" si="14"/>
        <v>0</v>
      </c>
      <c r="I105" s="2" t="b">
        <f t="shared" si="15"/>
        <v>0</v>
      </c>
      <c r="J105" s="2" t="b">
        <f t="shared" si="16"/>
        <v>0</v>
      </c>
      <c r="K105" s="2">
        <f t="shared" si="17"/>
        <v>1</v>
      </c>
      <c r="L105" s="7">
        <v>258</v>
      </c>
      <c r="M105" s="7">
        <f t="shared" si="12"/>
        <v>258</v>
      </c>
      <c r="N105" s="7" t="b">
        <v>0</v>
      </c>
      <c r="O105" s="7"/>
      <c r="P105" s="7"/>
      <c r="Q105" s="7"/>
      <c r="R105" s="7" t="s">
        <v>651</v>
      </c>
      <c r="S105" s="7"/>
      <c r="T105" s="1">
        <v>102</v>
      </c>
      <c r="U105" s="5">
        <f t="shared" si="13"/>
        <v>258</v>
      </c>
      <c r="V105" s="2"/>
      <c r="Y105" s="6">
        <f t="shared" si="18"/>
        <v>10</v>
      </c>
    </row>
    <row r="106" spans="1:25" s="1" customFormat="1">
      <c r="A106" s="2">
        <v>300104</v>
      </c>
      <c r="B106" s="1" t="s">
        <v>37</v>
      </c>
      <c r="C106" s="1" t="s">
        <v>88</v>
      </c>
      <c r="D106" s="1" t="s">
        <v>89</v>
      </c>
      <c r="E106" s="1" t="s">
        <v>90</v>
      </c>
      <c r="F106" s="2">
        <v>1030</v>
      </c>
      <c r="G106" s="2">
        <v>2000</v>
      </c>
      <c r="H106" s="2" t="b">
        <f t="shared" si="14"/>
        <v>1</v>
      </c>
      <c r="I106" s="2" t="b">
        <f t="shared" si="15"/>
        <v>1</v>
      </c>
      <c r="J106" s="2" t="b">
        <f t="shared" si="16"/>
        <v>0</v>
      </c>
      <c r="K106" s="2">
        <f t="shared" si="17"/>
        <v>6</v>
      </c>
      <c r="L106" s="7">
        <v>261</v>
      </c>
      <c r="M106" s="7">
        <f t="shared" si="12"/>
        <v>1566</v>
      </c>
      <c r="N106" s="7" t="b">
        <v>0</v>
      </c>
      <c r="O106" s="7"/>
      <c r="P106" s="7"/>
      <c r="Q106" s="7"/>
      <c r="R106" s="7" t="s">
        <v>652</v>
      </c>
      <c r="S106" s="7"/>
      <c r="T106" s="1">
        <v>103</v>
      </c>
      <c r="U106" s="5">
        <f t="shared" si="13"/>
        <v>261</v>
      </c>
      <c r="V106" s="2"/>
      <c r="Y106" s="6">
        <f t="shared" si="18"/>
        <v>970</v>
      </c>
    </row>
    <row r="107" spans="1:25" s="1" customFormat="1">
      <c r="A107" s="2">
        <v>300105</v>
      </c>
      <c r="B107" s="1" t="s">
        <v>37</v>
      </c>
      <c r="C107" s="1" t="s">
        <v>88</v>
      </c>
      <c r="D107" s="1" t="s">
        <v>89</v>
      </c>
      <c r="E107" s="1" t="s">
        <v>90</v>
      </c>
      <c r="F107" s="2">
        <v>2000</v>
      </c>
      <c r="G107" s="2">
        <v>2100</v>
      </c>
      <c r="H107" s="2" t="b">
        <f t="shared" si="14"/>
        <v>1</v>
      </c>
      <c r="I107" s="2" t="b">
        <f t="shared" si="15"/>
        <v>0</v>
      </c>
      <c r="J107" s="2" t="b">
        <f t="shared" si="16"/>
        <v>0</v>
      </c>
      <c r="K107" s="2">
        <f t="shared" si="17"/>
        <v>3</v>
      </c>
      <c r="L107" s="7">
        <v>264</v>
      </c>
      <c r="M107" s="7">
        <f t="shared" si="12"/>
        <v>792</v>
      </c>
      <c r="N107" s="7" t="b">
        <v>0</v>
      </c>
      <c r="O107" s="7"/>
      <c r="P107" s="7"/>
      <c r="Q107" s="7"/>
      <c r="R107" s="7" t="s">
        <v>653</v>
      </c>
      <c r="S107" s="7"/>
      <c r="T107" s="1">
        <v>104</v>
      </c>
      <c r="U107" s="5">
        <f t="shared" si="13"/>
        <v>264</v>
      </c>
      <c r="V107" s="2"/>
      <c r="Y107" s="6">
        <f t="shared" si="18"/>
        <v>100</v>
      </c>
    </row>
    <row r="108" spans="1:25" s="1" customFormat="1">
      <c r="A108" s="2">
        <v>300106</v>
      </c>
      <c r="B108" s="1" t="s">
        <v>37</v>
      </c>
      <c r="C108" s="1" t="s">
        <v>88</v>
      </c>
      <c r="D108" s="1" t="s">
        <v>89</v>
      </c>
      <c r="E108" s="1" t="s">
        <v>90</v>
      </c>
      <c r="F108" s="2">
        <v>2100</v>
      </c>
      <c r="G108" s="2">
        <v>2200</v>
      </c>
      <c r="H108" s="2" t="b">
        <f t="shared" si="14"/>
        <v>1</v>
      </c>
      <c r="I108" s="2" t="b">
        <f t="shared" si="15"/>
        <v>0</v>
      </c>
      <c r="J108" s="2" t="b">
        <f t="shared" si="16"/>
        <v>0</v>
      </c>
      <c r="K108" s="2">
        <f t="shared" si="17"/>
        <v>3</v>
      </c>
      <c r="L108" s="7">
        <v>267</v>
      </c>
      <c r="M108" s="7">
        <f t="shared" si="12"/>
        <v>801</v>
      </c>
      <c r="N108" s="7" t="b">
        <v>0</v>
      </c>
      <c r="O108" s="7"/>
      <c r="P108" s="7"/>
      <c r="Q108" s="7"/>
      <c r="R108" s="7" t="s">
        <v>654</v>
      </c>
      <c r="S108" s="7"/>
      <c r="T108" s="1">
        <v>105</v>
      </c>
      <c r="U108" s="5">
        <f t="shared" si="13"/>
        <v>267</v>
      </c>
      <c r="V108" s="2"/>
      <c r="Y108" s="6">
        <f t="shared" si="18"/>
        <v>100</v>
      </c>
    </row>
    <row r="109" spans="1:25" s="1" customFormat="1">
      <c r="A109" s="2">
        <v>300107</v>
      </c>
      <c r="B109" s="1" t="s">
        <v>37</v>
      </c>
      <c r="C109" s="1" t="s">
        <v>88</v>
      </c>
      <c r="D109" s="1" t="s">
        <v>89</v>
      </c>
      <c r="E109" s="1" t="s">
        <v>90</v>
      </c>
      <c r="F109" s="2">
        <v>2200</v>
      </c>
      <c r="G109" s="2">
        <v>2300</v>
      </c>
      <c r="H109" s="2" t="b">
        <f t="shared" si="14"/>
        <v>1</v>
      </c>
      <c r="I109" s="2" t="b">
        <f t="shared" si="15"/>
        <v>0</v>
      </c>
      <c r="J109" s="2" t="b">
        <f t="shared" si="16"/>
        <v>0</v>
      </c>
      <c r="K109" s="2">
        <f t="shared" si="17"/>
        <v>3</v>
      </c>
      <c r="L109" s="7">
        <v>270</v>
      </c>
      <c r="M109" s="7">
        <f t="shared" ref="M109:M172" si="19">K109*L109</f>
        <v>810</v>
      </c>
      <c r="N109" s="7" t="b">
        <v>0</v>
      </c>
      <c r="O109" s="7"/>
      <c r="P109" s="7"/>
      <c r="Q109" s="7"/>
      <c r="R109" s="7" t="s">
        <v>655</v>
      </c>
      <c r="S109" s="7"/>
      <c r="T109" s="1">
        <v>106</v>
      </c>
      <c r="U109" s="5">
        <f t="shared" si="13"/>
        <v>270</v>
      </c>
      <c r="V109" s="2"/>
      <c r="Y109" s="6">
        <f t="shared" si="18"/>
        <v>100</v>
      </c>
    </row>
    <row r="110" spans="1:25" s="1" customFormat="1">
      <c r="A110" s="2">
        <v>300108</v>
      </c>
      <c r="B110" s="1" t="s">
        <v>37</v>
      </c>
      <c r="C110" s="1" t="s">
        <v>88</v>
      </c>
      <c r="D110" s="1" t="s">
        <v>89</v>
      </c>
      <c r="E110" s="1" t="s">
        <v>90</v>
      </c>
      <c r="F110" s="2">
        <v>2300</v>
      </c>
      <c r="G110" s="2">
        <v>2400</v>
      </c>
      <c r="H110" s="2" t="b">
        <f t="shared" si="14"/>
        <v>1</v>
      </c>
      <c r="I110" s="2" t="b">
        <f t="shared" si="15"/>
        <v>0</v>
      </c>
      <c r="J110" s="2" t="b">
        <f t="shared" si="16"/>
        <v>0</v>
      </c>
      <c r="K110" s="2">
        <f t="shared" si="17"/>
        <v>3</v>
      </c>
      <c r="L110" s="7">
        <v>273</v>
      </c>
      <c r="M110" s="7">
        <f t="shared" si="19"/>
        <v>819</v>
      </c>
      <c r="N110" s="7" t="b">
        <v>0</v>
      </c>
      <c r="O110" s="7"/>
      <c r="P110" s="7"/>
      <c r="Q110" s="7"/>
      <c r="R110" s="7" t="s">
        <v>656</v>
      </c>
      <c r="S110" s="7"/>
      <c r="T110" s="1">
        <v>107</v>
      </c>
      <c r="U110" s="5">
        <f t="shared" si="13"/>
        <v>273</v>
      </c>
      <c r="V110" s="2"/>
      <c r="Y110" s="6">
        <f t="shared" si="18"/>
        <v>100</v>
      </c>
    </row>
    <row r="111" spans="1:25" s="1" customFormat="1">
      <c r="A111" s="2">
        <v>300109</v>
      </c>
      <c r="B111" s="1" t="s">
        <v>37</v>
      </c>
      <c r="C111" s="1" t="s">
        <v>88</v>
      </c>
      <c r="D111" s="1" t="s">
        <v>89</v>
      </c>
      <c r="E111" s="1" t="s">
        <v>90</v>
      </c>
      <c r="F111" s="2">
        <v>2400</v>
      </c>
      <c r="G111" s="2">
        <v>2500</v>
      </c>
      <c r="H111" s="2" t="b">
        <f t="shared" si="14"/>
        <v>1</v>
      </c>
      <c r="I111" s="2" t="b">
        <f t="shared" si="15"/>
        <v>0</v>
      </c>
      <c r="J111" s="2" t="b">
        <f t="shared" si="16"/>
        <v>0</v>
      </c>
      <c r="K111" s="2">
        <f t="shared" si="17"/>
        <v>3</v>
      </c>
      <c r="L111" s="7">
        <v>276</v>
      </c>
      <c r="M111" s="7">
        <f t="shared" si="19"/>
        <v>828</v>
      </c>
      <c r="N111" s="7" t="b">
        <v>0</v>
      </c>
      <c r="O111" s="7"/>
      <c r="P111" s="7"/>
      <c r="Q111" s="7"/>
      <c r="R111" s="7" t="s">
        <v>657</v>
      </c>
      <c r="S111" s="7"/>
      <c r="T111" s="1">
        <v>108</v>
      </c>
      <c r="U111" s="5">
        <f t="shared" si="13"/>
        <v>276</v>
      </c>
      <c r="V111" s="2"/>
      <c r="Y111" s="6">
        <f t="shared" si="18"/>
        <v>100</v>
      </c>
    </row>
    <row r="112" spans="1:25" s="1" customFormat="1">
      <c r="A112" s="2">
        <v>300110</v>
      </c>
      <c r="B112" s="1" t="s">
        <v>37</v>
      </c>
      <c r="C112" s="1" t="s">
        <v>88</v>
      </c>
      <c r="D112" s="1" t="s">
        <v>89</v>
      </c>
      <c r="E112" s="1" t="s">
        <v>90</v>
      </c>
      <c r="F112" s="2">
        <v>2500</v>
      </c>
      <c r="G112" s="2">
        <v>2600</v>
      </c>
      <c r="H112" s="2" t="b">
        <f t="shared" si="14"/>
        <v>1</v>
      </c>
      <c r="I112" s="2" t="b">
        <f t="shared" si="15"/>
        <v>0</v>
      </c>
      <c r="J112" s="2" t="b">
        <f t="shared" si="16"/>
        <v>0</v>
      </c>
      <c r="K112" s="2">
        <f t="shared" si="17"/>
        <v>3</v>
      </c>
      <c r="L112" s="7">
        <v>279</v>
      </c>
      <c r="M112" s="7">
        <f t="shared" si="19"/>
        <v>837</v>
      </c>
      <c r="N112" s="7" t="b">
        <v>0</v>
      </c>
      <c r="O112" s="7"/>
      <c r="P112" s="7"/>
      <c r="Q112" s="7"/>
      <c r="R112" s="7" t="s">
        <v>658</v>
      </c>
      <c r="S112" s="7"/>
      <c r="T112" s="1">
        <v>109</v>
      </c>
      <c r="U112" s="5">
        <f t="shared" si="13"/>
        <v>279</v>
      </c>
      <c r="V112" s="2"/>
      <c r="Y112" s="6">
        <f t="shared" si="18"/>
        <v>100</v>
      </c>
    </row>
    <row r="113" spans="1:25" s="1" customFormat="1">
      <c r="A113" s="2">
        <v>300111</v>
      </c>
      <c r="B113" s="1" t="s">
        <v>37</v>
      </c>
      <c r="C113" s="1" t="s">
        <v>88</v>
      </c>
      <c r="D113" s="1" t="s">
        <v>89</v>
      </c>
      <c r="E113" s="1" t="s">
        <v>90</v>
      </c>
      <c r="F113" s="2">
        <v>2600</v>
      </c>
      <c r="G113" s="2">
        <v>2700</v>
      </c>
      <c r="H113" s="2" t="b">
        <f t="shared" si="14"/>
        <v>1</v>
      </c>
      <c r="I113" s="2" t="b">
        <f t="shared" si="15"/>
        <v>0</v>
      </c>
      <c r="J113" s="2" t="b">
        <f t="shared" si="16"/>
        <v>0</v>
      </c>
      <c r="K113" s="2">
        <f t="shared" si="17"/>
        <v>3</v>
      </c>
      <c r="L113" s="7">
        <v>282</v>
      </c>
      <c r="M113" s="7">
        <f t="shared" si="19"/>
        <v>846</v>
      </c>
      <c r="N113" s="7" t="b">
        <v>0</v>
      </c>
      <c r="O113" s="7"/>
      <c r="P113" s="7"/>
      <c r="Q113" s="7"/>
      <c r="R113" s="7" t="s">
        <v>659</v>
      </c>
      <c r="S113" s="7"/>
      <c r="T113" s="1">
        <v>110</v>
      </c>
      <c r="U113" s="5">
        <f t="shared" si="13"/>
        <v>282</v>
      </c>
      <c r="V113" s="2"/>
      <c r="Y113" s="6">
        <f t="shared" si="18"/>
        <v>100</v>
      </c>
    </row>
    <row r="114" spans="1:25" s="1" customFormat="1">
      <c r="A114" s="2">
        <v>300112</v>
      </c>
      <c r="B114" s="1" t="s">
        <v>37</v>
      </c>
      <c r="C114" s="1" t="s">
        <v>88</v>
      </c>
      <c r="D114" s="1" t="s">
        <v>89</v>
      </c>
      <c r="E114" s="1" t="s">
        <v>90</v>
      </c>
      <c r="F114" s="2">
        <v>2700</v>
      </c>
      <c r="G114" s="2">
        <v>2800</v>
      </c>
      <c r="H114" s="2" t="b">
        <f t="shared" si="14"/>
        <v>1</v>
      </c>
      <c r="I114" s="2" t="b">
        <f t="shared" si="15"/>
        <v>0</v>
      </c>
      <c r="J114" s="2" t="b">
        <f t="shared" si="16"/>
        <v>0</v>
      </c>
      <c r="K114" s="2">
        <f t="shared" si="17"/>
        <v>3</v>
      </c>
      <c r="L114" s="7">
        <v>285</v>
      </c>
      <c r="M114" s="7">
        <f t="shared" si="19"/>
        <v>855</v>
      </c>
      <c r="N114" s="7" t="b">
        <v>0</v>
      </c>
      <c r="O114" s="7"/>
      <c r="P114" s="7"/>
      <c r="Q114" s="7"/>
      <c r="R114" s="7" t="s">
        <v>660</v>
      </c>
      <c r="S114" s="7"/>
      <c r="T114" s="1">
        <v>111</v>
      </c>
      <c r="U114" s="5">
        <f t="shared" si="13"/>
        <v>285</v>
      </c>
      <c r="V114" s="2"/>
      <c r="Y114" s="6">
        <f t="shared" si="18"/>
        <v>100</v>
      </c>
    </row>
    <row r="115" spans="1:25" s="1" customFormat="1">
      <c r="A115" s="2">
        <v>300113</v>
      </c>
      <c r="B115" s="1" t="s">
        <v>37</v>
      </c>
      <c r="C115" s="1" t="s">
        <v>88</v>
      </c>
      <c r="D115" s="1" t="s">
        <v>89</v>
      </c>
      <c r="E115" s="1" t="s">
        <v>90</v>
      </c>
      <c r="F115" s="2">
        <v>2800</v>
      </c>
      <c r="G115" s="2">
        <v>2900</v>
      </c>
      <c r="H115" s="2" t="b">
        <f t="shared" si="14"/>
        <v>1</v>
      </c>
      <c r="I115" s="2" t="b">
        <f t="shared" si="15"/>
        <v>0</v>
      </c>
      <c r="J115" s="2" t="b">
        <f t="shared" si="16"/>
        <v>0</v>
      </c>
      <c r="K115" s="2">
        <f t="shared" si="17"/>
        <v>3</v>
      </c>
      <c r="L115" s="7">
        <v>288</v>
      </c>
      <c r="M115" s="7">
        <f t="shared" si="19"/>
        <v>864</v>
      </c>
      <c r="N115" s="7" t="b">
        <v>0</v>
      </c>
      <c r="O115" s="7"/>
      <c r="P115" s="7"/>
      <c r="Q115" s="7"/>
      <c r="R115" s="7" t="s">
        <v>661</v>
      </c>
      <c r="S115" s="7"/>
      <c r="T115" s="1">
        <v>112</v>
      </c>
      <c r="U115" s="5">
        <f t="shared" si="13"/>
        <v>288</v>
      </c>
      <c r="V115" s="2"/>
      <c r="Y115" s="6">
        <f t="shared" si="18"/>
        <v>100</v>
      </c>
    </row>
    <row r="116" spans="1:25" s="1" customFormat="1">
      <c r="A116" s="2">
        <v>300114</v>
      </c>
      <c r="B116" s="1" t="s">
        <v>37</v>
      </c>
      <c r="C116" s="1" t="s">
        <v>88</v>
      </c>
      <c r="D116" s="1" t="s">
        <v>89</v>
      </c>
      <c r="E116" s="1" t="s">
        <v>90</v>
      </c>
      <c r="F116" s="2">
        <v>2900</v>
      </c>
      <c r="G116" s="2">
        <v>3000</v>
      </c>
      <c r="H116" s="2" t="b">
        <f t="shared" si="14"/>
        <v>1</v>
      </c>
      <c r="I116" s="2" t="b">
        <f t="shared" si="15"/>
        <v>1</v>
      </c>
      <c r="J116" s="2" t="b">
        <f t="shared" si="16"/>
        <v>0</v>
      </c>
      <c r="K116" s="2">
        <f t="shared" si="17"/>
        <v>6</v>
      </c>
      <c r="L116" s="7">
        <v>291</v>
      </c>
      <c r="M116" s="7">
        <f t="shared" si="19"/>
        <v>1746</v>
      </c>
      <c r="N116" s="7" t="b">
        <v>0</v>
      </c>
      <c r="O116" s="7"/>
      <c r="P116" s="7"/>
      <c r="Q116" s="7"/>
      <c r="R116" s="7" t="s">
        <v>662</v>
      </c>
      <c r="S116" s="7"/>
      <c r="T116" s="1">
        <v>113</v>
      </c>
      <c r="U116" s="5">
        <f t="shared" si="13"/>
        <v>291</v>
      </c>
      <c r="V116" s="2"/>
      <c r="Y116" s="6">
        <f t="shared" si="18"/>
        <v>100</v>
      </c>
    </row>
    <row r="117" spans="1:25" s="1" customFormat="1">
      <c r="A117" s="2">
        <v>300115</v>
      </c>
      <c r="B117" s="1" t="s">
        <v>37</v>
      </c>
      <c r="C117" s="1" t="s">
        <v>88</v>
      </c>
      <c r="D117" s="1" t="s">
        <v>89</v>
      </c>
      <c r="E117" s="1" t="s">
        <v>90</v>
      </c>
      <c r="F117" s="2">
        <v>3000</v>
      </c>
      <c r="G117" s="2">
        <v>3100</v>
      </c>
      <c r="H117" s="2" t="b">
        <f t="shared" si="14"/>
        <v>1</v>
      </c>
      <c r="I117" s="2" t="b">
        <f t="shared" si="15"/>
        <v>0</v>
      </c>
      <c r="J117" s="2" t="b">
        <f t="shared" si="16"/>
        <v>0</v>
      </c>
      <c r="K117" s="2">
        <f t="shared" si="17"/>
        <v>3</v>
      </c>
      <c r="L117" s="7">
        <v>294</v>
      </c>
      <c r="M117" s="7">
        <f t="shared" si="19"/>
        <v>882</v>
      </c>
      <c r="N117" s="7" t="b">
        <v>0</v>
      </c>
      <c r="O117" s="7"/>
      <c r="P117" s="7"/>
      <c r="Q117" s="7"/>
      <c r="R117" s="7" t="s">
        <v>663</v>
      </c>
      <c r="S117" s="7"/>
      <c r="T117" s="1">
        <v>114</v>
      </c>
      <c r="U117" s="5">
        <f t="shared" si="13"/>
        <v>294</v>
      </c>
      <c r="V117" s="2"/>
      <c r="Y117" s="6">
        <f t="shared" si="18"/>
        <v>100</v>
      </c>
    </row>
    <row r="118" spans="1:25" s="1" customFormat="1">
      <c r="A118" s="2">
        <v>300116</v>
      </c>
      <c r="B118" s="1" t="s">
        <v>37</v>
      </c>
      <c r="C118" s="1" t="s">
        <v>88</v>
      </c>
      <c r="D118" s="1" t="s">
        <v>89</v>
      </c>
      <c r="E118" s="1" t="s">
        <v>90</v>
      </c>
      <c r="F118" s="2">
        <v>3100</v>
      </c>
      <c r="G118" s="2">
        <v>3200</v>
      </c>
      <c r="H118" s="2" t="b">
        <f t="shared" si="14"/>
        <v>1</v>
      </c>
      <c r="I118" s="2" t="b">
        <f t="shared" si="15"/>
        <v>0</v>
      </c>
      <c r="J118" s="2" t="b">
        <f t="shared" si="16"/>
        <v>0</v>
      </c>
      <c r="K118" s="2">
        <f t="shared" si="17"/>
        <v>3</v>
      </c>
      <c r="L118" s="7">
        <v>298</v>
      </c>
      <c r="M118" s="7">
        <f t="shared" si="19"/>
        <v>894</v>
      </c>
      <c r="N118" s="7" t="b">
        <v>0</v>
      </c>
      <c r="O118" s="7"/>
      <c r="P118" s="7"/>
      <c r="Q118" s="7"/>
      <c r="R118" s="7" t="s">
        <v>664</v>
      </c>
      <c r="S118" s="7"/>
      <c r="T118" s="1">
        <v>115</v>
      </c>
      <c r="U118" s="5">
        <f t="shared" si="13"/>
        <v>298</v>
      </c>
      <c r="V118" s="2"/>
      <c r="Y118" s="6">
        <f t="shared" si="18"/>
        <v>100</v>
      </c>
    </row>
    <row r="119" spans="1:25" s="1" customFormat="1">
      <c r="A119" s="2">
        <v>300117</v>
      </c>
      <c r="B119" s="1" t="s">
        <v>37</v>
      </c>
      <c r="C119" s="1" t="s">
        <v>88</v>
      </c>
      <c r="D119" s="1" t="s">
        <v>89</v>
      </c>
      <c r="E119" s="1" t="s">
        <v>90</v>
      </c>
      <c r="F119" s="2">
        <v>3200</v>
      </c>
      <c r="G119" s="2">
        <v>3300</v>
      </c>
      <c r="H119" s="2" t="b">
        <f t="shared" si="14"/>
        <v>1</v>
      </c>
      <c r="I119" s="2" t="b">
        <f t="shared" si="15"/>
        <v>0</v>
      </c>
      <c r="J119" s="2" t="b">
        <f t="shared" si="16"/>
        <v>0</v>
      </c>
      <c r="K119" s="2">
        <f t="shared" si="17"/>
        <v>3</v>
      </c>
      <c r="L119" s="7">
        <v>301</v>
      </c>
      <c r="M119" s="7">
        <f t="shared" si="19"/>
        <v>903</v>
      </c>
      <c r="N119" s="7" t="b">
        <v>0</v>
      </c>
      <c r="O119" s="7"/>
      <c r="P119" s="7"/>
      <c r="Q119" s="7"/>
      <c r="R119" s="7" t="s">
        <v>665</v>
      </c>
      <c r="S119" s="7"/>
      <c r="T119" s="1">
        <v>116</v>
      </c>
      <c r="U119" s="5">
        <f t="shared" si="13"/>
        <v>301</v>
      </c>
      <c r="V119" s="2"/>
      <c r="Y119" s="6">
        <f t="shared" si="18"/>
        <v>100</v>
      </c>
    </row>
    <row r="120" spans="1:25" s="1" customFormat="1">
      <c r="A120" s="2">
        <v>300118</v>
      </c>
      <c r="B120" s="1" t="s">
        <v>37</v>
      </c>
      <c r="C120" s="1" t="s">
        <v>88</v>
      </c>
      <c r="D120" s="1" t="s">
        <v>89</v>
      </c>
      <c r="E120" s="1" t="s">
        <v>90</v>
      </c>
      <c r="F120" s="2">
        <v>3300</v>
      </c>
      <c r="G120" s="2">
        <v>3400</v>
      </c>
      <c r="H120" s="2" t="b">
        <f t="shared" si="14"/>
        <v>1</v>
      </c>
      <c r="I120" s="2" t="b">
        <f t="shared" si="15"/>
        <v>0</v>
      </c>
      <c r="J120" s="2" t="b">
        <f t="shared" si="16"/>
        <v>0</v>
      </c>
      <c r="K120" s="2">
        <f t="shared" si="17"/>
        <v>3</v>
      </c>
      <c r="L120" s="7">
        <v>304</v>
      </c>
      <c r="M120" s="7">
        <f t="shared" si="19"/>
        <v>912</v>
      </c>
      <c r="N120" s="7" t="b">
        <v>0</v>
      </c>
      <c r="O120" s="7"/>
      <c r="P120" s="7"/>
      <c r="Q120" s="7"/>
      <c r="R120" s="7" t="s">
        <v>666</v>
      </c>
      <c r="S120" s="7"/>
      <c r="T120" s="1">
        <v>117</v>
      </c>
      <c r="U120" s="5">
        <f t="shared" si="13"/>
        <v>304</v>
      </c>
      <c r="V120" s="2"/>
      <c r="Y120" s="6">
        <f t="shared" si="18"/>
        <v>100</v>
      </c>
    </row>
    <row r="121" spans="1:25" s="1" customFormat="1">
      <c r="A121" s="2">
        <v>300119</v>
      </c>
      <c r="B121" s="1" t="s">
        <v>37</v>
      </c>
      <c r="C121" s="1" t="s">
        <v>88</v>
      </c>
      <c r="D121" s="1" t="s">
        <v>89</v>
      </c>
      <c r="E121" s="1" t="s">
        <v>90</v>
      </c>
      <c r="F121" s="2">
        <v>3400</v>
      </c>
      <c r="G121" s="2">
        <v>3500</v>
      </c>
      <c r="H121" s="2" t="b">
        <f t="shared" si="14"/>
        <v>1</v>
      </c>
      <c r="I121" s="2" t="b">
        <f t="shared" si="15"/>
        <v>0</v>
      </c>
      <c r="J121" s="2" t="b">
        <f t="shared" si="16"/>
        <v>0</v>
      </c>
      <c r="K121" s="2">
        <f t="shared" si="17"/>
        <v>3</v>
      </c>
      <c r="L121" s="7">
        <v>307</v>
      </c>
      <c r="M121" s="7">
        <f t="shared" si="19"/>
        <v>921</v>
      </c>
      <c r="N121" s="7" t="b">
        <v>0</v>
      </c>
      <c r="O121" s="7"/>
      <c r="P121" s="7"/>
      <c r="Q121" s="7"/>
      <c r="R121" s="7" t="s">
        <v>667</v>
      </c>
      <c r="S121" s="7"/>
      <c r="T121" s="1">
        <v>118</v>
      </c>
      <c r="U121" s="5">
        <f t="shared" si="13"/>
        <v>307</v>
      </c>
      <c r="V121" s="2"/>
      <c r="Y121" s="6">
        <f t="shared" si="18"/>
        <v>100</v>
      </c>
    </row>
    <row r="122" spans="1:25" s="1" customFormat="1">
      <c r="A122" s="2">
        <v>300120</v>
      </c>
      <c r="B122" s="1" t="s">
        <v>37</v>
      </c>
      <c r="C122" s="1" t="s">
        <v>88</v>
      </c>
      <c r="D122" s="1" t="s">
        <v>89</v>
      </c>
      <c r="E122" s="1" t="s">
        <v>90</v>
      </c>
      <c r="F122" s="2">
        <v>3500</v>
      </c>
      <c r="G122" s="2">
        <v>3600</v>
      </c>
      <c r="H122" s="2" t="b">
        <f t="shared" si="14"/>
        <v>1</v>
      </c>
      <c r="I122" s="2" t="b">
        <f t="shared" si="15"/>
        <v>0</v>
      </c>
      <c r="J122" s="2" t="b">
        <f t="shared" si="16"/>
        <v>0</v>
      </c>
      <c r="K122" s="2">
        <f t="shared" si="17"/>
        <v>3</v>
      </c>
      <c r="L122" s="7">
        <v>310</v>
      </c>
      <c r="M122" s="7">
        <f t="shared" si="19"/>
        <v>930</v>
      </c>
      <c r="N122" s="7" t="b">
        <v>0</v>
      </c>
      <c r="O122" s="7"/>
      <c r="P122" s="7"/>
      <c r="Q122" s="7"/>
      <c r="R122" s="7" t="s">
        <v>668</v>
      </c>
      <c r="S122" s="7"/>
      <c r="T122" s="1">
        <v>119</v>
      </c>
      <c r="U122" s="5">
        <f t="shared" si="13"/>
        <v>310</v>
      </c>
      <c r="V122" s="2"/>
      <c r="Y122" s="6">
        <f t="shared" si="18"/>
        <v>100</v>
      </c>
    </row>
    <row r="123" spans="1:25" s="1" customFormat="1">
      <c r="A123" s="2">
        <v>300121</v>
      </c>
      <c r="B123" s="1" t="s">
        <v>37</v>
      </c>
      <c r="C123" s="1" t="s">
        <v>88</v>
      </c>
      <c r="D123" s="1" t="s">
        <v>89</v>
      </c>
      <c r="E123" s="1" t="s">
        <v>90</v>
      </c>
      <c r="F123" s="2">
        <v>3600</v>
      </c>
      <c r="G123" s="2">
        <v>3700</v>
      </c>
      <c r="H123" s="2" t="b">
        <f t="shared" si="14"/>
        <v>1</v>
      </c>
      <c r="I123" s="2" t="b">
        <f t="shared" si="15"/>
        <v>0</v>
      </c>
      <c r="J123" s="2" t="b">
        <f t="shared" si="16"/>
        <v>0</v>
      </c>
      <c r="K123" s="2">
        <f t="shared" si="17"/>
        <v>3</v>
      </c>
      <c r="L123" s="7">
        <v>313</v>
      </c>
      <c r="M123" s="7">
        <f t="shared" si="19"/>
        <v>939</v>
      </c>
      <c r="N123" s="7" t="b">
        <v>0</v>
      </c>
      <c r="O123" s="7"/>
      <c r="P123" s="7"/>
      <c r="Q123" s="7"/>
      <c r="R123" s="7" t="s">
        <v>669</v>
      </c>
      <c r="S123" s="7"/>
      <c r="T123" s="1">
        <v>120</v>
      </c>
      <c r="U123" s="5">
        <f t="shared" si="13"/>
        <v>313</v>
      </c>
      <c r="V123" s="2"/>
      <c r="Y123" s="6">
        <f t="shared" si="18"/>
        <v>100</v>
      </c>
    </row>
    <row r="124" spans="1:25" s="1" customFormat="1">
      <c r="A124" s="2">
        <v>300122</v>
      </c>
      <c r="B124" s="1" t="s">
        <v>37</v>
      </c>
      <c r="C124" s="1" t="s">
        <v>88</v>
      </c>
      <c r="D124" s="1" t="s">
        <v>89</v>
      </c>
      <c r="E124" s="1" t="s">
        <v>90</v>
      </c>
      <c r="F124" s="2">
        <v>3700</v>
      </c>
      <c r="G124" s="2">
        <v>4000</v>
      </c>
      <c r="H124" s="2" t="b">
        <f t="shared" si="14"/>
        <v>1</v>
      </c>
      <c r="I124" s="2" t="b">
        <f t="shared" si="15"/>
        <v>1</v>
      </c>
      <c r="J124" s="2" t="b">
        <f t="shared" si="16"/>
        <v>0</v>
      </c>
      <c r="K124" s="2">
        <f t="shared" si="17"/>
        <v>6</v>
      </c>
      <c r="L124" s="7">
        <v>316</v>
      </c>
      <c r="M124" s="7">
        <f t="shared" si="19"/>
        <v>1896</v>
      </c>
      <c r="N124" s="7" t="b">
        <v>0</v>
      </c>
      <c r="O124" s="7"/>
      <c r="P124" s="7"/>
      <c r="Q124" s="7"/>
      <c r="R124" s="7" t="s">
        <v>670</v>
      </c>
      <c r="S124" s="7"/>
      <c r="T124" s="1">
        <v>121</v>
      </c>
      <c r="U124" s="5">
        <f t="shared" si="13"/>
        <v>316</v>
      </c>
      <c r="V124" s="2"/>
      <c r="Y124" s="6">
        <f t="shared" si="18"/>
        <v>300</v>
      </c>
    </row>
    <row r="125" spans="1:25" s="1" customFormat="1">
      <c r="A125" s="2">
        <v>300123</v>
      </c>
      <c r="B125" s="1" t="s">
        <v>37</v>
      </c>
      <c r="C125" s="1" t="s">
        <v>88</v>
      </c>
      <c r="D125" s="1" t="s">
        <v>89</v>
      </c>
      <c r="E125" s="1" t="s">
        <v>90</v>
      </c>
      <c r="F125" s="2">
        <v>4000</v>
      </c>
      <c r="G125" s="2">
        <v>4300</v>
      </c>
      <c r="H125" s="2" t="b">
        <f t="shared" si="14"/>
        <v>1</v>
      </c>
      <c r="I125" s="2" t="b">
        <f t="shared" si="15"/>
        <v>0</v>
      </c>
      <c r="J125" s="2" t="b">
        <f t="shared" si="16"/>
        <v>0</v>
      </c>
      <c r="K125" s="2">
        <f t="shared" si="17"/>
        <v>3</v>
      </c>
      <c r="L125" s="7">
        <v>319</v>
      </c>
      <c r="M125" s="7">
        <f t="shared" si="19"/>
        <v>957</v>
      </c>
      <c r="N125" s="7" t="b">
        <v>0</v>
      </c>
      <c r="O125" s="7"/>
      <c r="P125" s="7"/>
      <c r="Q125" s="7"/>
      <c r="R125" s="7" t="s">
        <v>671</v>
      </c>
      <c r="S125" s="7"/>
      <c r="T125" s="1">
        <v>122</v>
      </c>
      <c r="U125" s="5">
        <f t="shared" si="13"/>
        <v>319</v>
      </c>
      <c r="V125" s="2"/>
      <c r="Y125" s="6">
        <f t="shared" si="18"/>
        <v>300</v>
      </c>
    </row>
    <row r="126" spans="1:25" s="1" customFormat="1">
      <c r="A126" s="2">
        <v>300124</v>
      </c>
      <c r="B126" s="1" t="s">
        <v>37</v>
      </c>
      <c r="C126" s="1" t="s">
        <v>88</v>
      </c>
      <c r="D126" s="1" t="s">
        <v>89</v>
      </c>
      <c r="E126" s="1" t="s">
        <v>90</v>
      </c>
      <c r="F126" s="2">
        <v>4300</v>
      </c>
      <c r="G126" s="2">
        <v>4600</v>
      </c>
      <c r="H126" s="2" t="b">
        <f t="shared" si="14"/>
        <v>1</v>
      </c>
      <c r="I126" s="2" t="b">
        <f t="shared" si="15"/>
        <v>0</v>
      </c>
      <c r="J126" s="2" t="b">
        <f t="shared" si="16"/>
        <v>0</v>
      </c>
      <c r="K126" s="2">
        <f t="shared" si="17"/>
        <v>3</v>
      </c>
      <c r="L126" s="7">
        <v>323</v>
      </c>
      <c r="M126" s="7">
        <f t="shared" si="19"/>
        <v>969</v>
      </c>
      <c r="N126" s="7" t="b">
        <v>0</v>
      </c>
      <c r="O126" s="7"/>
      <c r="P126" s="7"/>
      <c r="Q126" s="7"/>
      <c r="R126" s="7" t="s">
        <v>672</v>
      </c>
      <c r="S126" s="7"/>
      <c r="T126" s="1">
        <v>123</v>
      </c>
      <c r="U126" s="5">
        <f t="shared" si="13"/>
        <v>323</v>
      </c>
      <c r="V126" s="2"/>
      <c r="Y126" s="6">
        <f t="shared" si="18"/>
        <v>300</v>
      </c>
    </row>
    <row r="127" spans="1:25" s="1" customFormat="1">
      <c r="A127" s="2">
        <v>300125</v>
      </c>
      <c r="B127" s="1" t="s">
        <v>37</v>
      </c>
      <c r="C127" s="1" t="s">
        <v>88</v>
      </c>
      <c r="D127" s="1" t="s">
        <v>89</v>
      </c>
      <c r="E127" s="1" t="s">
        <v>90</v>
      </c>
      <c r="F127" s="2">
        <v>4600</v>
      </c>
      <c r="G127" s="2">
        <v>4900</v>
      </c>
      <c r="H127" s="2" t="b">
        <f t="shared" si="14"/>
        <v>1</v>
      </c>
      <c r="I127" s="2" t="b">
        <f t="shared" si="15"/>
        <v>0</v>
      </c>
      <c r="J127" s="2" t="b">
        <f t="shared" si="16"/>
        <v>0</v>
      </c>
      <c r="K127" s="2">
        <f t="shared" si="17"/>
        <v>3</v>
      </c>
      <c r="L127" s="7">
        <v>326</v>
      </c>
      <c r="M127" s="7">
        <f t="shared" si="19"/>
        <v>978</v>
      </c>
      <c r="N127" s="7" t="b">
        <v>0</v>
      </c>
      <c r="O127" s="7"/>
      <c r="P127" s="7"/>
      <c r="Q127" s="7"/>
      <c r="R127" s="7" t="s">
        <v>673</v>
      </c>
      <c r="S127" s="7"/>
      <c r="T127" s="1">
        <v>124</v>
      </c>
      <c r="U127" s="5">
        <f t="shared" si="13"/>
        <v>326</v>
      </c>
      <c r="V127" s="2"/>
      <c r="Y127" s="6">
        <f t="shared" si="18"/>
        <v>300</v>
      </c>
    </row>
    <row r="128" spans="1:25" s="1" customFormat="1">
      <c r="A128" s="2">
        <v>300126</v>
      </c>
      <c r="B128" s="1" t="s">
        <v>37</v>
      </c>
      <c r="C128" s="1" t="s">
        <v>88</v>
      </c>
      <c r="D128" s="1" t="s">
        <v>89</v>
      </c>
      <c r="E128" s="1" t="s">
        <v>90</v>
      </c>
      <c r="F128" s="2">
        <v>4900</v>
      </c>
      <c r="G128" s="2">
        <v>5200</v>
      </c>
      <c r="H128" s="2" t="b">
        <f t="shared" si="14"/>
        <v>1</v>
      </c>
      <c r="I128" s="2" t="b">
        <f t="shared" si="15"/>
        <v>0</v>
      </c>
      <c r="J128" s="2" t="b">
        <f t="shared" si="16"/>
        <v>0</v>
      </c>
      <c r="K128" s="2">
        <f t="shared" si="17"/>
        <v>3</v>
      </c>
      <c r="L128" s="7">
        <v>329</v>
      </c>
      <c r="M128" s="7">
        <f t="shared" si="19"/>
        <v>987</v>
      </c>
      <c r="N128" s="7" t="b">
        <v>0</v>
      </c>
      <c r="O128" s="7"/>
      <c r="P128" s="7"/>
      <c r="Q128" s="7"/>
      <c r="R128" s="7" t="s">
        <v>674</v>
      </c>
      <c r="S128" s="7"/>
      <c r="T128" s="1">
        <v>125</v>
      </c>
      <c r="U128" s="5">
        <f t="shared" si="13"/>
        <v>329</v>
      </c>
      <c r="V128" s="2"/>
      <c r="Y128" s="6">
        <f t="shared" si="18"/>
        <v>300</v>
      </c>
    </row>
    <row r="129" spans="1:25" s="1" customFormat="1">
      <c r="A129" s="2">
        <v>300127</v>
      </c>
      <c r="B129" s="1" t="s">
        <v>37</v>
      </c>
      <c r="C129" s="1" t="s">
        <v>88</v>
      </c>
      <c r="D129" s="1" t="s">
        <v>89</v>
      </c>
      <c r="E129" s="1" t="s">
        <v>90</v>
      </c>
      <c r="F129" s="2">
        <v>5200</v>
      </c>
      <c r="G129" s="2">
        <v>5500</v>
      </c>
      <c r="H129" s="2" t="b">
        <f t="shared" si="14"/>
        <v>1</v>
      </c>
      <c r="I129" s="2" t="b">
        <f t="shared" si="15"/>
        <v>0</v>
      </c>
      <c r="J129" s="2" t="b">
        <f t="shared" si="16"/>
        <v>0</v>
      </c>
      <c r="K129" s="2">
        <f t="shared" si="17"/>
        <v>3</v>
      </c>
      <c r="L129" s="7">
        <v>332</v>
      </c>
      <c r="M129" s="7">
        <f t="shared" si="19"/>
        <v>996</v>
      </c>
      <c r="N129" s="7" t="b">
        <v>0</v>
      </c>
      <c r="O129" s="7"/>
      <c r="P129" s="7"/>
      <c r="Q129" s="7"/>
      <c r="R129" s="7" t="s">
        <v>675</v>
      </c>
      <c r="S129" s="7"/>
      <c r="T129" s="1">
        <v>126</v>
      </c>
      <c r="U129" s="5">
        <f t="shared" si="13"/>
        <v>332</v>
      </c>
      <c r="V129" s="2"/>
      <c r="Y129" s="6">
        <f t="shared" si="18"/>
        <v>300</v>
      </c>
    </row>
    <row r="130" spans="1:25" s="1" customFormat="1">
      <c r="A130" s="2">
        <v>300128</v>
      </c>
      <c r="B130" s="1" t="s">
        <v>37</v>
      </c>
      <c r="C130" s="1" t="s">
        <v>88</v>
      </c>
      <c r="D130" s="1" t="s">
        <v>89</v>
      </c>
      <c r="E130" s="1" t="s">
        <v>90</v>
      </c>
      <c r="F130" s="2">
        <v>5500</v>
      </c>
      <c r="G130" s="2">
        <v>5800</v>
      </c>
      <c r="H130" s="2" t="b">
        <f t="shared" si="14"/>
        <v>1</v>
      </c>
      <c r="I130" s="2" t="b">
        <f t="shared" si="15"/>
        <v>0</v>
      </c>
      <c r="J130" s="2" t="b">
        <f t="shared" si="16"/>
        <v>0</v>
      </c>
      <c r="K130" s="2">
        <f t="shared" si="17"/>
        <v>3</v>
      </c>
      <c r="L130" s="7">
        <v>335</v>
      </c>
      <c r="M130" s="7">
        <f t="shared" si="19"/>
        <v>1005</v>
      </c>
      <c r="N130" s="7" t="b">
        <v>0</v>
      </c>
      <c r="O130" s="7"/>
      <c r="P130" s="7"/>
      <c r="Q130" s="7"/>
      <c r="R130" s="7" t="s">
        <v>676</v>
      </c>
      <c r="S130" s="7"/>
      <c r="T130" s="1">
        <v>127</v>
      </c>
      <c r="U130" s="5">
        <f t="shared" si="13"/>
        <v>335</v>
      </c>
      <c r="V130" s="2"/>
      <c r="Y130" s="6">
        <f t="shared" si="18"/>
        <v>300</v>
      </c>
    </row>
    <row r="131" spans="1:25" s="1" customFormat="1">
      <c r="A131" s="2">
        <v>300129</v>
      </c>
      <c r="B131" s="1" t="s">
        <v>37</v>
      </c>
      <c r="C131" s="1" t="s">
        <v>88</v>
      </c>
      <c r="D131" s="1" t="s">
        <v>89</v>
      </c>
      <c r="E131" s="1" t="s">
        <v>90</v>
      </c>
      <c r="F131" s="2">
        <v>5800</v>
      </c>
      <c r="G131" s="2">
        <v>6100</v>
      </c>
      <c r="H131" s="2" t="b">
        <f t="shared" si="14"/>
        <v>1</v>
      </c>
      <c r="I131" s="2" t="b">
        <f t="shared" si="15"/>
        <v>0</v>
      </c>
      <c r="J131" s="2" t="b">
        <f t="shared" si="16"/>
        <v>0</v>
      </c>
      <c r="K131" s="2">
        <f t="shared" si="17"/>
        <v>3</v>
      </c>
      <c r="L131" s="7">
        <v>338</v>
      </c>
      <c r="M131" s="7">
        <f t="shared" si="19"/>
        <v>1014</v>
      </c>
      <c r="N131" s="7" t="b">
        <v>0</v>
      </c>
      <c r="O131" s="7"/>
      <c r="P131" s="7"/>
      <c r="Q131" s="7"/>
      <c r="R131" s="7" t="s">
        <v>677</v>
      </c>
      <c r="S131" s="7"/>
      <c r="T131" s="1">
        <v>128</v>
      </c>
      <c r="U131" s="5">
        <f t="shared" si="13"/>
        <v>338</v>
      </c>
      <c r="V131" s="2"/>
      <c r="Y131" s="6">
        <f t="shared" si="18"/>
        <v>300</v>
      </c>
    </row>
    <row r="132" spans="1:25" s="1" customFormat="1">
      <c r="A132" s="2">
        <v>300130</v>
      </c>
      <c r="B132" s="1" t="s">
        <v>37</v>
      </c>
      <c r="C132" s="1" t="s">
        <v>88</v>
      </c>
      <c r="D132" s="1" t="s">
        <v>89</v>
      </c>
      <c r="E132" s="1" t="s">
        <v>90</v>
      </c>
      <c r="F132" s="2">
        <v>6100</v>
      </c>
      <c r="G132" s="2">
        <v>6400</v>
      </c>
      <c r="H132" s="2" t="b">
        <f t="shared" si="14"/>
        <v>1</v>
      </c>
      <c r="I132" s="2" t="b">
        <f t="shared" si="15"/>
        <v>0</v>
      </c>
      <c r="J132" s="2" t="b">
        <f t="shared" si="16"/>
        <v>0</v>
      </c>
      <c r="K132" s="2">
        <f t="shared" si="17"/>
        <v>3</v>
      </c>
      <c r="L132" s="7">
        <v>341</v>
      </c>
      <c r="M132" s="7">
        <f t="shared" si="19"/>
        <v>1023</v>
      </c>
      <c r="N132" s="7" t="b">
        <v>0</v>
      </c>
      <c r="O132" s="7"/>
      <c r="P132" s="7"/>
      <c r="Q132" s="7"/>
      <c r="R132" s="7" t="s">
        <v>678</v>
      </c>
      <c r="S132" s="7"/>
      <c r="T132" s="1">
        <v>129</v>
      </c>
      <c r="U132" s="5">
        <f t="shared" si="13"/>
        <v>341</v>
      </c>
      <c r="V132" s="2"/>
      <c r="Y132" s="6">
        <f t="shared" si="18"/>
        <v>300</v>
      </c>
    </row>
    <row r="133" spans="1:25" s="1" customFormat="1">
      <c r="A133" s="2">
        <v>300131</v>
      </c>
      <c r="B133" s="1" t="s">
        <v>37</v>
      </c>
      <c r="C133" s="1" t="s">
        <v>88</v>
      </c>
      <c r="D133" s="1" t="s">
        <v>89</v>
      </c>
      <c r="E133" s="1" t="s">
        <v>90</v>
      </c>
      <c r="F133" s="2">
        <v>6400</v>
      </c>
      <c r="G133" s="2">
        <v>6700</v>
      </c>
      <c r="H133" s="2" t="b">
        <f t="shared" si="14"/>
        <v>1</v>
      </c>
      <c r="I133" s="2" t="b">
        <f t="shared" si="15"/>
        <v>0</v>
      </c>
      <c r="J133" s="2" t="b">
        <f t="shared" si="16"/>
        <v>0</v>
      </c>
      <c r="K133" s="2">
        <f t="shared" si="17"/>
        <v>3</v>
      </c>
      <c r="L133" s="7">
        <v>345</v>
      </c>
      <c r="M133" s="7">
        <f t="shared" si="19"/>
        <v>1035</v>
      </c>
      <c r="N133" s="7" t="b">
        <v>0</v>
      </c>
      <c r="O133" s="7"/>
      <c r="P133" s="7"/>
      <c r="Q133" s="7"/>
      <c r="R133" s="7" t="s">
        <v>679</v>
      </c>
      <c r="S133" s="7"/>
      <c r="T133" s="1">
        <v>130</v>
      </c>
      <c r="U133" s="5">
        <f t="shared" si="13"/>
        <v>345</v>
      </c>
      <c r="V133" s="2"/>
      <c r="Y133" s="6">
        <f t="shared" si="18"/>
        <v>300</v>
      </c>
    </row>
    <row r="134" spans="1:25" s="1" customFormat="1">
      <c r="A134" s="2">
        <v>300132</v>
      </c>
      <c r="B134" s="1" t="s">
        <v>37</v>
      </c>
      <c r="C134" s="1" t="s">
        <v>88</v>
      </c>
      <c r="D134" s="1" t="s">
        <v>89</v>
      </c>
      <c r="E134" s="1" t="s">
        <v>90</v>
      </c>
      <c r="F134" s="2">
        <v>6700</v>
      </c>
      <c r="G134" s="2">
        <v>7000</v>
      </c>
      <c r="H134" s="2" t="b">
        <f t="shared" si="14"/>
        <v>1</v>
      </c>
      <c r="I134" s="2" t="b">
        <f t="shared" si="15"/>
        <v>1</v>
      </c>
      <c r="J134" s="2" t="b">
        <f t="shared" si="16"/>
        <v>0</v>
      </c>
      <c r="K134" s="2">
        <f t="shared" si="17"/>
        <v>6</v>
      </c>
      <c r="L134" s="7">
        <v>348</v>
      </c>
      <c r="M134" s="7">
        <f t="shared" si="19"/>
        <v>2088</v>
      </c>
      <c r="N134" s="7" t="b">
        <v>0</v>
      </c>
      <c r="O134" s="7"/>
      <c r="P134" s="7"/>
      <c r="Q134" s="7"/>
      <c r="R134" s="7" t="s">
        <v>680</v>
      </c>
      <c r="S134" s="7"/>
      <c r="T134" s="1">
        <v>131</v>
      </c>
      <c r="U134" s="5">
        <f t="shared" ref="U134:U197" si="20">_xlfn.CEILING.MATH(POWER(T134,1.2))</f>
        <v>348</v>
      </c>
      <c r="V134" s="2"/>
      <c r="Y134" s="6">
        <f t="shared" si="18"/>
        <v>300</v>
      </c>
    </row>
    <row r="135" spans="1:25" s="1" customFormat="1">
      <c r="A135" s="2">
        <v>300133</v>
      </c>
      <c r="B135" s="1" t="s">
        <v>37</v>
      </c>
      <c r="C135" s="1" t="s">
        <v>88</v>
      </c>
      <c r="D135" s="1" t="s">
        <v>89</v>
      </c>
      <c r="E135" s="1" t="s">
        <v>90</v>
      </c>
      <c r="F135" s="2">
        <v>7000</v>
      </c>
      <c r="G135" s="2">
        <v>7300</v>
      </c>
      <c r="H135" s="2" t="b">
        <f t="shared" si="14"/>
        <v>1</v>
      </c>
      <c r="I135" s="2" t="b">
        <f t="shared" si="15"/>
        <v>0</v>
      </c>
      <c r="J135" s="2" t="b">
        <f t="shared" si="16"/>
        <v>0</v>
      </c>
      <c r="K135" s="2">
        <f t="shared" si="17"/>
        <v>3</v>
      </c>
      <c r="L135" s="7">
        <v>351</v>
      </c>
      <c r="M135" s="7">
        <f t="shared" si="19"/>
        <v>1053</v>
      </c>
      <c r="N135" s="7" t="b">
        <v>0</v>
      </c>
      <c r="O135" s="7"/>
      <c r="P135" s="7"/>
      <c r="Q135" s="7"/>
      <c r="R135" s="7" t="s">
        <v>681</v>
      </c>
      <c r="S135" s="7"/>
      <c r="T135" s="1">
        <v>132</v>
      </c>
      <c r="U135" s="5">
        <f t="shared" si="20"/>
        <v>351</v>
      </c>
      <c r="V135" s="2"/>
      <c r="Y135" s="6">
        <f t="shared" si="18"/>
        <v>300</v>
      </c>
    </row>
    <row r="136" spans="1:25" s="1" customFormat="1">
      <c r="A136" s="2">
        <v>300134</v>
      </c>
      <c r="B136" s="1" t="s">
        <v>37</v>
      </c>
      <c r="C136" s="1" t="s">
        <v>88</v>
      </c>
      <c r="D136" s="1" t="s">
        <v>89</v>
      </c>
      <c r="E136" s="1" t="s">
        <v>90</v>
      </c>
      <c r="F136" s="2">
        <v>7300</v>
      </c>
      <c r="G136" s="2">
        <v>7600</v>
      </c>
      <c r="H136" s="2" t="b">
        <f t="shared" si="14"/>
        <v>1</v>
      </c>
      <c r="I136" s="2" t="b">
        <f t="shared" si="15"/>
        <v>0</v>
      </c>
      <c r="J136" s="2" t="b">
        <f t="shared" si="16"/>
        <v>0</v>
      </c>
      <c r="K136" s="2">
        <f t="shared" si="17"/>
        <v>3</v>
      </c>
      <c r="L136" s="7">
        <v>354</v>
      </c>
      <c r="M136" s="7">
        <f t="shared" si="19"/>
        <v>1062</v>
      </c>
      <c r="N136" s="7" t="b">
        <v>0</v>
      </c>
      <c r="O136" s="7"/>
      <c r="P136" s="7"/>
      <c r="Q136" s="7"/>
      <c r="R136" s="7" t="s">
        <v>682</v>
      </c>
      <c r="S136" s="7"/>
      <c r="T136" s="1">
        <v>133</v>
      </c>
      <c r="U136" s="5">
        <f t="shared" si="20"/>
        <v>354</v>
      </c>
      <c r="V136" s="2"/>
      <c r="Y136" s="6">
        <f t="shared" si="18"/>
        <v>300</v>
      </c>
    </row>
    <row r="137" spans="1:25" s="1" customFormat="1">
      <c r="A137" s="2">
        <v>300135</v>
      </c>
      <c r="B137" s="1" t="s">
        <v>37</v>
      </c>
      <c r="C137" s="1" t="s">
        <v>88</v>
      </c>
      <c r="D137" s="1" t="s">
        <v>89</v>
      </c>
      <c r="E137" s="1" t="s">
        <v>90</v>
      </c>
      <c r="F137" s="2">
        <v>7600</v>
      </c>
      <c r="G137" s="2">
        <v>7900</v>
      </c>
      <c r="H137" s="2" t="b">
        <f t="shared" si="14"/>
        <v>1</v>
      </c>
      <c r="I137" s="2" t="b">
        <f t="shared" si="15"/>
        <v>0</v>
      </c>
      <c r="J137" s="2" t="b">
        <f t="shared" si="16"/>
        <v>0</v>
      </c>
      <c r="K137" s="2">
        <f t="shared" si="17"/>
        <v>3</v>
      </c>
      <c r="L137" s="7">
        <v>357</v>
      </c>
      <c r="M137" s="7">
        <f t="shared" si="19"/>
        <v>1071</v>
      </c>
      <c r="N137" s="7" t="b">
        <v>0</v>
      </c>
      <c r="O137" s="7"/>
      <c r="P137" s="7"/>
      <c r="Q137" s="7"/>
      <c r="R137" s="7" t="s">
        <v>683</v>
      </c>
      <c r="S137" s="7"/>
      <c r="T137" s="1">
        <v>134</v>
      </c>
      <c r="U137" s="5">
        <f t="shared" si="20"/>
        <v>357</v>
      </c>
      <c r="V137" s="2"/>
      <c r="Y137" s="6">
        <f t="shared" si="18"/>
        <v>300</v>
      </c>
    </row>
    <row r="138" spans="1:25" s="1" customFormat="1">
      <c r="A138" s="2">
        <v>300136</v>
      </c>
      <c r="B138" s="1" t="s">
        <v>37</v>
      </c>
      <c r="C138" s="1" t="s">
        <v>88</v>
      </c>
      <c r="D138" s="1" t="s">
        <v>89</v>
      </c>
      <c r="E138" s="1" t="s">
        <v>90</v>
      </c>
      <c r="F138" s="2">
        <v>7900</v>
      </c>
      <c r="G138" s="2">
        <v>8200</v>
      </c>
      <c r="H138" s="2" t="b">
        <f t="shared" si="14"/>
        <v>1</v>
      </c>
      <c r="I138" s="2" t="b">
        <f t="shared" si="15"/>
        <v>0</v>
      </c>
      <c r="J138" s="2" t="b">
        <f t="shared" si="16"/>
        <v>0</v>
      </c>
      <c r="K138" s="2">
        <f t="shared" si="17"/>
        <v>3</v>
      </c>
      <c r="L138" s="7">
        <v>361</v>
      </c>
      <c r="M138" s="7">
        <f t="shared" si="19"/>
        <v>1083</v>
      </c>
      <c r="N138" s="7" t="b">
        <v>0</v>
      </c>
      <c r="O138" s="7"/>
      <c r="P138" s="7"/>
      <c r="Q138" s="7"/>
      <c r="R138" s="7" t="s">
        <v>684</v>
      </c>
      <c r="S138" s="7"/>
      <c r="T138" s="1">
        <v>135</v>
      </c>
      <c r="U138" s="5">
        <f t="shared" si="20"/>
        <v>361</v>
      </c>
      <c r="V138" s="2"/>
      <c r="Y138" s="6">
        <f t="shared" si="18"/>
        <v>300</v>
      </c>
    </row>
    <row r="139" spans="1:25" s="1" customFormat="1">
      <c r="A139" s="2">
        <v>300137</v>
      </c>
      <c r="B139" s="1" t="s">
        <v>37</v>
      </c>
      <c r="C139" s="1" t="s">
        <v>88</v>
      </c>
      <c r="D139" s="1" t="s">
        <v>89</v>
      </c>
      <c r="E139" s="1" t="s">
        <v>90</v>
      </c>
      <c r="F139" s="2">
        <v>8200</v>
      </c>
      <c r="G139" s="2">
        <v>8500</v>
      </c>
      <c r="H139" s="2" t="b">
        <f t="shared" si="14"/>
        <v>1</v>
      </c>
      <c r="I139" s="2" t="b">
        <f t="shared" si="15"/>
        <v>0</v>
      </c>
      <c r="J139" s="2" t="b">
        <f t="shared" si="16"/>
        <v>0</v>
      </c>
      <c r="K139" s="2">
        <f t="shared" si="17"/>
        <v>3</v>
      </c>
      <c r="L139" s="7">
        <v>364</v>
      </c>
      <c r="M139" s="7">
        <f t="shared" si="19"/>
        <v>1092</v>
      </c>
      <c r="N139" s="7" t="b">
        <v>0</v>
      </c>
      <c r="O139" s="7"/>
      <c r="P139" s="7"/>
      <c r="Q139" s="7"/>
      <c r="R139" s="7" t="s">
        <v>685</v>
      </c>
      <c r="S139" s="7"/>
      <c r="T139" s="1">
        <v>136</v>
      </c>
      <c r="U139" s="5">
        <f t="shared" si="20"/>
        <v>364</v>
      </c>
      <c r="V139" s="2"/>
      <c r="Y139" s="6">
        <f t="shared" si="18"/>
        <v>300</v>
      </c>
    </row>
    <row r="140" spans="1:25" s="1" customFormat="1">
      <c r="A140" s="2">
        <v>300138</v>
      </c>
      <c r="B140" s="1" t="s">
        <v>37</v>
      </c>
      <c r="C140" s="1" t="s">
        <v>88</v>
      </c>
      <c r="D140" s="1" t="s">
        <v>89</v>
      </c>
      <c r="E140" s="1" t="s">
        <v>90</v>
      </c>
      <c r="F140" s="2">
        <v>8500</v>
      </c>
      <c r="G140" s="2">
        <v>8800</v>
      </c>
      <c r="H140" s="2" t="b">
        <f t="shared" si="14"/>
        <v>1</v>
      </c>
      <c r="I140" s="2" t="b">
        <f t="shared" si="15"/>
        <v>0</v>
      </c>
      <c r="J140" s="2" t="b">
        <f t="shared" si="16"/>
        <v>0</v>
      </c>
      <c r="K140" s="2">
        <f t="shared" si="17"/>
        <v>3</v>
      </c>
      <c r="L140" s="7">
        <v>367</v>
      </c>
      <c r="M140" s="7">
        <f t="shared" si="19"/>
        <v>1101</v>
      </c>
      <c r="N140" s="7" t="b">
        <v>0</v>
      </c>
      <c r="O140" s="7"/>
      <c r="P140" s="7"/>
      <c r="Q140" s="7"/>
      <c r="R140" s="7" t="s">
        <v>686</v>
      </c>
      <c r="S140" s="7"/>
      <c r="T140" s="1">
        <v>137</v>
      </c>
      <c r="U140" s="5">
        <f t="shared" si="20"/>
        <v>367</v>
      </c>
      <c r="V140" s="2"/>
      <c r="Y140" s="6">
        <f t="shared" si="18"/>
        <v>300</v>
      </c>
    </row>
    <row r="141" spans="1:25" s="1" customFormat="1">
      <c r="A141" s="2">
        <v>300139</v>
      </c>
      <c r="B141" s="1" t="s">
        <v>37</v>
      </c>
      <c r="C141" s="1" t="s">
        <v>88</v>
      </c>
      <c r="D141" s="1" t="s">
        <v>89</v>
      </c>
      <c r="E141" s="1" t="s">
        <v>90</v>
      </c>
      <c r="F141" s="2">
        <v>8800</v>
      </c>
      <c r="G141" s="2">
        <v>9100</v>
      </c>
      <c r="H141" s="2" t="b">
        <f t="shared" si="14"/>
        <v>1</v>
      </c>
      <c r="I141" s="2" t="b">
        <f t="shared" si="15"/>
        <v>0</v>
      </c>
      <c r="J141" s="2" t="b">
        <f t="shared" si="16"/>
        <v>0</v>
      </c>
      <c r="K141" s="2">
        <f t="shared" si="17"/>
        <v>3</v>
      </c>
      <c r="L141" s="7">
        <v>370</v>
      </c>
      <c r="M141" s="7">
        <f t="shared" si="19"/>
        <v>1110</v>
      </c>
      <c r="N141" s="7" t="b">
        <v>0</v>
      </c>
      <c r="O141" s="7"/>
      <c r="P141" s="7"/>
      <c r="Q141" s="7"/>
      <c r="R141" s="7" t="s">
        <v>687</v>
      </c>
      <c r="S141" s="7"/>
      <c r="T141" s="1">
        <v>138</v>
      </c>
      <c r="U141" s="5">
        <f t="shared" si="20"/>
        <v>370</v>
      </c>
      <c r="V141" s="2"/>
      <c r="Y141" s="6">
        <f t="shared" si="18"/>
        <v>300</v>
      </c>
    </row>
    <row r="142" spans="1:25" s="1" customFormat="1">
      <c r="A142" s="2">
        <v>300140</v>
      </c>
      <c r="B142" s="1" t="s">
        <v>37</v>
      </c>
      <c r="C142" s="1" t="s">
        <v>88</v>
      </c>
      <c r="D142" s="1" t="s">
        <v>89</v>
      </c>
      <c r="E142" s="1" t="s">
        <v>90</v>
      </c>
      <c r="F142" s="2">
        <v>9100</v>
      </c>
      <c r="G142" s="2">
        <v>9400</v>
      </c>
      <c r="H142" s="2" t="b">
        <f t="shared" si="14"/>
        <v>1</v>
      </c>
      <c r="I142" s="2" t="b">
        <f t="shared" si="15"/>
        <v>0</v>
      </c>
      <c r="J142" s="2" t="b">
        <f t="shared" si="16"/>
        <v>0</v>
      </c>
      <c r="K142" s="2">
        <f t="shared" si="17"/>
        <v>3</v>
      </c>
      <c r="L142" s="7">
        <v>373</v>
      </c>
      <c r="M142" s="7">
        <f t="shared" si="19"/>
        <v>1119</v>
      </c>
      <c r="N142" s="7" t="b">
        <v>0</v>
      </c>
      <c r="O142" s="7"/>
      <c r="P142" s="7"/>
      <c r="Q142" s="7"/>
      <c r="R142" s="7" t="s">
        <v>688</v>
      </c>
      <c r="S142" s="7"/>
      <c r="T142" s="1">
        <v>139</v>
      </c>
      <c r="U142" s="5">
        <f t="shared" si="20"/>
        <v>373</v>
      </c>
      <c r="V142" s="2"/>
      <c r="Y142" s="6">
        <f t="shared" si="18"/>
        <v>300</v>
      </c>
    </row>
    <row r="143" spans="1:25" s="1" customFormat="1">
      <c r="A143" s="2">
        <v>300141</v>
      </c>
      <c r="B143" s="1" t="s">
        <v>37</v>
      </c>
      <c r="C143" s="1" t="s">
        <v>88</v>
      </c>
      <c r="D143" s="1" t="s">
        <v>89</v>
      </c>
      <c r="E143" s="1" t="s">
        <v>90</v>
      </c>
      <c r="F143" s="2">
        <v>9400</v>
      </c>
      <c r="G143" s="2">
        <v>9700</v>
      </c>
      <c r="H143" s="2" t="b">
        <f t="shared" ref="H143:H206" si="21">MOD(G143,100)=0</f>
        <v>1</v>
      </c>
      <c r="I143" s="2" t="b">
        <f t="shared" ref="I143:I206" si="22">MOD(G143,1000)=0</f>
        <v>0</v>
      </c>
      <c r="J143" s="2" t="b">
        <f t="shared" ref="J143:J206" si="23">MOD(G143,10000)=0</f>
        <v>0</v>
      </c>
      <c r="K143" s="2">
        <f t="shared" ref="K143:K206" si="24">1+H143*2+I143*3+J143*4</f>
        <v>3</v>
      </c>
      <c r="L143" s="7">
        <v>377</v>
      </c>
      <c r="M143" s="7">
        <f t="shared" si="19"/>
        <v>1131</v>
      </c>
      <c r="N143" s="7" t="b">
        <v>0</v>
      </c>
      <c r="O143" s="7"/>
      <c r="P143" s="7"/>
      <c r="Q143" s="7"/>
      <c r="R143" s="7" t="s">
        <v>689</v>
      </c>
      <c r="S143" s="7"/>
      <c r="T143" s="1">
        <v>140</v>
      </c>
      <c r="U143" s="5">
        <f t="shared" si="20"/>
        <v>377</v>
      </c>
      <c r="V143" s="2"/>
      <c r="Y143" s="6">
        <f t="shared" si="18"/>
        <v>300</v>
      </c>
    </row>
    <row r="144" spans="1:25" s="1" customFormat="1">
      <c r="A144" s="2">
        <v>300142</v>
      </c>
      <c r="B144" s="1" t="s">
        <v>37</v>
      </c>
      <c r="C144" s="1" t="s">
        <v>88</v>
      </c>
      <c r="D144" s="1" t="s">
        <v>89</v>
      </c>
      <c r="E144" s="1" t="s">
        <v>90</v>
      </c>
      <c r="F144" s="2">
        <v>9700</v>
      </c>
      <c r="G144" s="2">
        <v>10000</v>
      </c>
      <c r="H144" s="2" t="b">
        <f t="shared" si="21"/>
        <v>1</v>
      </c>
      <c r="I144" s="2" t="b">
        <f t="shared" si="22"/>
        <v>1</v>
      </c>
      <c r="J144" s="2" t="b">
        <f t="shared" si="23"/>
        <v>1</v>
      </c>
      <c r="K144" s="2">
        <f t="shared" si="24"/>
        <v>10</v>
      </c>
      <c r="L144" s="7">
        <v>380</v>
      </c>
      <c r="M144" s="7">
        <f t="shared" si="19"/>
        <v>3800</v>
      </c>
      <c r="N144" s="7" t="b">
        <v>0</v>
      </c>
      <c r="O144" s="10"/>
      <c r="P144" s="7"/>
      <c r="Q144" s="7" t="s">
        <v>229</v>
      </c>
      <c r="R144" s="7" t="s">
        <v>690</v>
      </c>
      <c r="S144" s="7"/>
      <c r="T144" s="1">
        <v>141</v>
      </c>
      <c r="U144" s="5">
        <f t="shared" si="20"/>
        <v>380</v>
      </c>
      <c r="V144" s="2"/>
      <c r="Y144" s="6">
        <f t="shared" ref="Y144:Y207" si="25">G144-F144</f>
        <v>300</v>
      </c>
    </row>
    <row r="145" spans="1:25" s="1" customFormat="1">
      <c r="A145" s="2">
        <v>300143</v>
      </c>
      <c r="B145" s="1" t="s">
        <v>37</v>
      </c>
      <c r="C145" s="1" t="s">
        <v>88</v>
      </c>
      <c r="D145" s="1" t="s">
        <v>89</v>
      </c>
      <c r="E145" s="1" t="s">
        <v>90</v>
      </c>
      <c r="F145" s="2">
        <v>10000</v>
      </c>
      <c r="G145" s="2">
        <v>10300</v>
      </c>
      <c r="H145" s="2" t="b">
        <f t="shared" si="21"/>
        <v>1</v>
      </c>
      <c r="I145" s="2" t="b">
        <f t="shared" si="22"/>
        <v>0</v>
      </c>
      <c r="J145" s="2" t="b">
        <f t="shared" si="23"/>
        <v>0</v>
      </c>
      <c r="K145" s="2">
        <f t="shared" si="24"/>
        <v>3</v>
      </c>
      <c r="L145" s="7">
        <v>383</v>
      </c>
      <c r="M145" s="7">
        <f t="shared" si="19"/>
        <v>1149</v>
      </c>
      <c r="N145" s="7" t="b">
        <v>0</v>
      </c>
      <c r="O145" s="7"/>
      <c r="P145" s="7"/>
      <c r="Q145" s="7"/>
      <c r="R145" s="7" t="s">
        <v>691</v>
      </c>
      <c r="S145" s="7"/>
      <c r="T145" s="1">
        <v>142</v>
      </c>
      <c r="U145" s="5">
        <f t="shared" si="20"/>
        <v>383</v>
      </c>
      <c r="V145" s="2"/>
      <c r="Y145" s="6">
        <f t="shared" si="25"/>
        <v>300</v>
      </c>
    </row>
    <row r="146" spans="1:25" s="1" customFormat="1">
      <c r="A146" s="2">
        <v>300144</v>
      </c>
      <c r="B146" s="1" t="s">
        <v>37</v>
      </c>
      <c r="C146" s="1" t="s">
        <v>88</v>
      </c>
      <c r="D146" s="1" t="s">
        <v>89</v>
      </c>
      <c r="E146" s="1" t="s">
        <v>90</v>
      </c>
      <c r="F146" s="2">
        <v>10300</v>
      </c>
      <c r="G146" s="2">
        <v>10600</v>
      </c>
      <c r="H146" s="2" t="b">
        <f t="shared" si="21"/>
        <v>1</v>
      </c>
      <c r="I146" s="2" t="b">
        <f t="shared" si="22"/>
        <v>0</v>
      </c>
      <c r="J146" s="2" t="b">
        <f t="shared" si="23"/>
        <v>0</v>
      </c>
      <c r="K146" s="2">
        <f t="shared" si="24"/>
        <v>3</v>
      </c>
      <c r="L146" s="7">
        <v>386</v>
      </c>
      <c r="M146" s="7">
        <f t="shared" si="19"/>
        <v>1158</v>
      </c>
      <c r="N146" s="7" t="b">
        <v>0</v>
      </c>
      <c r="O146" s="7"/>
      <c r="P146" s="7"/>
      <c r="Q146" s="7"/>
      <c r="R146" s="7" t="s">
        <v>692</v>
      </c>
      <c r="S146" s="7"/>
      <c r="T146" s="1">
        <v>143</v>
      </c>
      <c r="U146" s="5">
        <f t="shared" si="20"/>
        <v>386</v>
      </c>
      <c r="V146" s="2"/>
      <c r="Y146" s="6">
        <f t="shared" si="25"/>
        <v>300</v>
      </c>
    </row>
    <row r="147" spans="1:25" s="1" customFormat="1">
      <c r="A147" s="2">
        <v>300145</v>
      </c>
      <c r="B147" s="1" t="s">
        <v>37</v>
      </c>
      <c r="C147" s="1" t="s">
        <v>88</v>
      </c>
      <c r="D147" s="1" t="s">
        <v>89</v>
      </c>
      <c r="E147" s="1" t="s">
        <v>90</v>
      </c>
      <c r="F147" s="2">
        <v>10600</v>
      </c>
      <c r="G147" s="2">
        <v>10900</v>
      </c>
      <c r="H147" s="2" t="b">
        <f t="shared" si="21"/>
        <v>1</v>
      </c>
      <c r="I147" s="2" t="b">
        <f t="shared" si="22"/>
        <v>0</v>
      </c>
      <c r="J147" s="2" t="b">
        <f t="shared" si="23"/>
        <v>0</v>
      </c>
      <c r="K147" s="2">
        <f t="shared" si="24"/>
        <v>3</v>
      </c>
      <c r="L147" s="7">
        <v>390</v>
      </c>
      <c r="M147" s="7">
        <f t="shared" si="19"/>
        <v>1170</v>
      </c>
      <c r="N147" s="7" t="b">
        <v>0</v>
      </c>
      <c r="O147" s="7"/>
      <c r="P147" s="7"/>
      <c r="Q147" s="7"/>
      <c r="R147" s="7" t="s">
        <v>693</v>
      </c>
      <c r="S147" s="7"/>
      <c r="T147" s="1">
        <v>144</v>
      </c>
      <c r="U147" s="5">
        <f t="shared" si="20"/>
        <v>390</v>
      </c>
      <c r="V147" s="2"/>
      <c r="Y147" s="6">
        <f t="shared" si="25"/>
        <v>300</v>
      </c>
    </row>
    <row r="148" spans="1:25" s="1" customFormat="1">
      <c r="A148" s="2">
        <v>300146</v>
      </c>
      <c r="B148" s="1" t="s">
        <v>37</v>
      </c>
      <c r="C148" s="1" t="s">
        <v>88</v>
      </c>
      <c r="D148" s="1" t="s">
        <v>89</v>
      </c>
      <c r="E148" s="1" t="s">
        <v>90</v>
      </c>
      <c r="F148" s="2">
        <v>10900</v>
      </c>
      <c r="G148" s="2">
        <v>11200</v>
      </c>
      <c r="H148" s="2" t="b">
        <f t="shared" si="21"/>
        <v>1</v>
      </c>
      <c r="I148" s="2" t="b">
        <f t="shared" si="22"/>
        <v>0</v>
      </c>
      <c r="J148" s="2" t="b">
        <f t="shared" si="23"/>
        <v>0</v>
      </c>
      <c r="K148" s="2">
        <f t="shared" si="24"/>
        <v>3</v>
      </c>
      <c r="L148" s="7">
        <v>393</v>
      </c>
      <c r="M148" s="7">
        <f t="shared" si="19"/>
        <v>1179</v>
      </c>
      <c r="N148" s="7" t="b">
        <v>0</v>
      </c>
      <c r="O148" s="7"/>
      <c r="P148" s="7"/>
      <c r="Q148" s="7"/>
      <c r="R148" s="7" t="s">
        <v>694</v>
      </c>
      <c r="S148" s="7"/>
      <c r="T148" s="1">
        <v>145</v>
      </c>
      <c r="U148" s="5">
        <f t="shared" si="20"/>
        <v>393</v>
      </c>
      <c r="V148" s="2"/>
      <c r="Y148" s="6">
        <f t="shared" si="25"/>
        <v>300</v>
      </c>
    </row>
    <row r="149" spans="1:25" s="1" customFormat="1">
      <c r="A149" s="2">
        <v>300147</v>
      </c>
      <c r="B149" s="1" t="s">
        <v>37</v>
      </c>
      <c r="C149" s="1" t="s">
        <v>88</v>
      </c>
      <c r="D149" s="1" t="s">
        <v>89</v>
      </c>
      <c r="E149" s="1" t="s">
        <v>90</v>
      </c>
      <c r="F149" s="2">
        <v>11200</v>
      </c>
      <c r="G149" s="2">
        <v>11500</v>
      </c>
      <c r="H149" s="2" t="b">
        <f t="shared" si="21"/>
        <v>1</v>
      </c>
      <c r="I149" s="2" t="b">
        <f t="shared" si="22"/>
        <v>0</v>
      </c>
      <c r="J149" s="2" t="b">
        <f t="shared" si="23"/>
        <v>0</v>
      </c>
      <c r="K149" s="2">
        <f t="shared" si="24"/>
        <v>3</v>
      </c>
      <c r="L149" s="7">
        <v>396</v>
      </c>
      <c r="M149" s="7">
        <f t="shared" si="19"/>
        <v>1188</v>
      </c>
      <c r="N149" s="7" t="b">
        <v>0</v>
      </c>
      <c r="O149" s="7"/>
      <c r="P149" s="7"/>
      <c r="Q149" s="7"/>
      <c r="R149" s="7" t="s">
        <v>695</v>
      </c>
      <c r="S149" s="7"/>
      <c r="T149" s="1">
        <v>146</v>
      </c>
      <c r="U149" s="5">
        <f t="shared" si="20"/>
        <v>396</v>
      </c>
      <c r="V149" s="2"/>
      <c r="Y149" s="6">
        <f t="shared" si="25"/>
        <v>300</v>
      </c>
    </row>
    <row r="150" spans="1:25" s="1" customFormat="1">
      <c r="A150" s="2">
        <v>300148</v>
      </c>
      <c r="B150" s="1" t="s">
        <v>37</v>
      </c>
      <c r="C150" s="1" t="s">
        <v>88</v>
      </c>
      <c r="D150" s="1" t="s">
        <v>89</v>
      </c>
      <c r="E150" s="1" t="s">
        <v>90</v>
      </c>
      <c r="F150" s="2">
        <v>11500</v>
      </c>
      <c r="G150" s="2">
        <v>11800</v>
      </c>
      <c r="H150" s="2" t="b">
        <f t="shared" si="21"/>
        <v>1</v>
      </c>
      <c r="I150" s="2" t="b">
        <f t="shared" si="22"/>
        <v>0</v>
      </c>
      <c r="J150" s="2" t="b">
        <f t="shared" si="23"/>
        <v>0</v>
      </c>
      <c r="K150" s="2">
        <f t="shared" si="24"/>
        <v>3</v>
      </c>
      <c r="L150" s="7">
        <v>399</v>
      </c>
      <c r="M150" s="7">
        <f t="shared" si="19"/>
        <v>1197</v>
      </c>
      <c r="N150" s="7" t="b">
        <v>0</v>
      </c>
      <c r="O150" s="7"/>
      <c r="P150" s="7"/>
      <c r="Q150" s="7"/>
      <c r="R150" s="7" t="s">
        <v>696</v>
      </c>
      <c r="S150" s="7"/>
      <c r="T150" s="1">
        <v>147</v>
      </c>
      <c r="U150" s="5">
        <f t="shared" si="20"/>
        <v>399</v>
      </c>
      <c r="V150" s="2"/>
      <c r="Y150" s="6">
        <f t="shared" si="25"/>
        <v>300</v>
      </c>
    </row>
    <row r="151" spans="1:25" s="1" customFormat="1">
      <c r="A151" s="2">
        <v>300149</v>
      </c>
      <c r="B151" s="1" t="s">
        <v>37</v>
      </c>
      <c r="C151" s="1" t="s">
        <v>88</v>
      </c>
      <c r="D151" s="1" t="s">
        <v>89</v>
      </c>
      <c r="E151" s="1" t="s">
        <v>90</v>
      </c>
      <c r="F151" s="2">
        <v>11800</v>
      </c>
      <c r="G151" s="2">
        <v>12100</v>
      </c>
      <c r="H151" s="2" t="b">
        <f t="shared" si="21"/>
        <v>1</v>
      </c>
      <c r="I151" s="2" t="b">
        <f t="shared" si="22"/>
        <v>0</v>
      </c>
      <c r="J151" s="2" t="b">
        <f t="shared" si="23"/>
        <v>0</v>
      </c>
      <c r="K151" s="2">
        <f t="shared" si="24"/>
        <v>3</v>
      </c>
      <c r="L151" s="7">
        <v>403</v>
      </c>
      <c r="M151" s="7">
        <f t="shared" si="19"/>
        <v>1209</v>
      </c>
      <c r="N151" s="7" t="b">
        <v>0</v>
      </c>
      <c r="O151" s="7"/>
      <c r="P151" s="7"/>
      <c r="Q151" s="7"/>
      <c r="R151" s="7" t="s">
        <v>697</v>
      </c>
      <c r="S151" s="7"/>
      <c r="T151" s="1">
        <v>148</v>
      </c>
      <c r="U151" s="5">
        <f t="shared" si="20"/>
        <v>403</v>
      </c>
      <c r="V151" s="2"/>
      <c r="Y151" s="6">
        <f t="shared" si="25"/>
        <v>300</v>
      </c>
    </row>
    <row r="152" spans="1:25" s="1" customFormat="1">
      <c r="A152" s="2">
        <v>300150</v>
      </c>
      <c r="B152" s="1" t="s">
        <v>37</v>
      </c>
      <c r="C152" s="1" t="s">
        <v>88</v>
      </c>
      <c r="D152" s="1" t="s">
        <v>89</v>
      </c>
      <c r="E152" s="1" t="s">
        <v>90</v>
      </c>
      <c r="F152" s="2">
        <v>12100</v>
      </c>
      <c r="G152" s="2">
        <v>12400</v>
      </c>
      <c r="H152" s="2" t="b">
        <f t="shared" si="21"/>
        <v>1</v>
      </c>
      <c r="I152" s="2" t="b">
        <f t="shared" si="22"/>
        <v>0</v>
      </c>
      <c r="J152" s="2" t="b">
        <f t="shared" si="23"/>
        <v>0</v>
      </c>
      <c r="K152" s="2">
        <f t="shared" si="24"/>
        <v>3</v>
      </c>
      <c r="L152" s="7">
        <v>406</v>
      </c>
      <c r="M152" s="7">
        <f t="shared" si="19"/>
        <v>1218</v>
      </c>
      <c r="N152" s="7" t="b">
        <v>0</v>
      </c>
      <c r="O152" s="7"/>
      <c r="P152" s="7"/>
      <c r="Q152" s="7"/>
      <c r="R152" s="7" t="s">
        <v>698</v>
      </c>
      <c r="S152" s="7"/>
      <c r="T152" s="1">
        <v>149</v>
      </c>
      <c r="U152" s="5">
        <f t="shared" si="20"/>
        <v>406</v>
      </c>
      <c r="V152" s="2"/>
      <c r="Y152" s="6">
        <f t="shared" si="25"/>
        <v>300</v>
      </c>
    </row>
    <row r="153" spans="1:25" s="1" customFormat="1">
      <c r="A153" s="2">
        <v>300151</v>
      </c>
      <c r="B153" s="1" t="s">
        <v>37</v>
      </c>
      <c r="C153" s="1" t="s">
        <v>88</v>
      </c>
      <c r="D153" s="1" t="s">
        <v>89</v>
      </c>
      <c r="E153" s="1" t="s">
        <v>90</v>
      </c>
      <c r="F153" s="2">
        <v>12400</v>
      </c>
      <c r="G153" s="2">
        <v>12700</v>
      </c>
      <c r="H153" s="2" t="b">
        <f t="shared" si="21"/>
        <v>1</v>
      </c>
      <c r="I153" s="2" t="b">
        <f t="shared" si="22"/>
        <v>0</v>
      </c>
      <c r="J153" s="2" t="b">
        <f t="shared" si="23"/>
        <v>0</v>
      </c>
      <c r="K153" s="2">
        <f t="shared" si="24"/>
        <v>3</v>
      </c>
      <c r="L153" s="7">
        <v>409</v>
      </c>
      <c r="M153" s="7">
        <f t="shared" si="19"/>
        <v>1227</v>
      </c>
      <c r="N153" s="7" t="b">
        <v>0</v>
      </c>
      <c r="O153" s="7"/>
      <c r="P153" s="7"/>
      <c r="Q153" s="7"/>
      <c r="R153" s="7" t="s">
        <v>699</v>
      </c>
      <c r="S153" s="7"/>
      <c r="T153" s="1">
        <v>150</v>
      </c>
      <c r="U153" s="5">
        <f t="shared" si="20"/>
        <v>409</v>
      </c>
      <c r="V153" s="2"/>
      <c r="Y153" s="6">
        <f t="shared" si="25"/>
        <v>300</v>
      </c>
    </row>
    <row r="154" spans="1:25" s="1" customFormat="1">
      <c r="A154" s="2">
        <v>300152</v>
      </c>
      <c r="B154" s="1" t="s">
        <v>37</v>
      </c>
      <c r="C154" s="1" t="s">
        <v>88</v>
      </c>
      <c r="D154" s="1" t="s">
        <v>89</v>
      </c>
      <c r="E154" s="1" t="s">
        <v>90</v>
      </c>
      <c r="F154" s="2">
        <v>12700</v>
      </c>
      <c r="G154" s="2">
        <v>13000</v>
      </c>
      <c r="H154" s="2" t="b">
        <f t="shared" si="21"/>
        <v>1</v>
      </c>
      <c r="I154" s="2" t="b">
        <f t="shared" si="22"/>
        <v>1</v>
      </c>
      <c r="J154" s="2" t="b">
        <f t="shared" si="23"/>
        <v>0</v>
      </c>
      <c r="K154" s="2">
        <f t="shared" si="24"/>
        <v>6</v>
      </c>
      <c r="L154" s="7">
        <v>412</v>
      </c>
      <c r="M154" s="7">
        <f t="shared" si="19"/>
        <v>2472</v>
      </c>
      <c r="N154" s="7" t="b">
        <v>0</v>
      </c>
      <c r="O154" s="7"/>
      <c r="P154" s="7"/>
      <c r="Q154" s="7"/>
      <c r="R154" s="7" t="s">
        <v>700</v>
      </c>
      <c r="S154" s="7"/>
      <c r="T154" s="1">
        <v>151</v>
      </c>
      <c r="U154" s="5">
        <f t="shared" si="20"/>
        <v>412</v>
      </c>
      <c r="V154" s="2"/>
      <c r="Y154" s="6">
        <f t="shared" si="25"/>
        <v>300</v>
      </c>
    </row>
    <row r="155" spans="1:25" s="1" customFormat="1">
      <c r="A155" s="2">
        <v>300153</v>
      </c>
      <c r="B155" s="1" t="s">
        <v>37</v>
      </c>
      <c r="C155" s="1" t="s">
        <v>88</v>
      </c>
      <c r="D155" s="1" t="s">
        <v>89</v>
      </c>
      <c r="E155" s="1" t="s">
        <v>90</v>
      </c>
      <c r="F155" s="2">
        <v>13000</v>
      </c>
      <c r="G155" s="2">
        <v>13300</v>
      </c>
      <c r="H155" s="2" t="b">
        <f t="shared" si="21"/>
        <v>1</v>
      </c>
      <c r="I155" s="2" t="b">
        <f t="shared" si="22"/>
        <v>0</v>
      </c>
      <c r="J155" s="2" t="b">
        <f t="shared" si="23"/>
        <v>0</v>
      </c>
      <c r="K155" s="2">
        <f t="shared" si="24"/>
        <v>3</v>
      </c>
      <c r="L155" s="7">
        <v>416</v>
      </c>
      <c r="M155" s="7">
        <f t="shared" si="19"/>
        <v>1248</v>
      </c>
      <c r="N155" s="7" t="b">
        <v>0</v>
      </c>
      <c r="O155" s="7"/>
      <c r="P155" s="7"/>
      <c r="Q155" s="7"/>
      <c r="R155" s="7" t="s">
        <v>701</v>
      </c>
      <c r="S155" s="7"/>
      <c r="T155" s="1">
        <v>152</v>
      </c>
      <c r="U155" s="5">
        <f t="shared" si="20"/>
        <v>416</v>
      </c>
      <c r="V155" s="2"/>
      <c r="Y155" s="6">
        <f t="shared" si="25"/>
        <v>300</v>
      </c>
    </row>
    <row r="156" spans="1:25" s="1" customFormat="1">
      <c r="A156" s="2">
        <v>300154</v>
      </c>
      <c r="B156" s="1" t="s">
        <v>37</v>
      </c>
      <c r="C156" s="1" t="s">
        <v>88</v>
      </c>
      <c r="D156" s="1" t="s">
        <v>89</v>
      </c>
      <c r="E156" s="1" t="s">
        <v>90</v>
      </c>
      <c r="F156" s="2">
        <v>13300</v>
      </c>
      <c r="G156" s="2">
        <v>13600</v>
      </c>
      <c r="H156" s="2" t="b">
        <f t="shared" si="21"/>
        <v>1</v>
      </c>
      <c r="I156" s="2" t="b">
        <f t="shared" si="22"/>
        <v>0</v>
      </c>
      <c r="J156" s="2" t="b">
        <f t="shared" si="23"/>
        <v>0</v>
      </c>
      <c r="K156" s="2">
        <f t="shared" si="24"/>
        <v>3</v>
      </c>
      <c r="L156" s="7">
        <v>419</v>
      </c>
      <c r="M156" s="7">
        <f t="shared" si="19"/>
        <v>1257</v>
      </c>
      <c r="N156" s="7" t="b">
        <v>0</v>
      </c>
      <c r="O156" s="7"/>
      <c r="P156" s="7"/>
      <c r="Q156" s="7"/>
      <c r="R156" s="7" t="s">
        <v>702</v>
      </c>
      <c r="S156" s="7"/>
      <c r="T156" s="1">
        <v>153</v>
      </c>
      <c r="U156" s="5">
        <f t="shared" si="20"/>
        <v>419</v>
      </c>
      <c r="V156" s="2"/>
      <c r="Y156" s="6">
        <f t="shared" si="25"/>
        <v>300</v>
      </c>
    </row>
    <row r="157" spans="1:25" s="1" customFormat="1">
      <c r="A157" s="2">
        <v>300155</v>
      </c>
      <c r="B157" s="1" t="s">
        <v>37</v>
      </c>
      <c r="C157" s="1" t="s">
        <v>88</v>
      </c>
      <c r="D157" s="1" t="s">
        <v>89</v>
      </c>
      <c r="E157" s="1" t="s">
        <v>90</v>
      </c>
      <c r="F157" s="2">
        <v>13600</v>
      </c>
      <c r="G157" s="2">
        <v>13900</v>
      </c>
      <c r="H157" s="2" t="b">
        <f t="shared" si="21"/>
        <v>1</v>
      </c>
      <c r="I157" s="2" t="b">
        <f t="shared" si="22"/>
        <v>0</v>
      </c>
      <c r="J157" s="2" t="b">
        <f t="shared" si="23"/>
        <v>0</v>
      </c>
      <c r="K157" s="2">
        <f t="shared" si="24"/>
        <v>3</v>
      </c>
      <c r="L157" s="7">
        <v>422</v>
      </c>
      <c r="M157" s="7">
        <f t="shared" si="19"/>
        <v>1266</v>
      </c>
      <c r="N157" s="7" t="b">
        <v>0</v>
      </c>
      <c r="O157" s="7"/>
      <c r="P157" s="7"/>
      <c r="Q157" s="7"/>
      <c r="R157" s="7" t="s">
        <v>703</v>
      </c>
      <c r="S157" s="7"/>
      <c r="T157" s="1">
        <v>154</v>
      </c>
      <c r="U157" s="5">
        <f t="shared" si="20"/>
        <v>422</v>
      </c>
      <c r="V157" s="2"/>
      <c r="Y157" s="6">
        <f t="shared" si="25"/>
        <v>300</v>
      </c>
    </row>
    <row r="158" spans="1:25" s="1" customFormat="1">
      <c r="A158" s="2">
        <v>300156</v>
      </c>
      <c r="B158" s="1" t="s">
        <v>37</v>
      </c>
      <c r="C158" s="1" t="s">
        <v>88</v>
      </c>
      <c r="D158" s="1" t="s">
        <v>89</v>
      </c>
      <c r="E158" s="1" t="s">
        <v>90</v>
      </c>
      <c r="F158" s="2">
        <v>13900</v>
      </c>
      <c r="G158" s="2">
        <v>14200</v>
      </c>
      <c r="H158" s="2" t="b">
        <f t="shared" si="21"/>
        <v>1</v>
      </c>
      <c r="I158" s="2" t="b">
        <f t="shared" si="22"/>
        <v>0</v>
      </c>
      <c r="J158" s="2" t="b">
        <f t="shared" si="23"/>
        <v>0</v>
      </c>
      <c r="K158" s="2">
        <f t="shared" si="24"/>
        <v>3</v>
      </c>
      <c r="L158" s="7">
        <v>426</v>
      </c>
      <c r="M158" s="7">
        <f t="shared" si="19"/>
        <v>1278</v>
      </c>
      <c r="N158" s="7" t="b">
        <v>0</v>
      </c>
      <c r="O158" s="7"/>
      <c r="P158" s="7"/>
      <c r="Q158" s="7"/>
      <c r="R158" s="7" t="s">
        <v>704</v>
      </c>
      <c r="S158" s="7"/>
      <c r="T158" s="1">
        <v>155</v>
      </c>
      <c r="U158" s="5">
        <f t="shared" si="20"/>
        <v>426</v>
      </c>
      <c r="V158" s="2"/>
      <c r="Y158" s="6">
        <f t="shared" si="25"/>
        <v>300</v>
      </c>
    </row>
    <row r="159" spans="1:25" s="1" customFormat="1">
      <c r="A159" s="2">
        <v>300157</v>
      </c>
      <c r="B159" s="1" t="s">
        <v>37</v>
      </c>
      <c r="C159" s="1" t="s">
        <v>88</v>
      </c>
      <c r="D159" s="1" t="s">
        <v>89</v>
      </c>
      <c r="E159" s="1" t="s">
        <v>90</v>
      </c>
      <c r="F159" s="2">
        <v>14200</v>
      </c>
      <c r="G159" s="2">
        <v>14500</v>
      </c>
      <c r="H159" s="2" t="b">
        <f t="shared" si="21"/>
        <v>1</v>
      </c>
      <c r="I159" s="2" t="b">
        <f t="shared" si="22"/>
        <v>0</v>
      </c>
      <c r="J159" s="2" t="b">
        <f t="shared" si="23"/>
        <v>0</v>
      </c>
      <c r="K159" s="2">
        <f t="shared" si="24"/>
        <v>3</v>
      </c>
      <c r="L159" s="7">
        <v>429</v>
      </c>
      <c r="M159" s="7">
        <f t="shared" si="19"/>
        <v>1287</v>
      </c>
      <c r="N159" s="7" t="b">
        <v>0</v>
      </c>
      <c r="O159" s="7"/>
      <c r="P159" s="7"/>
      <c r="Q159" s="7"/>
      <c r="R159" s="7" t="s">
        <v>705</v>
      </c>
      <c r="S159" s="7"/>
      <c r="T159" s="1">
        <v>156</v>
      </c>
      <c r="U159" s="5">
        <f t="shared" si="20"/>
        <v>429</v>
      </c>
      <c r="V159" s="2"/>
      <c r="Y159" s="6">
        <f t="shared" si="25"/>
        <v>300</v>
      </c>
    </row>
    <row r="160" spans="1:25" s="1" customFormat="1">
      <c r="A160" s="2">
        <v>300158</v>
      </c>
      <c r="B160" s="1" t="s">
        <v>37</v>
      </c>
      <c r="C160" s="1" t="s">
        <v>88</v>
      </c>
      <c r="D160" s="1" t="s">
        <v>89</v>
      </c>
      <c r="E160" s="1" t="s">
        <v>90</v>
      </c>
      <c r="F160" s="2">
        <v>14500</v>
      </c>
      <c r="G160" s="2">
        <v>14800</v>
      </c>
      <c r="H160" s="2" t="b">
        <f t="shared" si="21"/>
        <v>1</v>
      </c>
      <c r="I160" s="2" t="b">
        <f t="shared" si="22"/>
        <v>0</v>
      </c>
      <c r="J160" s="2" t="b">
        <f t="shared" si="23"/>
        <v>0</v>
      </c>
      <c r="K160" s="2">
        <f t="shared" si="24"/>
        <v>3</v>
      </c>
      <c r="L160" s="7">
        <v>432</v>
      </c>
      <c r="M160" s="7">
        <f t="shared" si="19"/>
        <v>1296</v>
      </c>
      <c r="N160" s="7" t="b">
        <v>0</v>
      </c>
      <c r="O160" s="7"/>
      <c r="P160" s="7"/>
      <c r="Q160" s="7"/>
      <c r="R160" s="7" t="s">
        <v>706</v>
      </c>
      <c r="S160" s="7"/>
      <c r="T160" s="1">
        <v>157</v>
      </c>
      <c r="U160" s="5">
        <f t="shared" si="20"/>
        <v>432</v>
      </c>
      <c r="V160" s="2"/>
      <c r="Y160" s="6">
        <f t="shared" si="25"/>
        <v>300</v>
      </c>
    </row>
    <row r="161" spans="1:25" s="1" customFormat="1">
      <c r="A161" s="2">
        <v>300159</v>
      </c>
      <c r="B161" s="1" t="s">
        <v>37</v>
      </c>
      <c r="C161" s="1" t="s">
        <v>88</v>
      </c>
      <c r="D161" s="1" t="s">
        <v>89</v>
      </c>
      <c r="E161" s="1" t="s">
        <v>90</v>
      </c>
      <c r="F161" s="2">
        <v>14800</v>
      </c>
      <c r="G161" s="2">
        <v>15100</v>
      </c>
      <c r="H161" s="2" t="b">
        <f t="shared" si="21"/>
        <v>1</v>
      </c>
      <c r="I161" s="2" t="b">
        <f t="shared" si="22"/>
        <v>0</v>
      </c>
      <c r="J161" s="2" t="b">
        <f t="shared" si="23"/>
        <v>0</v>
      </c>
      <c r="K161" s="2">
        <f t="shared" si="24"/>
        <v>3</v>
      </c>
      <c r="L161" s="7">
        <v>435</v>
      </c>
      <c r="M161" s="7">
        <f t="shared" si="19"/>
        <v>1305</v>
      </c>
      <c r="N161" s="7" t="b">
        <v>0</v>
      </c>
      <c r="O161" s="7"/>
      <c r="P161" s="7"/>
      <c r="Q161" s="7"/>
      <c r="R161" s="7" t="s">
        <v>707</v>
      </c>
      <c r="S161" s="7"/>
      <c r="T161" s="1">
        <v>158</v>
      </c>
      <c r="U161" s="5">
        <f t="shared" si="20"/>
        <v>435</v>
      </c>
      <c r="V161" s="2"/>
      <c r="Y161" s="6">
        <f t="shared" si="25"/>
        <v>300</v>
      </c>
    </row>
    <row r="162" spans="1:25" s="1" customFormat="1">
      <c r="A162" s="2">
        <v>300160</v>
      </c>
      <c r="B162" s="1" t="s">
        <v>37</v>
      </c>
      <c r="C162" s="1" t="s">
        <v>88</v>
      </c>
      <c r="D162" s="1" t="s">
        <v>89</v>
      </c>
      <c r="E162" s="1" t="s">
        <v>90</v>
      </c>
      <c r="F162" s="2">
        <v>15100</v>
      </c>
      <c r="G162" s="2">
        <v>15400</v>
      </c>
      <c r="H162" s="2" t="b">
        <f t="shared" si="21"/>
        <v>1</v>
      </c>
      <c r="I162" s="2" t="b">
        <f t="shared" si="22"/>
        <v>0</v>
      </c>
      <c r="J162" s="2" t="b">
        <f t="shared" si="23"/>
        <v>0</v>
      </c>
      <c r="K162" s="2">
        <f t="shared" si="24"/>
        <v>3</v>
      </c>
      <c r="L162" s="7">
        <v>439</v>
      </c>
      <c r="M162" s="7">
        <f t="shared" si="19"/>
        <v>1317</v>
      </c>
      <c r="N162" s="7" t="b">
        <v>0</v>
      </c>
      <c r="O162" s="7"/>
      <c r="P162" s="7"/>
      <c r="Q162" s="7"/>
      <c r="R162" s="7" t="s">
        <v>708</v>
      </c>
      <c r="S162" s="7"/>
      <c r="T162" s="1">
        <v>159</v>
      </c>
      <c r="U162" s="5">
        <f t="shared" si="20"/>
        <v>439</v>
      </c>
      <c r="V162" s="2"/>
      <c r="Y162" s="6">
        <f t="shared" si="25"/>
        <v>300</v>
      </c>
    </row>
    <row r="163" spans="1:25" s="1" customFormat="1">
      <c r="A163" s="2">
        <v>300161</v>
      </c>
      <c r="B163" s="1" t="s">
        <v>37</v>
      </c>
      <c r="C163" s="1" t="s">
        <v>88</v>
      </c>
      <c r="D163" s="1" t="s">
        <v>89</v>
      </c>
      <c r="E163" s="1" t="s">
        <v>90</v>
      </c>
      <c r="F163" s="2">
        <v>15400</v>
      </c>
      <c r="G163" s="2">
        <v>15700</v>
      </c>
      <c r="H163" s="2" t="b">
        <f t="shared" si="21"/>
        <v>1</v>
      </c>
      <c r="I163" s="2" t="b">
        <f t="shared" si="22"/>
        <v>0</v>
      </c>
      <c r="J163" s="2" t="b">
        <f t="shared" si="23"/>
        <v>0</v>
      </c>
      <c r="K163" s="2">
        <f t="shared" si="24"/>
        <v>3</v>
      </c>
      <c r="L163" s="7">
        <v>442</v>
      </c>
      <c r="M163" s="7">
        <f t="shared" si="19"/>
        <v>1326</v>
      </c>
      <c r="N163" s="7" t="b">
        <v>0</v>
      </c>
      <c r="O163" s="7"/>
      <c r="P163" s="7"/>
      <c r="Q163" s="7"/>
      <c r="R163" s="7" t="s">
        <v>709</v>
      </c>
      <c r="S163" s="7"/>
      <c r="T163" s="1">
        <v>160</v>
      </c>
      <c r="U163" s="5">
        <f t="shared" si="20"/>
        <v>442</v>
      </c>
      <c r="V163" s="2"/>
      <c r="Y163" s="6">
        <f t="shared" si="25"/>
        <v>300</v>
      </c>
    </row>
    <row r="164" spans="1:25" s="1" customFormat="1">
      <c r="A164" s="2">
        <v>300162</v>
      </c>
      <c r="B164" s="1" t="s">
        <v>37</v>
      </c>
      <c r="C164" s="1" t="s">
        <v>88</v>
      </c>
      <c r="D164" s="1" t="s">
        <v>89</v>
      </c>
      <c r="E164" s="1" t="s">
        <v>90</v>
      </c>
      <c r="F164" s="2">
        <v>15700</v>
      </c>
      <c r="G164" s="2">
        <v>16000</v>
      </c>
      <c r="H164" s="2" t="b">
        <f t="shared" si="21"/>
        <v>1</v>
      </c>
      <c r="I164" s="2" t="b">
        <f t="shared" si="22"/>
        <v>1</v>
      </c>
      <c r="J164" s="2" t="b">
        <f t="shared" si="23"/>
        <v>0</v>
      </c>
      <c r="K164" s="2">
        <f t="shared" si="24"/>
        <v>6</v>
      </c>
      <c r="L164" s="7">
        <v>445</v>
      </c>
      <c r="M164" s="7">
        <f t="shared" si="19"/>
        <v>2670</v>
      </c>
      <c r="N164" s="7" t="b">
        <v>0</v>
      </c>
      <c r="O164" s="7"/>
      <c r="P164" s="7"/>
      <c r="Q164" s="7"/>
      <c r="R164" s="7" t="s">
        <v>710</v>
      </c>
      <c r="S164" s="7"/>
      <c r="T164" s="1">
        <v>161</v>
      </c>
      <c r="U164" s="5">
        <f t="shared" si="20"/>
        <v>445</v>
      </c>
      <c r="V164" s="2"/>
      <c r="Y164" s="6">
        <f t="shared" si="25"/>
        <v>300</v>
      </c>
    </row>
    <row r="165" spans="1:25" s="1" customFormat="1">
      <c r="A165" s="2">
        <v>300163</v>
      </c>
      <c r="B165" s="1" t="s">
        <v>37</v>
      </c>
      <c r="C165" s="1" t="s">
        <v>88</v>
      </c>
      <c r="D165" s="1" t="s">
        <v>89</v>
      </c>
      <c r="E165" s="1" t="s">
        <v>90</v>
      </c>
      <c r="F165" s="2">
        <v>16000</v>
      </c>
      <c r="G165" s="2">
        <v>16300</v>
      </c>
      <c r="H165" s="2" t="b">
        <f t="shared" si="21"/>
        <v>1</v>
      </c>
      <c r="I165" s="2" t="b">
        <f t="shared" si="22"/>
        <v>0</v>
      </c>
      <c r="J165" s="2" t="b">
        <f t="shared" si="23"/>
        <v>0</v>
      </c>
      <c r="K165" s="2">
        <f t="shared" si="24"/>
        <v>3</v>
      </c>
      <c r="L165" s="7">
        <v>449</v>
      </c>
      <c r="M165" s="7">
        <f t="shared" si="19"/>
        <v>1347</v>
      </c>
      <c r="N165" s="7" t="b">
        <v>0</v>
      </c>
      <c r="O165" s="7"/>
      <c r="P165" s="7"/>
      <c r="Q165" s="7"/>
      <c r="R165" s="7" t="s">
        <v>711</v>
      </c>
      <c r="S165" s="7"/>
      <c r="T165" s="1">
        <v>162</v>
      </c>
      <c r="U165" s="5">
        <f t="shared" si="20"/>
        <v>449</v>
      </c>
      <c r="V165" s="2"/>
      <c r="Y165" s="6">
        <f t="shared" si="25"/>
        <v>300</v>
      </c>
    </row>
    <row r="166" spans="1:25" s="1" customFormat="1">
      <c r="A166" s="2">
        <v>300164</v>
      </c>
      <c r="B166" s="1" t="s">
        <v>37</v>
      </c>
      <c r="C166" s="1" t="s">
        <v>88</v>
      </c>
      <c r="D166" s="1" t="s">
        <v>89</v>
      </c>
      <c r="E166" s="1" t="s">
        <v>90</v>
      </c>
      <c r="F166" s="2">
        <v>16300</v>
      </c>
      <c r="G166" s="2">
        <v>16600</v>
      </c>
      <c r="H166" s="2" t="b">
        <f t="shared" si="21"/>
        <v>1</v>
      </c>
      <c r="I166" s="2" t="b">
        <f t="shared" si="22"/>
        <v>0</v>
      </c>
      <c r="J166" s="2" t="b">
        <f t="shared" si="23"/>
        <v>0</v>
      </c>
      <c r="K166" s="2">
        <f t="shared" si="24"/>
        <v>3</v>
      </c>
      <c r="L166" s="7">
        <v>452</v>
      </c>
      <c r="M166" s="7">
        <f t="shared" si="19"/>
        <v>1356</v>
      </c>
      <c r="N166" s="7" t="b">
        <v>0</v>
      </c>
      <c r="O166" s="7"/>
      <c r="P166" s="7"/>
      <c r="Q166" s="7"/>
      <c r="R166" s="7" t="s">
        <v>712</v>
      </c>
      <c r="S166" s="7"/>
      <c r="T166" s="1">
        <v>163</v>
      </c>
      <c r="U166" s="5">
        <f t="shared" si="20"/>
        <v>452</v>
      </c>
      <c r="V166" s="2"/>
      <c r="Y166" s="6">
        <f t="shared" si="25"/>
        <v>300</v>
      </c>
    </row>
    <row r="167" spans="1:25" s="1" customFormat="1">
      <c r="A167" s="2">
        <v>300165</v>
      </c>
      <c r="B167" s="1" t="s">
        <v>37</v>
      </c>
      <c r="C167" s="1" t="s">
        <v>88</v>
      </c>
      <c r="D167" s="1" t="s">
        <v>89</v>
      </c>
      <c r="E167" s="1" t="s">
        <v>90</v>
      </c>
      <c r="F167" s="2">
        <v>16600</v>
      </c>
      <c r="G167" s="2">
        <v>16900</v>
      </c>
      <c r="H167" s="2" t="b">
        <f t="shared" si="21"/>
        <v>1</v>
      </c>
      <c r="I167" s="2" t="b">
        <f t="shared" si="22"/>
        <v>0</v>
      </c>
      <c r="J167" s="2" t="b">
        <f t="shared" si="23"/>
        <v>0</v>
      </c>
      <c r="K167" s="2">
        <f t="shared" si="24"/>
        <v>3</v>
      </c>
      <c r="L167" s="7">
        <v>455</v>
      </c>
      <c r="M167" s="7">
        <f t="shared" si="19"/>
        <v>1365</v>
      </c>
      <c r="N167" s="7" t="b">
        <v>0</v>
      </c>
      <c r="O167" s="7"/>
      <c r="P167" s="7"/>
      <c r="Q167" s="7"/>
      <c r="R167" s="7" t="s">
        <v>713</v>
      </c>
      <c r="S167" s="7"/>
      <c r="T167" s="1">
        <v>164</v>
      </c>
      <c r="U167" s="5">
        <f t="shared" si="20"/>
        <v>455</v>
      </c>
      <c r="V167" s="2"/>
      <c r="Y167" s="6">
        <f t="shared" si="25"/>
        <v>300</v>
      </c>
    </row>
    <row r="168" spans="1:25" s="1" customFormat="1">
      <c r="A168" s="2">
        <v>300166</v>
      </c>
      <c r="B168" s="1" t="s">
        <v>37</v>
      </c>
      <c r="C168" s="1" t="s">
        <v>88</v>
      </c>
      <c r="D168" s="1" t="s">
        <v>89</v>
      </c>
      <c r="E168" s="1" t="s">
        <v>90</v>
      </c>
      <c r="F168" s="2">
        <v>16900</v>
      </c>
      <c r="G168" s="2">
        <v>17200</v>
      </c>
      <c r="H168" s="2" t="b">
        <f t="shared" si="21"/>
        <v>1</v>
      </c>
      <c r="I168" s="2" t="b">
        <f t="shared" si="22"/>
        <v>0</v>
      </c>
      <c r="J168" s="2" t="b">
        <f t="shared" si="23"/>
        <v>0</v>
      </c>
      <c r="K168" s="2">
        <f t="shared" si="24"/>
        <v>3</v>
      </c>
      <c r="L168" s="7">
        <v>459</v>
      </c>
      <c r="M168" s="7">
        <f t="shared" si="19"/>
        <v>1377</v>
      </c>
      <c r="N168" s="7" t="b">
        <v>0</v>
      </c>
      <c r="O168" s="7"/>
      <c r="P168" s="7"/>
      <c r="Q168" s="7"/>
      <c r="R168" s="7" t="s">
        <v>714</v>
      </c>
      <c r="S168" s="7"/>
      <c r="T168" s="1">
        <v>165</v>
      </c>
      <c r="U168" s="5">
        <f t="shared" si="20"/>
        <v>459</v>
      </c>
      <c r="V168" s="2"/>
      <c r="Y168" s="6">
        <f t="shared" si="25"/>
        <v>300</v>
      </c>
    </row>
    <row r="169" spans="1:25" s="1" customFormat="1">
      <c r="A169" s="2">
        <v>300167</v>
      </c>
      <c r="B169" s="1" t="s">
        <v>37</v>
      </c>
      <c r="C169" s="1" t="s">
        <v>88</v>
      </c>
      <c r="D169" s="1" t="s">
        <v>89</v>
      </c>
      <c r="E169" s="1" t="s">
        <v>90</v>
      </c>
      <c r="F169" s="2">
        <v>17200</v>
      </c>
      <c r="G169" s="2">
        <v>17500</v>
      </c>
      <c r="H169" s="2" t="b">
        <f t="shared" si="21"/>
        <v>1</v>
      </c>
      <c r="I169" s="2" t="b">
        <f t="shared" si="22"/>
        <v>0</v>
      </c>
      <c r="J169" s="2" t="b">
        <f t="shared" si="23"/>
        <v>0</v>
      </c>
      <c r="K169" s="2">
        <f t="shared" si="24"/>
        <v>3</v>
      </c>
      <c r="L169" s="7">
        <v>462</v>
      </c>
      <c r="M169" s="7">
        <f t="shared" si="19"/>
        <v>1386</v>
      </c>
      <c r="N169" s="7" t="b">
        <v>0</v>
      </c>
      <c r="O169" s="7"/>
      <c r="P169" s="7"/>
      <c r="Q169" s="7"/>
      <c r="R169" s="7" t="s">
        <v>715</v>
      </c>
      <c r="S169" s="7"/>
      <c r="T169" s="1">
        <v>166</v>
      </c>
      <c r="U169" s="5">
        <f t="shared" si="20"/>
        <v>462</v>
      </c>
      <c r="V169" s="2"/>
      <c r="Y169" s="6">
        <f t="shared" si="25"/>
        <v>300</v>
      </c>
    </row>
    <row r="170" spans="1:25" s="1" customFormat="1">
      <c r="A170" s="2">
        <v>300168</v>
      </c>
      <c r="B170" s="1" t="s">
        <v>37</v>
      </c>
      <c r="C170" s="1" t="s">
        <v>88</v>
      </c>
      <c r="D170" s="1" t="s">
        <v>89</v>
      </c>
      <c r="E170" s="1" t="s">
        <v>90</v>
      </c>
      <c r="F170" s="2">
        <v>17500</v>
      </c>
      <c r="G170" s="2">
        <v>17800</v>
      </c>
      <c r="H170" s="2" t="b">
        <f t="shared" si="21"/>
        <v>1</v>
      </c>
      <c r="I170" s="2" t="b">
        <f t="shared" si="22"/>
        <v>0</v>
      </c>
      <c r="J170" s="2" t="b">
        <f t="shared" si="23"/>
        <v>0</v>
      </c>
      <c r="K170" s="2">
        <f t="shared" si="24"/>
        <v>3</v>
      </c>
      <c r="L170" s="7">
        <v>465</v>
      </c>
      <c r="M170" s="7">
        <f t="shared" si="19"/>
        <v>1395</v>
      </c>
      <c r="N170" s="7" t="b">
        <v>0</v>
      </c>
      <c r="O170" s="7"/>
      <c r="P170" s="7"/>
      <c r="Q170" s="7"/>
      <c r="R170" s="7" t="s">
        <v>716</v>
      </c>
      <c r="S170" s="7"/>
      <c r="T170" s="1">
        <v>167</v>
      </c>
      <c r="U170" s="5">
        <f t="shared" si="20"/>
        <v>465</v>
      </c>
      <c r="V170" s="2"/>
      <c r="Y170" s="6">
        <f t="shared" si="25"/>
        <v>300</v>
      </c>
    </row>
    <row r="171" spans="1:25" s="1" customFormat="1">
      <c r="A171" s="2">
        <v>300169</v>
      </c>
      <c r="B171" s="1" t="s">
        <v>37</v>
      </c>
      <c r="C171" s="1" t="s">
        <v>88</v>
      </c>
      <c r="D171" s="1" t="s">
        <v>89</v>
      </c>
      <c r="E171" s="1" t="s">
        <v>90</v>
      </c>
      <c r="F171" s="2">
        <v>17800</v>
      </c>
      <c r="G171" s="2">
        <v>18100</v>
      </c>
      <c r="H171" s="2" t="b">
        <f t="shared" si="21"/>
        <v>1</v>
      </c>
      <c r="I171" s="2" t="b">
        <f t="shared" si="22"/>
        <v>0</v>
      </c>
      <c r="J171" s="2" t="b">
        <f t="shared" si="23"/>
        <v>0</v>
      </c>
      <c r="K171" s="2">
        <f t="shared" si="24"/>
        <v>3</v>
      </c>
      <c r="L171" s="7">
        <v>469</v>
      </c>
      <c r="M171" s="7">
        <f t="shared" si="19"/>
        <v>1407</v>
      </c>
      <c r="N171" s="7" t="b">
        <v>0</v>
      </c>
      <c r="O171" s="7"/>
      <c r="P171" s="7"/>
      <c r="Q171" s="7"/>
      <c r="R171" s="7" t="s">
        <v>717</v>
      </c>
      <c r="S171" s="7"/>
      <c r="T171" s="1">
        <v>168</v>
      </c>
      <c r="U171" s="5">
        <f t="shared" si="20"/>
        <v>469</v>
      </c>
      <c r="V171" s="2"/>
      <c r="Y171" s="6">
        <f t="shared" si="25"/>
        <v>300</v>
      </c>
    </row>
    <row r="172" spans="1:25" s="1" customFormat="1">
      <c r="A172" s="2">
        <v>300170</v>
      </c>
      <c r="B172" s="1" t="s">
        <v>37</v>
      </c>
      <c r="C172" s="1" t="s">
        <v>88</v>
      </c>
      <c r="D172" s="1" t="s">
        <v>89</v>
      </c>
      <c r="E172" s="1" t="s">
        <v>90</v>
      </c>
      <c r="F172" s="2">
        <v>18100</v>
      </c>
      <c r="G172" s="2">
        <v>18400</v>
      </c>
      <c r="H172" s="2" t="b">
        <f t="shared" si="21"/>
        <v>1</v>
      </c>
      <c r="I172" s="2" t="b">
        <f t="shared" si="22"/>
        <v>0</v>
      </c>
      <c r="J172" s="2" t="b">
        <f t="shared" si="23"/>
        <v>0</v>
      </c>
      <c r="K172" s="2">
        <f t="shared" si="24"/>
        <v>3</v>
      </c>
      <c r="L172" s="7">
        <v>472</v>
      </c>
      <c r="M172" s="7">
        <f t="shared" si="19"/>
        <v>1416</v>
      </c>
      <c r="N172" s="7" t="b">
        <v>0</v>
      </c>
      <c r="O172" s="7"/>
      <c r="P172" s="7"/>
      <c r="Q172" s="7"/>
      <c r="R172" s="7" t="s">
        <v>718</v>
      </c>
      <c r="S172" s="7"/>
      <c r="T172" s="1">
        <v>169</v>
      </c>
      <c r="U172" s="5">
        <f t="shared" si="20"/>
        <v>472</v>
      </c>
      <c r="V172" s="2"/>
      <c r="Y172" s="6">
        <f t="shared" si="25"/>
        <v>300</v>
      </c>
    </row>
    <row r="173" spans="1:25" s="1" customFormat="1">
      <c r="A173" s="2">
        <v>300171</v>
      </c>
      <c r="B173" s="1" t="s">
        <v>37</v>
      </c>
      <c r="C173" s="1" t="s">
        <v>88</v>
      </c>
      <c r="D173" s="1" t="s">
        <v>89</v>
      </c>
      <c r="E173" s="1" t="s">
        <v>90</v>
      </c>
      <c r="F173" s="2">
        <v>18400</v>
      </c>
      <c r="G173" s="2">
        <v>18700</v>
      </c>
      <c r="H173" s="2" t="b">
        <f t="shared" si="21"/>
        <v>1</v>
      </c>
      <c r="I173" s="2" t="b">
        <f t="shared" si="22"/>
        <v>0</v>
      </c>
      <c r="J173" s="2" t="b">
        <f t="shared" si="23"/>
        <v>0</v>
      </c>
      <c r="K173" s="2">
        <f t="shared" si="24"/>
        <v>3</v>
      </c>
      <c r="L173" s="7">
        <v>475</v>
      </c>
      <c r="M173" s="7">
        <f t="shared" ref="M173:M236" si="26">K173*L173</f>
        <v>1425</v>
      </c>
      <c r="N173" s="7" t="b">
        <v>0</v>
      </c>
      <c r="O173" s="7"/>
      <c r="P173" s="7"/>
      <c r="Q173" s="7"/>
      <c r="R173" s="7" t="s">
        <v>719</v>
      </c>
      <c r="S173" s="7"/>
      <c r="T173" s="1">
        <v>170</v>
      </c>
      <c r="U173" s="5">
        <f t="shared" si="20"/>
        <v>475</v>
      </c>
      <c r="V173" s="2"/>
      <c r="Y173" s="6">
        <f t="shared" si="25"/>
        <v>300</v>
      </c>
    </row>
    <row r="174" spans="1:25" s="1" customFormat="1">
      <c r="A174" s="2">
        <v>300172</v>
      </c>
      <c r="B174" s="1" t="s">
        <v>37</v>
      </c>
      <c r="C174" s="1" t="s">
        <v>88</v>
      </c>
      <c r="D174" s="1" t="s">
        <v>89</v>
      </c>
      <c r="E174" s="1" t="s">
        <v>90</v>
      </c>
      <c r="F174" s="2">
        <v>18700</v>
      </c>
      <c r="G174" s="2">
        <v>19000</v>
      </c>
      <c r="H174" s="2" t="b">
        <f t="shared" si="21"/>
        <v>1</v>
      </c>
      <c r="I174" s="2" t="b">
        <f t="shared" si="22"/>
        <v>1</v>
      </c>
      <c r="J174" s="2" t="b">
        <f t="shared" si="23"/>
        <v>0</v>
      </c>
      <c r="K174" s="2">
        <f t="shared" si="24"/>
        <v>6</v>
      </c>
      <c r="L174" s="7">
        <v>479</v>
      </c>
      <c r="M174" s="7">
        <f t="shared" si="26"/>
        <v>2874</v>
      </c>
      <c r="N174" s="7" t="b">
        <v>0</v>
      </c>
      <c r="O174" s="7"/>
      <c r="P174" s="7"/>
      <c r="Q174" s="7"/>
      <c r="R174" s="7" t="s">
        <v>720</v>
      </c>
      <c r="S174" s="7"/>
      <c r="T174" s="1">
        <v>171</v>
      </c>
      <c r="U174" s="5">
        <f t="shared" si="20"/>
        <v>479</v>
      </c>
      <c r="V174" s="2"/>
      <c r="Y174" s="6">
        <f t="shared" si="25"/>
        <v>300</v>
      </c>
    </row>
    <row r="175" spans="1:25" s="1" customFormat="1">
      <c r="A175" s="2">
        <v>300173</v>
      </c>
      <c r="B175" s="1" t="s">
        <v>37</v>
      </c>
      <c r="C175" s="1" t="s">
        <v>88</v>
      </c>
      <c r="D175" s="1" t="s">
        <v>89</v>
      </c>
      <c r="E175" s="1" t="s">
        <v>90</v>
      </c>
      <c r="F175" s="2">
        <v>19000</v>
      </c>
      <c r="G175" s="2">
        <v>19300</v>
      </c>
      <c r="H175" s="2" t="b">
        <f t="shared" si="21"/>
        <v>1</v>
      </c>
      <c r="I175" s="2" t="b">
        <f t="shared" si="22"/>
        <v>0</v>
      </c>
      <c r="J175" s="2" t="b">
        <f t="shared" si="23"/>
        <v>0</v>
      </c>
      <c r="K175" s="2">
        <f t="shared" si="24"/>
        <v>3</v>
      </c>
      <c r="L175" s="7">
        <v>482</v>
      </c>
      <c r="M175" s="7">
        <f t="shared" si="26"/>
        <v>1446</v>
      </c>
      <c r="N175" s="7" t="b">
        <v>0</v>
      </c>
      <c r="O175" s="7"/>
      <c r="P175" s="7"/>
      <c r="Q175" s="7"/>
      <c r="R175" s="7" t="s">
        <v>721</v>
      </c>
      <c r="S175" s="7"/>
      <c r="T175" s="1">
        <v>172</v>
      </c>
      <c r="U175" s="5">
        <f t="shared" si="20"/>
        <v>482</v>
      </c>
      <c r="V175" s="2"/>
      <c r="Y175" s="6">
        <f t="shared" si="25"/>
        <v>300</v>
      </c>
    </row>
    <row r="176" spans="1:25" s="1" customFormat="1">
      <c r="A176" s="2">
        <v>300174</v>
      </c>
      <c r="B176" s="1" t="s">
        <v>37</v>
      </c>
      <c r="C176" s="1" t="s">
        <v>88</v>
      </c>
      <c r="D176" s="1" t="s">
        <v>89</v>
      </c>
      <c r="E176" s="1" t="s">
        <v>90</v>
      </c>
      <c r="F176" s="2">
        <v>19300</v>
      </c>
      <c r="G176" s="2">
        <v>19600</v>
      </c>
      <c r="H176" s="2" t="b">
        <f t="shared" si="21"/>
        <v>1</v>
      </c>
      <c r="I176" s="2" t="b">
        <f t="shared" si="22"/>
        <v>0</v>
      </c>
      <c r="J176" s="2" t="b">
        <f t="shared" si="23"/>
        <v>0</v>
      </c>
      <c r="K176" s="2">
        <f t="shared" si="24"/>
        <v>3</v>
      </c>
      <c r="L176" s="7">
        <v>485</v>
      </c>
      <c r="M176" s="7">
        <f t="shared" si="26"/>
        <v>1455</v>
      </c>
      <c r="N176" s="7" t="b">
        <v>0</v>
      </c>
      <c r="O176" s="7"/>
      <c r="P176" s="7"/>
      <c r="Q176" s="7"/>
      <c r="R176" s="7" t="s">
        <v>722</v>
      </c>
      <c r="S176" s="7"/>
      <c r="T176" s="1">
        <v>173</v>
      </c>
      <c r="U176" s="5">
        <f t="shared" si="20"/>
        <v>485</v>
      </c>
      <c r="V176" s="2"/>
      <c r="Y176" s="6">
        <f t="shared" si="25"/>
        <v>300</v>
      </c>
    </row>
    <row r="177" spans="1:25" s="1" customFormat="1">
      <c r="A177" s="2">
        <v>300175</v>
      </c>
      <c r="B177" s="1" t="s">
        <v>37</v>
      </c>
      <c r="C177" s="1" t="s">
        <v>88</v>
      </c>
      <c r="D177" s="1" t="s">
        <v>89</v>
      </c>
      <c r="E177" s="1" t="s">
        <v>90</v>
      </c>
      <c r="F177" s="2">
        <v>19600</v>
      </c>
      <c r="G177" s="2">
        <v>19900</v>
      </c>
      <c r="H177" s="2" t="b">
        <f t="shared" si="21"/>
        <v>1</v>
      </c>
      <c r="I177" s="2" t="b">
        <f t="shared" si="22"/>
        <v>0</v>
      </c>
      <c r="J177" s="2" t="b">
        <f t="shared" si="23"/>
        <v>0</v>
      </c>
      <c r="K177" s="2">
        <f t="shared" si="24"/>
        <v>3</v>
      </c>
      <c r="L177" s="7">
        <v>489</v>
      </c>
      <c r="M177" s="7">
        <f t="shared" si="26"/>
        <v>1467</v>
      </c>
      <c r="N177" s="7" t="b">
        <v>0</v>
      </c>
      <c r="O177" s="7"/>
      <c r="P177" s="7"/>
      <c r="Q177" s="7"/>
      <c r="R177" s="7" t="s">
        <v>723</v>
      </c>
      <c r="S177" s="7"/>
      <c r="T177" s="1">
        <v>174</v>
      </c>
      <c r="U177" s="5">
        <f t="shared" si="20"/>
        <v>489</v>
      </c>
      <c r="V177" s="2"/>
      <c r="Y177" s="6">
        <f t="shared" si="25"/>
        <v>300</v>
      </c>
    </row>
    <row r="178" spans="1:25" s="1" customFormat="1">
      <c r="A178" s="2">
        <v>300176</v>
      </c>
      <c r="B178" s="1" t="s">
        <v>37</v>
      </c>
      <c r="C178" s="1" t="s">
        <v>88</v>
      </c>
      <c r="D178" s="1" t="s">
        <v>89</v>
      </c>
      <c r="E178" s="1" t="s">
        <v>90</v>
      </c>
      <c r="F178" s="2">
        <v>19900</v>
      </c>
      <c r="G178" s="2">
        <v>20200</v>
      </c>
      <c r="H178" s="2" t="b">
        <f t="shared" si="21"/>
        <v>1</v>
      </c>
      <c r="I178" s="2" t="b">
        <f t="shared" si="22"/>
        <v>0</v>
      </c>
      <c r="J178" s="2" t="b">
        <f t="shared" si="23"/>
        <v>0</v>
      </c>
      <c r="K178" s="2">
        <f t="shared" si="24"/>
        <v>3</v>
      </c>
      <c r="L178" s="7">
        <v>492</v>
      </c>
      <c r="M178" s="7">
        <f t="shared" si="26"/>
        <v>1476</v>
      </c>
      <c r="N178" s="7" t="b">
        <v>0</v>
      </c>
      <c r="O178" s="7"/>
      <c r="P178" s="7"/>
      <c r="Q178" s="7"/>
      <c r="R178" s="7" t="s">
        <v>724</v>
      </c>
      <c r="S178" s="7"/>
      <c r="T178" s="1">
        <v>175</v>
      </c>
      <c r="U178" s="5">
        <f t="shared" si="20"/>
        <v>492</v>
      </c>
      <c r="V178" s="2"/>
      <c r="Y178" s="6">
        <f t="shared" si="25"/>
        <v>300</v>
      </c>
    </row>
    <row r="179" spans="1:25" s="1" customFormat="1">
      <c r="A179" s="2">
        <v>300177</v>
      </c>
      <c r="B179" s="1" t="s">
        <v>37</v>
      </c>
      <c r="C179" s="1" t="s">
        <v>88</v>
      </c>
      <c r="D179" s="1" t="s">
        <v>89</v>
      </c>
      <c r="E179" s="1" t="s">
        <v>90</v>
      </c>
      <c r="F179" s="2">
        <v>20200</v>
      </c>
      <c r="G179" s="2">
        <v>20500</v>
      </c>
      <c r="H179" s="2" t="b">
        <f t="shared" si="21"/>
        <v>1</v>
      </c>
      <c r="I179" s="2" t="b">
        <f t="shared" si="22"/>
        <v>0</v>
      </c>
      <c r="J179" s="2" t="b">
        <f t="shared" si="23"/>
        <v>0</v>
      </c>
      <c r="K179" s="2">
        <f t="shared" si="24"/>
        <v>3</v>
      </c>
      <c r="L179" s="7">
        <v>496</v>
      </c>
      <c r="M179" s="7">
        <f t="shared" si="26"/>
        <v>1488</v>
      </c>
      <c r="N179" s="7" t="b">
        <v>0</v>
      </c>
      <c r="O179" s="7"/>
      <c r="P179" s="7"/>
      <c r="Q179" s="7"/>
      <c r="R179" s="7" t="s">
        <v>725</v>
      </c>
      <c r="S179" s="7"/>
      <c r="T179" s="1">
        <v>176</v>
      </c>
      <c r="U179" s="5">
        <f t="shared" si="20"/>
        <v>496</v>
      </c>
      <c r="V179" s="2"/>
      <c r="Y179" s="6">
        <f t="shared" si="25"/>
        <v>300</v>
      </c>
    </row>
    <row r="180" spans="1:25" s="1" customFormat="1">
      <c r="A180" s="2">
        <v>300178</v>
      </c>
      <c r="B180" s="1" t="s">
        <v>37</v>
      </c>
      <c r="C180" s="1" t="s">
        <v>88</v>
      </c>
      <c r="D180" s="1" t="s">
        <v>89</v>
      </c>
      <c r="E180" s="1" t="s">
        <v>90</v>
      </c>
      <c r="F180" s="2">
        <v>20500</v>
      </c>
      <c r="G180" s="2">
        <v>20800</v>
      </c>
      <c r="H180" s="2" t="b">
        <f t="shared" si="21"/>
        <v>1</v>
      </c>
      <c r="I180" s="2" t="b">
        <f t="shared" si="22"/>
        <v>0</v>
      </c>
      <c r="J180" s="2" t="b">
        <f t="shared" si="23"/>
        <v>0</v>
      </c>
      <c r="K180" s="2">
        <f t="shared" si="24"/>
        <v>3</v>
      </c>
      <c r="L180" s="7">
        <v>499</v>
      </c>
      <c r="M180" s="7">
        <f t="shared" si="26"/>
        <v>1497</v>
      </c>
      <c r="N180" s="7" t="b">
        <v>0</v>
      </c>
      <c r="O180" s="7"/>
      <c r="P180" s="7"/>
      <c r="Q180" s="7"/>
      <c r="R180" s="7" t="s">
        <v>726</v>
      </c>
      <c r="S180" s="7"/>
      <c r="T180" s="1">
        <v>177</v>
      </c>
      <c r="U180" s="5">
        <f t="shared" si="20"/>
        <v>499</v>
      </c>
      <c r="V180" s="2"/>
      <c r="Y180" s="6">
        <f t="shared" si="25"/>
        <v>300</v>
      </c>
    </row>
    <row r="181" spans="1:25" s="1" customFormat="1">
      <c r="A181" s="2">
        <v>300179</v>
      </c>
      <c r="B181" s="1" t="s">
        <v>37</v>
      </c>
      <c r="C181" s="1" t="s">
        <v>88</v>
      </c>
      <c r="D181" s="1" t="s">
        <v>89</v>
      </c>
      <c r="E181" s="1" t="s">
        <v>90</v>
      </c>
      <c r="F181" s="2">
        <v>20800</v>
      </c>
      <c r="G181" s="2">
        <v>21100</v>
      </c>
      <c r="H181" s="2" t="b">
        <f t="shared" si="21"/>
        <v>1</v>
      </c>
      <c r="I181" s="2" t="b">
        <f t="shared" si="22"/>
        <v>0</v>
      </c>
      <c r="J181" s="2" t="b">
        <f t="shared" si="23"/>
        <v>0</v>
      </c>
      <c r="K181" s="2">
        <f t="shared" si="24"/>
        <v>3</v>
      </c>
      <c r="L181" s="7">
        <v>502</v>
      </c>
      <c r="M181" s="7">
        <f t="shared" si="26"/>
        <v>1506</v>
      </c>
      <c r="N181" s="7" t="b">
        <v>0</v>
      </c>
      <c r="O181" s="7"/>
      <c r="P181" s="7"/>
      <c r="Q181" s="7"/>
      <c r="R181" s="7" t="s">
        <v>727</v>
      </c>
      <c r="S181" s="7"/>
      <c r="T181" s="1">
        <v>178</v>
      </c>
      <c r="U181" s="5">
        <f t="shared" si="20"/>
        <v>502</v>
      </c>
      <c r="V181" s="2"/>
      <c r="Y181" s="6">
        <f t="shared" si="25"/>
        <v>300</v>
      </c>
    </row>
    <row r="182" spans="1:25" s="1" customFormat="1">
      <c r="A182" s="2">
        <v>300180</v>
      </c>
      <c r="B182" s="1" t="s">
        <v>37</v>
      </c>
      <c r="C182" s="1" t="s">
        <v>88</v>
      </c>
      <c r="D182" s="1" t="s">
        <v>89</v>
      </c>
      <c r="E182" s="1" t="s">
        <v>90</v>
      </c>
      <c r="F182" s="2">
        <v>21100</v>
      </c>
      <c r="G182" s="2">
        <v>21400</v>
      </c>
      <c r="H182" s="2" t="b">
        <f t="shared" si="21"/>
        <v>1</v>
      </c>
      <c r="I182" s="2" t="b">
        <f t="shared" si="22"/>
        <v>0</v>
      </c>
      <c r="J182" s="2" t="b">
        <f t="shared" si="23"/>
        <v>0</v>
      </c>
      <c r="K182" s="2">
        <f t="shared" si="24"/>
        <v>3</v>
      </c>
      <c r="L182" s="7">
        <v>506</v>
      </c>
      <c r="M182" s="7">
        <f t="shared" si="26"/>
        <v>1518</v>
      </c>
      <c r="N182" s="7" t="b">
        <v>0</v>
      </c>
      <c r="O182" s="7"/>
      <c r="P182" s="7"/>
      <c r="Q182" s="7"/>
      <c r="R182" s="7" t="s">
        <v>728</v>
      </c>
      <c r="S182" s="7"/>
      <c r="T182" s="1">
        <v>179</v>
      </c>
      <c r="U182" s="5">
        <f t="shared" si="20"/>
        <v>506</v>
      </c>
      <c r="V182" s="2"/>
      <c r="Y182" s="6">
        <f t="shared" si="25"/>
        <v>300</v>
      </c>
    </row>
    <row r="183" spans="1:25" s="1" customFormat="1">
      <c r="A183" s="2">
        <v>300181</v>
      </c>
      <c r="B183" s="1" t="s">
        <v>37</v>
      </c>
      <c r="C183" s="1" t="s">
        <v>88</v>
      </c>
      <c r="D183" s="1" t="s">
        <v>89</v>
      </c>
      <c r="E183" s="1" t="s">
        <v>90</v>
      </c>
      <c r="F183" s="2">
        <v>21400</v>
      </c>
      <c r="G183" s="2">
        <v>21700</v>
      </c>
      <c r="H183" s="2" t="b">
        <f t="shared" si="21"/>
        <v>1</v>
      </c>
      <c r="I183" s="2" t="b">
        <f t="shared" si="22"/>
        <v>0</v>
      </c>
      <c r="J183" s="2" t="b">
        <f t="shared" si="23"/>
        <v>0</v>
      </c>
      <c r="K183" s="2">
        <f t="shared" si="24"/>
        <v>3</v>
      </c>
      <c r="L183" s="7">
        <v>509</v>
      </c>
      <c r="M183" s="7">
        <f t="shared" si="26"/>
        <v>1527</v>
      </c>
      <c r="N183" s="7" t="b">
        <v>0</v>
      </c>
      <c r="O183" s="7"/>
      <c r="P183" s="7"/>
      <c r="Q183" s="7"/>
      <c r="R183" s="7" t="s">
        <v>729</v>
      </c>
      <c r="S183" s="7"/>
      <c r="T183" s="1">
        <v>180</v>
      </c>
      <c r="U183" s="5">
        <f t="shared" si="20"/>
        <v>509</v>
      </c>
      <c r="V183" s="2"/>
      <c r="Y183" s="6">
        <f t="shared" si="25"/>
        <v>300</v>
      </c>
    </row>
    <row r="184" spans="1:25" s="1" customFormat="1">
      <c r="A184" s="2">
        <v>300182</v>
      </c>
      <c r="B184" s="1" t="s">
        <v>37</v>
      </c>
      <c r="C184" s="1" t="s">
        <v>88</v>
      </c>
      <c r="D184" s="1" t="s">
        <v>89</v>
      </c>
      <c r="E184" s="1" t="s">
        <v>90</v>
      </c>
      <c r="F184" s="2">
        <v>21700</v>
      </c>
      <c r="G184" s="2">
        <v>22000</v>
      </c>
      <c r="H184" s="2" t="b">
        <f t="shared" si="21"/>
        <v>1</v>
      </c>
      <c r="I184" s="2" t="b">
        <f t="shared" si="22"/>
        <v>1</v>
      </c>
      <c r="J184" s="2" t="b">
        <f t="shared" si="23"/>
        <v>0</v>
      </c>
      <c r="K184" s="2">
        <f t="shared" si="24"/>
        <v>6</v>
      </c>
      <c r="L184" s="7">
        <v>512</v>
      </c>
      <c r="M184" s="7">
        <f t="shared" si="26"/>
        <v>3072</v>
      </c>
      <c r="N184" s="7" t="b">
        <v>0</v>
      </c>
      <c r="O184" s="7"/>
      <c r="P184" s="7"/>
      <c r="Q184" s="7"/>
      <c r="R184" s="7" t="s">
        <v>730</v>
      </c>
      <c r="S184" s="7"/>
      <c r="T184" s="1">
        <v>181</v>
      </c>
      <c r="U184" s="5">
        <f t="shared" si="20"/>
        <v>512</v>
      </c>
      <c r="V184" s="2"/>
      <c r="Y184" s="6">
        <f t="shared" si="25"/>
        <v>300</v>
      </c>
    </row>
    <row r="185" spans="1:25" s="1" customFormat="1">
      <c r="A185" s="2">
        <v>300183</v>
      </c>
      <c r="B185" s="1" t="s">
        <v>37</v>
      </c>
      <c r="C185" s="1" t="s">
        <v>88</v>
      </c>
      <c r="D185" s="1" t="s">
        <v>89</v>
      </c>
      <c r="E185" s="1" t="s">
        <v>90</v>
      </c>
      <c r="F185" s="2">
        <v>22000</v>
      </c>
      <c r="G185" s="2">
        <v>22300</v>
      </c>
      <c r="H185" s="2" t="b">
        <f t="shared" si="21"/>
        <v>1</v>
      </c>
      <c r="I185" s="2" t="b">
        <f t="shared" si="22"/>
        <v>0</v>
      </c>
      <c r="J185" s="2" t="b">
        <f t="shared" si="23"/>
        <v>0</v>
      </c>
      <c r="K185" s="2">
        <f t="shared" si="24"/>
        <v>3</v>
      </c>
      <c r="L185" s="7">
        <v>516</v>
      </c>
      <c r="M185" s="7">
        <f t="shared" si="26"/>
        <v>1548</v>
      </c>
      <c r="N185" s="7" t="b">
        <v>0</v>
      </c>
      <c r="O185" s="7"/>
      <c r="P185" s="7"/>
      <c r="Q185" s="7"/>
      <c r="R185" s="7" t="s">
        <v>731</v>
      </c>
      <c r="S185" s="7"/>
      <c r="T185" s="1">
        <v>182</v>
      </c>
      <c r="U185" s="5">
        <f t="shared" si="20"/>
        <v>516</v>
      </c>
      <c r="V185" s="2"/>
      <c r="Y185" s="6">
        <f t="shared" si="25"/>
        <v>300</v>
      </c>
    </row>
    <row r="186" spans="1:25" s="1" customFormat="1">
      <c r="A186" s="2">
        <v>300184</v>
      </c>
      <c r="B186" s="1" t="s">
        <v>37</v>
      </c>
      <c r="C186" s="1" t="s">
        <v>88</v>
      </c>
      <c r="D186" s="1" t="s">
        <v>89</v>
      </c>
      <c r="E186" s="1" t="s">
        <v>90</v>
      </c>
      <c r="F186" s="2">
        <v>22300</v>
      </c>
      <c r="G186" s="2">
        <v>22600</v>
      </c>
      <c r="H186" s="2" t="b">
        <f t="shared" si="21"/>
        <v>1</v>
      </c>
      <c r="I186" s="2" t="b">
        <f t="shared" si="22"/>
        <v>0</v>
      </c>
      <c r="J186" s="2" t="b">
        <f t="shared" si="23"/>
        <v>0</v>
      </c>
      <c r="K186" s="2">
        <f t="shared" si="24"/>
        <v>3</v>
      </c>
      <c r="L186" s="7">
        <v>519</v>
      </c>
      <c r="M186" s="7">
        <f t="shared" si="26"/>
        <v>1557</v>
      </c>
      <c r="N186" s="7" t="b">
        <v>0</v>
      </c>
      <c r="O186" s="7"/>
      <c r="P186" s="7"/>
      <c r="Q186" s="7"/>
      <c r="R186" s="7" t="s">
        <v>732</v>
      </c>
      <c r="S186" s="7"/>
      <c r="T186" s="1">
        <v>183</v>
      </c>
      <c r="U186" s="5">
        <f t="shared" si="20"/>
        <v>519</v>
      </c>
      <c r="V186" s="2"/>
      <c r="Y186" s="6">
        <f t="shared" si="25"/>
        <v>300</v>
      </c>
    </row>
    <row r="187" spans="1:25" s="1" customFormat="1">
      <c r="A187" s="2">
        <v>300185</v>
      </c>
      <c r="B187" s="1" t="s">
        <v>37</v>
      </c>
      <c r="C187" s="1" t="s">
        <v>88</v>
      </c>
      <c r="D187" s="1" t="s">
        <v>89</v>
      </c>
      <c r="E187" s="1" t="s">
        <v>90</v>
      </c>
      <c r="F187" s="2">
        <v>22600</v>
      </c>
      <c r="G187" s="2">
        <v>22900</v>
      </c>
      <c r="H187" s="2" t="b">
        <f t="shared" si="21"/>
        <v>1</v>
      </c>
      <c r="I187" s="2" t="b">
        <f t="shared" si="22"/>
        <v>0</v>
      </c>
      <c r="J187" s="2" t="b">
        <f t="shared" si="23"/>
        <v>0</v>
      </c>
      <c r="K187" s="2">
        <f t="shared" si="24"/>
        <v>3</v>
      </c>
      <c r="L187" s="7">
        <v>523</v>
      </c>
      <c r="M187" s="7">
        <f t="shared" si="26"/>
        <v>1569</v>
      </c>
      <c r="N187" s="7" t="b">
        <v>0</v>
      </c>
      <c r="O187" s="7"/>
      <c r="P187" s="7"/>
      <c r="Q187" s="7"/>
      <c r="R187" s="7" t="s">
        <v>733</v>
      </c>
      <c r="S187" s="7"/>
      <c r="T187" s="1">
        <v>184</v>
      </c>
      <c r="U187" s="5">
        <f t="shared" si="20"/>
        <v>523</v>
      </c>
      <c r="V187" s="2"/>
      <c r="Y187" s="6">
        <f t="shared" si="25"/>
        <v>300</v>
      </c>
    </row>
    <row r="188" spans="1:25" s="1" customFormat="1">
      <c r="A188" s="2">
        <v>300186</v>
      </c>
      <c r="B188" s="1" t="s">
        <v>37</v>
      </c>
      <c r="C188" s="1" t="s">
        <v>88</v>
      </c>
      <c r="D188" s="1" t="s">
        <v>89</v>
      </c>
      <c r="E188" s="1" t="s">
        <v>90</v>
      </c>
      <c r="F188" s="2">
        <v>22900</v>
      </c>
      <c r="G188" s="2">
        <v>23200</v>
      </c>
      <c r="H188" s="2" t="b">
        <f t="shared" si="21"/>
        <v>1</v>
      </c>
      <c r="I188" s="2" t="b">
        <f t="shared" si="22"/>
        <v>0</v>
      </c>
      <c r="J188" s="2" t="b">
        <f t="shared" si="23"/>
        <v>0</v>
      </c>
      <c r="K188" s="2">
        <f t="shared" si="24"/>
        <v>3</v>
      </c>
      <c r="L188" s="7">
        <v>526</v>
      </c>
      <c r="M188" s="7">
        <f t="shared" si="26"/>
        <v>1578</v>
      </c>
      <c r="N188" s="7" t="b">
        <v>0</v>
      </c>
      <c r="O188" s="7"/>
      <c r="P188" s="7"/>
      <c r="Q188" s="7"/>
      <c r="R188" s="7" t="s">
        <v>734</v>
      </c>
      <c r="S188" s="7"/>
      <c r="T188" s="1">
        <v>185</v>
      </c>
      <c r="U188" s="5">
        <f t="shared" si="20"/>
        <v>526</v>
      </c>
      <c r="V188" s="2"/>
      <c r="Y188" s="6">
        <f t="shared" si="25"/>
        <v>300</v>
      </c>
    </row>
    <row r="189" spans="1:25" s="1" customFormat="1">
      <c r="A189" s="2">
        <v>300187</v>
      </c>
      <c r="B189" s="1" t="s">
        <v>37</v>
      </c>
      <c r="C189" s="1" t="s">
        <v>88</v>
      </c>
      <c r="D189" s="1" t="s">
        <v>89</v>
      </c>
      <c r="E189" s="1" t="s">
        <v>90</v>
      </c>
      <c r="F189" s="2">
        <v>23200</v>
      </c>
      <c r="G189" s="2">
        <v>23500</v>
      </c>
      <c r="H189" s="2" t="b">
        <f t="shared" si="21"/>
        <v>1</v>
      </c>
      <c r="I189" s="2" t="b">
        <f t="shared" si="22"/>
        <v>0</v>
      </c>
      <c r="J189" s="2" t="b">
        <f t="shared" si="23"/>
        <v>0</v>
      </c>
      <c r="K189" s="2">
        <f t="shared" si="24"/>
        <v>3</v>
      </c>
      <c r="L189" s="7">
        <v>529</v>
      </c>
      <c r="M189" s="7">
        <f t="shared" si="26"/>
        <v>1587</v>
      </c>
      <c r="N189" s="7" t="b">
        <v>0</v>
      </c>
      <c r="O189" s="7"/>
      <c r="P189" s="7"/>
      <c r="Q189" s="7"/>
      <c r="R189" s="7" t="s">
        <v>735</v>
      </c>
      <c r="S189" s="7"/>
      <c r="T189" s="1">
        <v>186</v>
      </c>
      <c r="U189" s="5">
        <f t="shared" si="20"/>
        <v>529</v>
      </c>
      <c r="V189" s="2"/>
      <c r="Y189" s="6">
        <f t="shared" si="25"/>
        <v>300</v>
      </c>
    </row>
    <row r="190" spans="1:25" s="1" customFormat="1">
      <c r="A190" s="2">
        <v>300188</v>
      </c>
      <c r="B190" s="1" t="s">
        <v>37</v>
      </c>
      <c r="C190" s="1" t="s">
        <v>88</v>
      </c>
      <c r="D190" s="1" t="s">
        <v>89</v>
      </c>
      <c r="E190" s="1" t="s">
        <v>90</v>
      </c>
      <c r="F190" s="2">
        <v>23500</v>
      </c>
      <c r="G190" s="2">
        <v>23800</v>
      </c>
      <c r="H190" s="2" t="b">
        <f t="shared" si="21"/>
        <v>1</v>
      </c>
      <c r="I190" s="2" t="b">
        <f t="shared" si="22"/>
        <v>0</v>
      </c>
      <c r="J190" s="2" t="b">
        <f t="shared" si="23"/>
        <v>0</v>
      </c>
      <c r="K190" s="2">
        <f t="shared" si="24"/>
        <v>3</v>
      </c>
      <c r="L190" s="7">
        <v>533</v>
      </c>
      <c r="M190" s="7">
        <f t="shared" si="26"/>
        <v>1599</v>
      </c>
      <c r="N190" s="7" t="b">
        <v>0</v>
      </c>
      <c r="O190" s="7"/>
      <c r="P190" s="7"/>
      <c r="Q190" s="7"/>
      <c r="R190" s="7" t="s">
        <v>736</v>
      </c>
      <c r="S190" s="7"/>
      <c r="T190" s="1">
        <v>187</v>
      </c>
      <c r="U190" s="5">
        <f t="shared" si="20"/>
        <v>533</v>
      </c>
      <c r="V190" s="2"/>
      <c r="Y190" s="6">
        <f t="shared" si="25"/>
        <v>300</v>
      </c>
    </row>
    <row r="191" spans="1:25" s="1" customFormat="1">
      <c r="A191" s="2">
        <v>300189</v>
      </c>
      <c r="B191" s="1" t="s">
        <v>37</v>
      </c>
      <c r="C191" s="1" t="s">
        <v>88</v>
      </c>
      <c r="D191" s="1" t="s">
        <v>89</v>
      </c>
      <c r="E191" s="1" t="s">
        <v>90</v>
      </c>
      <c r="F191" s="2">
        <v>23800</v>
      </c>
      <c r="G191" s="2">
        <v>24100</v>
      </c>
      <c r="H191" s="2" t="b">
        <f t="shared" si="21"/>
        <v>1</v>
      </c>
      <c r="I191" s="2" t="b">
        <f t="shared" si="22"/>
        <v>0</v>
      </c>
      <c r="J191" s="2" t="b">
        <f t="shared" si="23"/>
        <v>0</v>
      </c>
      <c r="K191" s="2">
        <f t="shared" si="24"/>
        <v>3</v>
      </c>
      <c r="L191" s="7">
        <v>536</v>
      </c>
      <c r="M191" s="7">
        <f t="shared" si="26"/>
        <v>1608</v>
      </c>
      <c r="N191" s="7" t="b">
        <v>0</v>
      </c>
      <c r="O191" s="7"/>
      <c r="P191" s="7"/>
      <c r="Q191" s="7"/>
      <c r="R191" s="7" t="s">
        <v>737</v>
      </c>
      <c r="S191" s="7"/>
      <c r="T191" s="1">
        <v>188</v>
      </c>
      <c r="U191" s="5">
        <f t="shared" si="20"/>
        <v>536</v>
      </c>
      <c r="V191" s="2"/>
      <c r="Y191" s="6">
        <f t="shared" si="25"/>
        <v>300</v>
      </c>
    </row>
    <row r="192" spans="1:25" s="1" customFormat="1">
      <c r="A192" s="2">
        <v>300190</v>
      </c>
      <c r="B192" s="1" t="s">
        <v>37</v>
      </c>
      <c r="C192" s="1" t="s">
        <v>88</v>
      </c>
      <c r="D192" s="1" t="s">
        <v>89</v>
      </c>
      <c r="E192" s="1" t="s">
        <v>90</v>
      </c>
      <c r="F192" s="2">
        <v>24100</v>
      </c>
      <c r="G192" s="2">
        <v>24400</v>
      </c>
      <c r="H192" s="2" t="b">
        <f t="shared" si="21"/>
        <v>1</v>
      </c>
      <c r="I192" s="2" t="b">
        <f t="shared" si="22"/>
        <v>0</v>
      </c>
      <c r="J192" s="2" t="b">
        <f t="shared" si="23"/>
        <v>0</v>
      </c>
      <c r="K192" s="2">
        <f t="shared" si="24"/>
        <v>3</v>
      </c>
      <c r="L192" s="7">
        <v>540</v>
      </c>
      <c r="M192" s="7">
        <f t="shared" si="26"/>
        <v>1620</v>
      </c>
      <c r="N192" s="7" t="b">
        <v>0</v>
      </c>
      <c r="O192" s="7"/>
      <c r="P192" s="7"/>
      <c r="Q192" s="7"/>
      <c r="R192" s="7" t="s">
        <v>738</v>
      </c>
      <c r="S192" s="7"/>
      <c r="T192" s="1">
        <v>189</v>
      </c>
      <c r="U192" s="5">
        <f t="shared" si="20"/>
        <v>540</v>
      </c>
      <c r="V192" s="2"/>
      <c r="Y192" s="6">
        <f t="shared" si="25"/>
        <v>300</v>
      </c>
    </row>
    <row r="193" spans="1:25" s="1" customFormat="1">
      <c r="A193" s="2">
        <v>300191</v>
      </c>
      <c r="B193" s="1" t="s">
        <v>37</v>
      </c>
      <c r="C193" s="1" t="s">
        <v>88</v>
      </c>
      <c r="D193" s="1" t="s">
        <v>89</v>
      </c>
      <c r="E193" s="1" t="s">
        <v>90</v>
      </c>
      <c r="F193" s="2">
        <v>24400</v>
      </c>
      <c r="G193" s="2">
        <v>24700</v>
      </c>
      <c r="H193" s="2" t="b">
        <f t="shared" si="21"/>
        <v>1</v>
      </c>
      <c r="I193" s="2" t="b">
        <f t="shared" si="22"/>
        <v>0</v>
      </c>
      <c r="J193" s="2" t="b">
        <f t="shared" si="23"/>
        <v>0</v>
      </c>
      <c r="K193" s="2">
        <f t="shared" si="24"/>
        <v>3</v>
      </c>
      <c r="L193" s="7">
        <v>543</v>
      </c>
      <c r="M193" s="7">
        <f t="shared" si="26"/>
        <v>1629</v>
      </c>
      <c r="N193" s="7" t="b">
        <v>0</v>
      </c>
      <c r="O193" s="7"/>
      <c r="P193" s="7"/>
      <c r="Q193" s="7"/>
      <c r="R193" s="7" t="s">
        <v>739</v>
      </c>
      <c r="S193" s="7"/>
      <c r="T193" s="1">
        <v>190</v>
      </c>
      <c r="U193" s="5">
        <f t="shared" si="20"/>
        <v>543</v>
      </c>
      <c r="V193" s="2"/>
      <c r="Y193" s="6">
        <f t="shared" si="25"/>
        <v>300</v>
      </c>
    </row>
    <row r="194" spans="1:25" s="1" customFormat="1">
      <c r="A194" s="2">
        <v>300192</v>
      </c>
      <c r="B194" s="1" t="s">
        <v>37</v>
      </c>
      <c r="C194" s="1" t="s">
        <v>88</v>
      </c>
      <c r="D194" s="1" t="s">
        <v>89</v>
      </c>
      <c r="E194" s="1" t="s">
        <v>90</v>
      </c>
      <c r="F194" s="2">
        <v>24700</v>
      </c>
      <c r="G194" s="2">
        <v>25000</v>
      </c>
      <c r="H194" s="2" t="b">
        <f t="shared" si="21"/>
        <v>1</v>
      </c>
      <c r="I194" s="2" t="b">
        <f t="shared" si="22"/>
        <v>1</v>
      </c>
      <c r="J194" s="2" t="b">
        <f t="shared" si="23"/>
        <v>0</v>
      </c>
      <c r="K194" s="2">
        <f t="shared" si="24"/>
        <v>6</v>
      </c>
      <c r="L194" s="7">
        <v>547</v>
      </c>
      <c r="M194" s="7">
        <f t="shared" si="26"/>
        <v>3282</v>
      </c>
      <c r="N194" s="7" t="b">
        <v>0</v>
      </c>
      <c r="O194" s="7"/>
      <c r="P194" s="7"/>
      <c r="Q194" s="7"/>
      <c r="R194" s="7" t="s">
        <v>740</v>
      </c>
      <c r="S194" s="7"/>
      <c r="T194" s="1">
        <v>191</v>
      </c>
      <c r="U194" s="5">
        <f t="shared" si="20"/>
        <v>547</v>
      </c>
      <c r="V194" s="2"/>
      <c r="Y194" s="6">
        <f t="shared" si="25"/>
        <v>300</v>
      </c>
    </row>
    <row r="195" spans="1:25" s="1" customFormat="1">
      <c r="A195" s="2">
        <v>300193</v>
      </c>
      <c r="B195" s="1" t="s">
        <v>37</v>
      </c>
      <c r="C195" s="1" t="s">
        <v>88</v>
      </c>
      <c r="D195" s="1" t="s">
        <v>89</v>
      </c>
      <c r="E195" s="1" t="s">
        <v>90</v>
      </c>
      <c r="F195" s="2">
        <v>25000</v>
      </c>
      <c r="G195" s="2">
        <v>26500</v>
      </c>
      <c r="H195" s="2" t="b">
        <f t="shared" si="21"/>
        <v>1</v>
      </c>
      <c r="I195" s="2" t="b">
        <f t="shared" si="22"/>
        <v>0</v>
      </c>
      <c r="J195" s="2" t="b">
        <f t="shared" si="23"/>
        <v>0</v>
      </c>
      <c r="K195" s="2">
        <f t="shared" si="24"/>
        <v>3</v>
      </c>
      <c r="L195" s="7">
        <v>550</v>
      </c>
      <c r="M195" s="7">
        <f t="shared" si="26"/>
        <v>1650</v>
      </c>
      <c r="N195" s="7" t="b">
        <v>0</v>
      </c>
      <c r="O195" s="7"/>
      <c r="P195" s="7"/>
      <c r="Q195" s="7"/>
      <c r="R195" s="7" t="s">
        <v>741</v>
      </c>
      <c r="S195" s="7"/>
      <c r="T195" s="1">
        <v>192</v>
      </c>
      <c r="U195" s="5">
        <f t="shared" si="20"/>
        <v>550</v>
      </c>
      <c r="V195" s="2"/>
      <c r="Y195" s="6">
        <f t="shared" si="25"/>
        <v>1500</v>
      </c>
    </row>
    <row r="196" spans="1:25" s="1" customFormat="1">
      <c r="A196" s="2">
        <v>300194</v>
      </c>
      <c r="B196" s="1" t="s">
        <v>37</v>
      </c>
      <c r="C196" s="1" t="s">
        <v>88</v>
      </c>
      <c r="D196" s="1" t="s">
        <v>89</v>
      </c>
      <c r="E196" s="1" t="s">
        <v>90</v>
      </c>
      <c r="F196" s="2">
        <v>26500</v>
      </c>
      <c r="G196" s="2">
        <v>28000</v>
      </c>
      <c r="H196" s="2" t="b">
        <f t="shared" si="21"/>
        <v>1</v>
      </c>
      <c r="I196" s="2" t="b">
        <f t="shared" si="22"/>
        <v>1</v>
      </c>
      <c r="J196" s="2" t="b">
        <f t="shared" si="23"/>
        <v>0</v>
      </c>
      <c r="K196" s="2">
        <f t="shared" si="24"/>
        <v>6</v>
      </c>
      <c r="L196" s="7">
        <v>553</v>
      </c>
      <c r="M196" s="7">
        <f t="shared" si="26"/>
        <v>3318</v>
      </c>
      <c r="N196" s="7" t="b">
        <v>0</v>
      </c>
      <c r="O196" s="7"/>
      <c r="P196" s="7"/>
      <c r="Q196" s="7"/>
      <c r="R196" s="7" t="s">
        <v>742</v>
      </c>
      <c r="S196" s="7"/>
      <c r="T196" s="1">
        <v>193</v>
      </c>
      <c r="U196" s="5">
        <f t="shared" si="20"/>
        <v>553</v>
      </c>
      <c r="V196" s="2"/>
      <c r="Y196" s="6">
        <f t="shared" si="25"/>
        <v>1500</v>
      </c>
    </row>
    <row r="197" spans="1:25" s="1" customFormat="1">
      <c r="A197" s="2">
        <v>300195</v>
      </c>
      <c r="B197" s="1" t="s">
        <v>37</v>
      </c>
      <c r="C197" s="1" t="s">
        <v>88</v>
      </c>
      <c r="D197" s="1" t="s">
        <v>89</v>
      </c>
      <c r="E197" s="1" t="s">
        <v>90</v>
      </c>
      <c r="F197" s="2">
        <v>28000</v>
      </c>
      <c r="G197" s="2">
        <v>29500</v>
      </c>
      <c r="H197" s="2" t="b">
        <f t="shared" si="21"/>
        <v>1</v>
      </c>
      <c r="I197" s="2" t="b">
        <f t="shared" si="22"/>
        <v>0</v>
      </c>
      <c r="J197" s="2" t="b">
        <f t="shared" si="23"/>
        <v>0</v>
      </c>
      <c r="K197" s="2">
        <f t="shared" si="24"/>
        <v>3</v>
      </c>
      <c r="L197" s="7">
        <v>557</v>
      </c>
      <c r="M197" s="7">
        <f t="shared" si="26"/>
        <v>1671</v>
      </c>
      <c r="N197" s="7" t="b">
        <v>0</v>
      </c>
      <c r="O197" s="7"/>
      <c r="P197" s="7"/>
      <c r="Q197" s="7"/>
      <c r="R197" s="7" t="s">
        <v>743</v>
      </c>
      <c r="S197" s="7"/>
      <c r="T197" s="1">
        <v>194</v>
      </c>
      <c r="U197" s="5">
        <f t="shared" si="20"/>
        <v>557</v>
      </c>
      <c r="V197" s="2"/>
      <c r="Y197" s="6">
        <f t="shared" si="25"/>
        <v>1500</v>
      </c>
    </row>
    <row r="198" spans="1:25" s="1" customFormat="1">
      <c r="A198" s="2">
        <v>300196</v>
      </c>
      <c r="B198" s="1" t="s">
        <v>37</v>
      </c>
      <c r="C198" s="1" t="s">
        <v>88</v>
      </c>
      <c r="D198" s="1" t="s">
        <v>89</v>
      </c>
      <c r="E198" s="1" t="s">
        <v>90</v>
      </c>
      <c r="F198" s="2">
        <v>29500</v>
      </c>
      <c r="G198" s="2">
        <v>31000</v>
      </c>
      <c r="H198" s="2" t="b">
        <f t="shared" si="21"/>
        <v>1</v>
      </c>
      <c r="I198" s="2" t="b">
        <f t="shared" si="22"/>
        <v>1</v>
      </c>
      <c r="J198" s="2" t="b">
        <f t="shared" si="23"/>
        <v>0</v>
      </c>
      <c r="K198" s="2">
        <f t="shared" si="24"/>
        <v>6</v>
      </c>
      <c r="L198" s="7">
        <v>560</v>
      </c>
      <c r="M198" s="7">
        <f t="shared" si="26"/>
        <v>3360</v>
      </c>
      <c r="N198" s="7" t="b">
        <v>0</v>
      </c>
      <c r="O198" s="7"/>
      <c r="P198" s="7"/>
      <c r="Q198" s="7"/>
      <c r="R198" s="7" t="s">
        <v>744</v>
      </c>
      <c r="S198" s="7"/>
      <c r="T198" s="1">
        <v>195</v>
      </c>
      <c r="U198" s="5">
        <f t="shared" ref="U198:U261" si="27">_xlfn.CEILING.MATH(POWER(T198,1.2))</f>
        <v>560</v>
      </c>
      <c r="V198" s="2"/>
      <c r="Y198" s="6">
        <f t="shared" si="25"/>
        <v>1500</v>
      </c>
    </row>
    <row r="199" spans="1:25" s="1" customFormat="1">
      <c r="A199" s="2">
        <v>300197</v>
      </c>
      <c r="B199" s="1" t="s">
        <v>37</v>
      </c>
      <c r="C199" s="1" t="s">
        <v>88</v>
      </c>
      <c r="D199" s="1" t="s">
        <v>89</v>
      </c>
      <c r="E199" s="1" t="s">
        <v>90</v>
      </c>
      <c r="F199" s="2">
        <v>31000</v>
      </c>
      <c r="G199" s="2">
        <v>32500</v>
      </c>
      <c r="H199" s="2" t="b">
        <f t="shared" si="21"/>
        <v>1</v>
      </c>
      <c r="I199" s="2" t="b">
        <f t="shared" si="22"/>
        <v>0</v>
      </c>
      <c r="J199" s="2" t="b">
        <f t="shared" si="23"/>
        <v>0</v>
      </c>
      <c r="K199" s="2">
        <f t="shared" si="24"/>
        <v>3</v>
      </c>
      <c r="L199" s="7">
        <v>564</v>
      </c>
      <c r="M199" s="7">
        <f t="shared" si="26"/>
        <v>1692</v>
      </c>
      <c r="N199" s="7" t="b">
        <v>0</v>
      </c>
      <c r="O199" s="7"/>
      <c r="P199" s="7"/>
      <c r="Q199" s="7"/>
      <c r="R199" s="7" t="s">
        <v>745</v>
      </c>
      <c r="S199" s="7"/>
      <c r="T199" s="1">
        <v>196</v>
      </c>
      <c r="U199" s="5">
        <f t="shared" si="27"/>
        <v>564</v>
      </c>
      <c r="V199" s="2"/>
      <c r="Y199" s="6">
        <f t="shared" si="25"/>
        <v>1500</v>
      </c>
    </row>
    <row r="200" spans="1:25" s="1" customFormat="1">
      <c r="A200" s="2">
        <v>300198</v>
      </c>
      <c r="B200" s="1" t="s">
        <v>37</v>
      </c>
      <c r="C200" s="1" t="s">
        <v>88</v>
      </c>
      <c r="D200" s="1" t="s">
        <v>89</v>
      </c>
      <c r="E200" s="1" t="s">
        <v>90</v>
      </c>
      <c r="F200" s="2">
        <v>32500</v>
      </c>
      <c r="G200" s="2">
        <v>34000</v>
      </c>
      <c r="H200" s="2" t="b">
        <f t="shared" si="21"/>
        <v>1</v>
      </c>
      <c r="I200" s="2" t="b">
        <f t="shared" si="22"/>
        <v>1</v>
      </c>
      <c r="J200" s="2" t="b">
        <f t="shared" si="23"/>
        <v>0</v>
      </c>
      <c r="K200" s="2">
        <f t="shared" si="24"/>
        <v>6</v>
      </c>
      <c r="L200" s="7">
        <v>567</v>
      </c>
      <c r="M200" s="7">
        <f t="shared" si="26"/>
        <v>3402</v>
      </c>
      <c r="N200" s="7" t="b">
        <v>0</v>
      </c>
      <c r="O200" s="7"/>
      <c r="P200" s="7"/>
      <c r="Q200" s="7"/>
      <c r="R200" s="7" t="s">
        <v>746</v>
      </c>
      <c r="S200" s="7"/>
      <c r="T200" s="1">
        <v>197</v>
      </c>
      <c r="U200" s="5">
        <f t="shared" si="27"/>
        <v>567</v>
      </c>
      <c r="V200" s="2"/>
      <c r="Y200" s="6">
        <f t="shared" si="25"/>
        <v>1500</v>
      </c>
    </row>
    <row r="201" spans="1:25" s="1" customFormat="1">
      <c r="A201" s="2">
        <v>300199</v>
      </c>
      <c r="B201" s="1" t="s">
        <v>37</v>
      </c>
      <c r="C201" s="1" t="s">
        <v>88</v>
      </c>
      <c r="D201" s="1" t="s">
        <v>89</v>
      </c>
      <c r="E201" s="1" t="s">
        <v>90</v>
      </c>
      <c r="F201" s="2">
        <v>34000</v>
      </c>
      <c r="G201" s="2">
        <v>35500</v>
      </c>
      <c r="H201" s="2" t="b">
        <f t="shared" si="21"/>
        <v>1</v>
      </c>
      <c r="I201" s="2" t="b">
        <f t="shared" si="22"/>
        <v>0</v>
      </c>
      <c r="J201" s="2" t="b">
        <f t="shared" si="23"/>
        <v>0</v>
      </c>
      <c r="K201" s="2">
        <f t="shared" si="24"/>
        <v>3</v>
      </c>
      <c r="L201" s="7">
        <v>571</v>
      </c>
      <c r="M201" s="7">
        <f t="shared" si="26"/>
        <v>1713</v>
      </c>
      <c r="N201" s="7" t="b">
        <v>0</v>
      </c>
      <c r="O201" s="7"/>
      <c r="P201" s="7"/>
      <c r="Q201" s="7"/>
      <c r="R201" s="7" t="s">
        <v>747</v>
      </c>
      <c r="S201" s="7"/>
      <c r="T201" s="1">
        <v>198</v>
      </c>
      <c r="U201" s="5">
        <f t="shared" si="27"/>
        <v>571</v>
      </c>
      <c r="V201" s="2"/>
      <c r="Y201" s="6">
        <f t="shared" si="25"/>
        <v>1500</v>
      </c>
    </row>
    <row r="202" spans="1:25" s="1" customFormat="1">
      <c r="A202" s="2">
        <v>300200</v>
      </c>
      <c r="B202" s="1" t="s">
        <v>37</v>
      </c>
      <c r="C202" s="1" t="s">
        <v>88</v>
      </c>
      <c r="D202" s="1" t="s">
        <v>89</v>
      </c>
      <c r="E202" s="1" t="s">
        <v>90</v>
      </c>
      <c r="F202" s="2">
        <v>35500</v>
      </c>
      <c r="G202" s="2">
        <v>37000</v>
      </c>
      <c r="H202" s="2" t="b">
        <f t="shared" si="21"/>
        <v>1</v>
      </c>
      <c r="I202" s="2" t="b">
        <f t="shared" si="22"/>
        <v>1</v>
      </c>
      <c r="J202" s="2" t="b">
        <f t="shared" si="23"/>
        <v>0</v>
      </c>
      <c r="K202" s="2">
        <f t="shared" si="24"/>
        <v>6</v>
      </c>
      <c r="L202" s="7">
        <v>574</v>
      </c>
      <c r="M202" s="7">
        <f t="shared" si="26"/>
        <v>3444</v>
      </c>
      <c r="N202" s="7" t="b">
        <v>0</v>
      </c>
      <c r="O202" s="7"/>
      <c r="P202" s="7"/>
      <c r="Q202" s="7"/>
      <c r="R202" s="7" t="s">
        <v>748</v>
      </c>
      <c r="S202" s="7"/>
      <c r="T202" s="1">
        <v>199</v>
      </c>
      <c r="U202" s="5">
        <f t="shared" si="27"/>
        <v>574</v>
      </c>
      <c r="V202" s="2"/>
      <c r="Y202" s="6">
        <f t="shared" si="25"/>
        <v>1500</v>
      </c>
    </row>
    <row r="203" spans="1:25" s="1" customFormat="1">
      <c r="A203" s="2">
        <v>300201</v>
      </c>
      <c r="B203" s="1" t="s">
        <v>37</v>
      </c>
      <c r="C203" s="1" t="s">
        <v>88</v>
      </c>
      <c r="D203" s="1" t="s">
        <v>89</v>
      </c>
      <c r="E203" s="1" t="s">
        <v>90</v>
      </c>
      <c r="F203" s="2">
        <v>37000</v>
      </c>
      <c r="G203" s="2">
        <v>38500</v>
      </c>
      <c r="H203" s="2" t="b">
        <f t="shared" si="21"/>
        <v>1</v>
      </c>
      <c r="I203" s="2" t="b">
        <f t="shared" si="22"/>
        <v>0</v>
      </c>
      <c r="J203" s="2" t="b">
        <f t="shared" si="23"/>
        <v>0</v>
      </c>
      <c r="K203" s="2">
        <f t="shared" si="24"/>
        <v>3</v>
      </c>
      <c r="L203" s="7">
        <v>578</v>
      </c>
      <c r="M203" s="7">
        <f t="shared" si="26"/>
        <v>1734</v>
      </c>
      <c r="N203" s="7" t="b">
        <v>0</v>
      </c>
      <c r="O203" s="7"/>
      <c r="P203" s="7"/>
      <c r="Q203" s="7"/>
      <c r="R203" s="7" t="s">
        <v>749</v>
      </c>
      <c r="S203" s="7"/>
      <c r="T203" s="1">
        <v>200</v>
      </c>
      <c r="U203" s="5">
        <f t="shared" si="27"/>
        <v>578</v>
      </c>
      <c r="V203" s="2"/>
      <c r="Y203" s="6">
        <f t="shared" si="25"/>
        <v>1500</v>
      </c>
    </row>
    <row r="204" spans="1:25" s="1" customFormat="1">
      <c r="A204" s="2">
        <v>300202</v>
      </c>
      <c r="B204" s="1" t="s">
        <v>37</v>
      </c>
      <c r="C204" s="1" t="s">
        <v>88</v>
      </c>
      <c r="D204" s="1" t="s">
        <v>89</v>
      </c>
      <c r="E204" s="1" t="s">
        <v>90</v>
      </c>
      <c r="F204" s="2">
        <v>38500</v>
      </c>
      <c r="G204" s="2">
        <v>40000</v>
      </c>
      <c r="H204" s="2" t="b">
        <f t="shared" si="21"/>
        <v>1</v>
      </c>
      <c r="I204" s="2" t="b">
        <f t="shared" si="22"/>
        <v>1</v>
      </c>
      <c r="J204" s="2" t="b">
        <f t="shared" si="23"/>
        <v>1</v>
      </c>
      <c r="K204" s="2">
        <f t="shared" si="24"/>
        <v>10</v>
      </c>
      <c r="L204" s="7">
        <v>581</v>
      </c>
      <c r="M204" s="7">
        <f t="shared" si="26"/>
        <v>5810</v>
      </c>
      <c r="N204" s="7" t="b">
        <v>0</v>
      </c>
      <c r="O204" s="7"/>
      <c r="P204" s="7"/>
      <c r="Q204" s="7"/>
      <c r="R204" s="7" t="s">
        <v>750</v>
      </c>
      <c r="S204" s="7"/>
      <c r="T204" s="1">
        <v>201</v>
      </c>
      <c r="U204" s="5">
        <f t="shared" si="27"/>
        <v>581</v>
      </c>
      <c r="V204" s="2"/>
      <c r="Y204" s="6">
        <f t="shared" si="25"/>
        <v>1500</v>
      </c>
    </row>
    <row r="205" spans="1:25" s="1" customFormat="1">
      <c r="A205" s="2">
        <v>300203</v>
      </c>
      <c r="B205" s="1" t="s">
        <v>37</v>
      </c>
      <c r="C205" s="1" t="s">
        <v>88</v>
      </c>
      <c r="D205" s="1" t="s">
        <v>89</v>
      </c>
      <c r="E205" s="1" t="s">
        <v>90</v>
      </c>
      <c r="F205" s="2">
        <v>40000</v>
      </c>
      <c r="G205" s="2">
        <v>41500</v>
      </c>
      <c r="H205" s="2" t="b">
        <f t="shared" si="21"/>
        <v>1</v>
      </c>
      <c r="I205" s="2" t="b">
        <f t="shared" si="22"/>
        <v>0</v>
      </c>
      <c r="J205" s="2" t="b">
        <f t="shared" si="23"/>
        <v>0</v>
      </c>
      <c r="K205" s="2">
        <f t="shared" si="24"/>
        <v>3</v>
      </c>
      <c r="L205" s="7">
        <v>585</v>
      </c>
      <c r="M205" s="7">
        <f t="shared" si="26"/>
        <v>1755</v>
      </c>
      <c r="N205" s="7" t="b">
        <v>0</v>
      </c>
      <c r="O205" s="7"/>
      <c r="P205" s="7"/>
      <c r="Q205" s="7"/>
      <c r="R205" s="7" t="s">
        <v>751</v>
      </c>
      <c r="S205" s="7"/>
      <c r="T205" s="1">
        <v>202</v>
      </c>
      <c r="U205" s="5">
        <f t="shared" si="27"/>
        <v>585</v>
      </c>
      <c r="V205" s="2"/>
      <c r="Y205" s="6">
        <f t="shared" si="25"/>
        <v>1500</v>
      </c>
    </row>
    <row r="206" spans="1:25" s="1" customFormat="1">
      <c r="A206" s="2">
        <v>300204</v>
      </c>
      <c r="B206" s="1" t="s">
        <v>37</v>
      </c>
      <c r="C206" s="1" t="s">
        <v>88</v>
      </c>
      <c r="D206" s="1" t="s">
        <v>89</v>
      </c>
      <c r="E206" s="1" t="s">
        <v>90</v>
      </c>
      <c r="F206" s="2">
        <v>41500</v>
      </c>
      <c r="G206" s="2">
        <v>43000</v>
      </c>
      <c r="H206" s="2" t="b">
        <f t="shared" si="21"/>
        <v>1</v>
      </c>
      <c r="I206" s="2" t="b">
        <f t="shared" si="22"/>
        <v>1</v>
      </c>
      <c r="J206" s="2" t="b">
        <f t="shared" si="23"/>
        <v>0</v>
      </c>
      <c r="K206" s="2">
        <f t="shared" si="24"/>
        <v>6</v>
      </c>
      <c r="L206" s="7">
        <v>588</v>
      </c>
      <c r="M206" s="7">
        <f t="shared" si="26"/>
        <v>3528</v>
      </c>
      <c r="N206" s="7" t="b">
        <v>0</v>
      </c>
      <c r="O206" s="7"/>
      <c r="P206" s="7"/>
      <c r="Q206" s="7"/>
      <c r="R206" s="7" t="s">
        <v>752</v>
      </c>
      <c r="S206" s="7"/>
      <c r="T206" s="1">
        <v>203</v>
      </c>
      <c r="U206" s="5">
        <f t="shared" si="27"/>
        <v>588</v>
      </c>
      <c r="V206" s="2"/>
      <c r="Y206" s="6">
        <f t="shared" si="25"/>
        <v>1500</v>
      </c>
    </row>
    <row r="207" spans="1:25" s="1" customFormat="1">
      <c r="A207" s="2">
        <v>300205</v>
      </c>
      <c r="B207" s="1" t="s">
        <v>37</v>
      </c>
      <c r="C207" s="1" t="s">
        <v>88</v>
      </c>
      <c r="D207" s="1" t="s">
        <v>89</v>
      </c>
      <c r="E207" s="1" t="s">
        <v>90</v>
      </c>
      <c r="F207" s="2">
        <v>43000</v>
      </c>
      <c r="G207" s="2">
        <v>44500</v>
      </c>
      <c r="H207" s="2" t="b">
        <f t="shared" ref="H207:H270" si="28">MOD(G207,100)=0</f>
        <v>1</v>
      </c>
      <c r="I207" s="2" t="b">
        <f t="shared" ref="I207:I270" si="29">MOD(G207,1000)=0</f>
        <v>0</v>
      </c>
      <c r="J207" s="2" t="b">
        <f t="shared" ref="J207:J270" si="30">MOD(G207,10000)=0</f>
        <v>0</v>
      </c>
      <c r="K207" s="2">
        <f t="shared" ref="K207:K270" si="31">1+H207*2+I207*3+J207*4</f>
        <v>3</v>
      </c>
      <c r="L207" s="7">
        <v>591</v>
      </c>
      <c r="M207" s="7">
        <f t="shared" si="26"/>
        <v>1773</v>
      </c>
      <c r="N207" s="7" t="b">
        <v>0</v>
      </c>
      <c r="O207" s="7"/>
      <c r="P207" s="7"/>
      <c r="Q207" s="7"/>
      <c r="R207" s="7" t="s">
        <v>753</v>
      </c>
      <c r="S207" s="7"/>
      <c r="T207" s="1">
        <v>204</v>
      </c>
      <c r="U207" s="5">
        <f t="shared" si="27"/>
        <v>591</v>
      </c>
      <c r="V207" s="2"/>
      <c r="Y207" s="6">
        <f t="shared" si="25"/>
        <v>1500</v>
      </c>
    </row>
    <row r="208" spans="1:25" s="1" customFormat="1">
      <c r="A208" s="2">
        <v>300206</v>
      </c>
      <c r="B208" s="1" t="s">
        <v>37</v>
      </c>
      <c r="C208" s="1" t="s">
        <v>88</v>
      </c>
      <c r="D208" s="1" t="s">
        <v>89</v>
      </c>
      <c r="E208" s="1" t="s">
        <v>90</v>
      </c>
      <c r="F208" s="2">
        <v>44500</v>
      </c>
      <c r="G208" s="2">
        <v>46000</v>
      </c>
      <c r="H208" s="2" t="b">
        <f t="shared" si="28"/>
        <v>1</v>
      </c>
      <c r="I208" s="2" t="b">
        <f t="shared" si="29"/>
        <v>1</v>
      </c>
      <c r="J208" s="2" t="b">
        <f t="shared" si="30"/>
        <v>0</v>
      </c>
      <c r="K208" s="2">
        <f t="shared" si="31"/>
        <v>6</v>
      </c>
      <c r="L208" s="7">
        <v>595</v>
      </c>
      <c r="M208" s="7">
        <f t="shared" si="26"/>
        <v>3570</v>
      </c>
      <c r="N208" s="7" t="b">
        <v>0</v>
      </c>
      <c r="O208" s="7"/>
      <c r="P208" s="7"/>
      <c r="Q208" s="7"/>
      <c r="R208" s="7" t="s">
        <v>754</v>
      </c>
      <c r="S208" s="7"/>
      <c r="T208" s="1">
        <v>205</v>
      </c>
      <c r="U208" s="5">
        <f t="shared" si="27"/>
        <v>595</v>
      </c>
      <c r="V208" s="2"/>
      <c r="Y208" s="6">
        <f t="shared" ref="Y208:Y462" si="32">G208-F208</f>
        <v>1500</v>
      </c>
    </row>
    <row r="209" spans="1:25" s="1" customFormat="1">
      <c r="A209" s="2">
        <v>300207</v>
      </c>
      <c r="B209" s="1" t="s">
        <v>37</v>
      </c>
      <c r="C209" s="1" t="s">
        <v>88</v>
      </c>
      <c r="D209" s="1" t="s">
        <v>89</v>
      </c>
      <c r="E209" s="1" t="s">
        <v>90</v>
      </c>
      <c r="F209" s="2">
        <v>46000</v>
      </c>
      <c r="G209" s="2">
        <v>47500</v>
      </c>
      <c r="H209" s="2" t="b">
        <f t="shared" si="28"/>
        <v>1</v>
      </c>
      <c r="I209" s="2" t="b">
        <f t="shared" si="29"/>
        <v>0</v>
      </c>
      <c r="J209" s="2" t="b">
        <f t="shared" si="30"/>
        <v>0</v>
      </c>
      <c r="K209" s="2">
        <f t="shared" si="31"/>
        <v>3</v>
      </c>
      <c r="L209" s="7">
        <v>598</v>
      </c>
      <c r="M209" s="7">
        <f t="shared" si="26"/>
        <v>1794</v>
      </c>
      <c r="N209" s="7" t="b">
        <v>0</v>
      </c>
      <c r="O209" s="7"/>
      <c r="P209" s="7"/>
      <c r="Q209" s="7"/>
      <c r="R209" s="7" t="s">
        <v>755</v>
      </c>
      <c r="S209" s="7"/>
      <c r="T209" s="1">
        <v>206</v>
      </c>
      <c r="U209" s="5">
        <f t="shared" si="27"/>
        <v>598</v>
      </c>
      <c r="V209" s="2"/>
      <c r="Y209" s="6">
        <f t="shared" si="32"/>
        <v>1500</v>
      </c>
    </row>
    <row r="210" spans="1:25" s="1" customFormat="1">
      <c r="A210" s="2">
        <v>300208</v>
      </c>
      <c r="B210" s="1" t="s">
        <v>37</v>
      </c>
      <c r="C210" s="1" t="s">
        <v>88</v>
      </c>
      <c r="D210" s="1" t="s">
        <v>89</v>
      </c>
      <c r="E210" s="1" t="s">
        <v>90</v>
      </c>
      <c r="F210" s="2">
        <v>47500</v>
      </c>
      <c r="G210" s="2">
        <v>49000</v>
      </c>
      <c r="H210" s="2" t="b">
        <f t="shared" si="28"/>
        <v>1</v>
      </c>
      <c r="I210" s="2" t="b">
        <f t="shared" si="29"/>
        <v>1</v>
      </c>
      <c r="J210" s="2" t="b">
        <f t="shared" si="30"/>
        <v>0</v>
      </c>
      <c r="K210" s="2">
        <f t="shared" si="31"/>
        <v>6</v>
      </c>
      <c r="L210" s="7">
        <v>602</v>
      </c>
      <c r="M210" s="7">
        <f t="shared" si="26"/>
        <v>3612</v>
      </c>
      <c r="N210" s="7" t="b">
        <v>0</v>
      </c>
      <c r="O210" s="7"/>
      <c r="P210" s="7"/>
      <c r="Q210" s="7"/>
      <c r="R210" s="7" t="s">
        <v>756</v>
      </c>
      <c r="S210" s="7"/>
      <c r="T210" s="1">
        <v>207</v>
      </c>
      <c r="U210" s="5">
        <f t="shared" si="27"/>
        <v>602</v>
      </c>
      <c r="V210" s="2"/>
      <c r="Y210" s="6">
        <f t="shared" si="32"/>
        <v>1500</v>
      </c>
    </row>
    <row r="211" spans="1:25" s="1" customFormat="1">
      <c r="A211" s="2">
        <v>300209</v>
      </c>
      <c r="B211" s="1" t="s">
        <v>37</v>
      </c>
      <c r="C211" s="1" t="s">
        <v>88</v>
      </c>
      <c r="D211" s="1" t="s">
        <v>89</v>
      </c>
      <c r="E211" s="1" t="s">
        <v>90</v>
      </c>
      <c r="F211" s="2">
        <v>49000</v>
      </c>
      <c r="G211" s="2">
        <v>50500</v>
      </c>
      <c r="H211" s="2" t="b">
        <f t="shared" si="28"/>
        <v>1</v>
      </c>
      <c r="I211" s="2" t="b">
        <f t="shared" si="29"/>
        <v>0</v>
      </c>
      <c r="J211" s="2" t="b">
        <f t="shared" si="30"/>
        <v>0</v>
      </c>
      <c r="K211" s="2">
        <f t="shared" si="31"/>
        <v>3</v>
      </c>
      <c r="L211" s="7">
        <v>605</v>
      </c>
      <c r="M211" s="7">
        <f t="shared" si="26"/>
        <v>1815</v>
      </c>
      <c r="N211" s="7" t="b">
        <v>0</v>
      </c>
      <c r="O211" s="7"/>
      <c r="P211" s="7"/>
      <c r="Q211" s="7"/>
      <c r="R211" s="7" t="s">
        <v>757</v>
      </c>
      <c r="S211" s="7"/>
      <c r="T211" s="1">
        <v>208</v>
      </c>
      <c r="U211" s="5">
        <f t="shared" si="27"/>
        <v>605</v>
      </c>
      <c r="V211" s="2"/>
      <c r="Y211" s="6">
        <f t="shared" si="32"/>
        <v>1500</v>
      </c>
    </row>
    <row r="212" spans="1:25" s="1" customFormat="1">
      <c r="A212" s="2">
        <v>300210</v>
      </c>
      <c r="B212" s="1" t="s">
        <v>37</v>
      </c>
      <c r="C212" s="1" t="s">
        <v>88</v>
      </c>
      <c r="D212" s="1" t="s">
        <v>89</v>
      </c>
      <c r="E212" s="1" t="s">
        <v>90</v>
      </c>
      <c r="F212" s="2">
        <v>50500</v>
      </c>
      <c r="G212" s="2">
        <v>52000</v>
      </c>
      <c r="H212" s="2" t="b">
        <f t="shared" si="28"/>
        <v>1</v>
      </c>
      <c r="I212" s="2" t="b">
        <f t="shared" si="29"/>
        <v>1</v>
      </c>
      <c r="J212" s="2" t="b">
        <f t="shared" si="30"/>
        <v>0</v>
      </c>
      <c r="K212" s="2">
        <f t="shared" si="31"/>
        <v>6</v>
      </c>
      <c r="L212" s="7">
        <v>609</v>
      </c>
      <c r="M212" s="7">
        <f t="shared" si="26"/>
        <v>3654</v>
      </c>
      <c r="N212" s="7" t="b">
        <v>0</v>
      </c>
      <c r="O212" s="7"/>
      <c r="P212" s="7"/>
      <c r="Q212" s="7"/>
      <c r="R212" s="7" t="s">
        <v>758</v>
      </c>
      <c r="S212" s="7"/>
      <c r="T212" s="1">
        <v>209</v>
      </c>
      <c r="U212" s="5">
        <f t="shared" si="27"/>
        <v>609</v>
      </c>
      <c r="V212" s="2"/>
      <c r="Y212" s="6">
        <f t="shared" si="32"/>
        <v>1500</v>
      </c>
    </row>
    <row r="213" spans="1:25" s="1" customFormat="1">
      <c r="A213" s="2">
        <v>300211</v>
      </c>
      <c r="B213" s="1" t="s">
        <v>37</v>
      </c>
      <c r="C213" s="1" t="s">
        <v>88</v>
      </c>
      <c r="D213" s="1" t="s">
        <v>89</v>
      </c>
      <c r="E213" s="1" t="s">
        <v>90</v>
      </c>
      <c r="F213" s="2">
        <v>52000</v>
      </c>
      <c r="G213" s="2">
        <v>53500</v>
      </c>
      <c r="H213" s="2" t="b">
        <f t="shared" si="28"/>
        <v>1</v>
      </c>
      <c r="I213" s="2" t="b">
        <f t="shared" si="29"/>
        <v>0</v>
      </c>
      <c r="J213" s="2" t="b">
        <f t="shared" si="30"/>
        <v>0</v>
      </c>
      <c r="K213" s="2">
        <f t="shared" si="31"/>
        <v>3</v>
      </c>
      <c r="L213" s="7">
        <v>612</v>
      </c>
      <c r="M213" s="7">
        <f t="shared" si="26"/>
        <v>1836</v>
      </c>
      <c r="N213" s="7" t="b">
        <v>0</v>
      </c>
      <c r="O213" s="7"/>
      <c r="P213" s="7"/>
      <c r="Q213" s="7"/>
      <c r="R213" s="7" t="s">
        <v>759</v>
      </c>
      <c r="S213" s="7"/>
      <c r="T213" s="1">
        <v>210</v>
      </c>
      <c r="U213" s="5">
        <f t="shared" si="27"/>
        <v>612</v>
      </c>
      <c r="V213" s="2"/>
      <c r="Y213" s="6">
        <f t="shared" si="32"/>
        <v>1500</v>
      </c>
    </row>
    <row r="214" spans="1:25" s="1" customFormat="1">
      <c r="A214" s="2">
        <v>300212</v>
      </c>
      <c r="B214" s="1" t="s">
        <v>37</v>
      </c>
      <c r="C214" s="1" t="s">
        <v>88</v>
      </c>
      <c r="D214" s="1" t="s">
        <v>89</v>
      </c>
      <c r="E214" s="1" t="s">
        <v>90</v>
      </c>
      <c r="F214" s="2">
        <v>53500</v>
      </c>
      <c r="G214" s="2">
        <v>55000</v>
      </c>
      <c r="H214" s="2" t="b">
        <f t="shared" si="28"/>
        <v>1</v>
      </c>
      <c r="I214" s="2" t="b">
        <f t="shared" si="29"/>
        <v>1</v>
      </c>
      <c r="J214" s="2" t="b">
        <f t="shared" si="30"/>
        <v>0</v>
      </c>
      <c r="K214" s="2">
        <f t="shared" si="31"/>
        <v>6</v>
      </c>
      <c r="L214" s="7">
        <v>616</v>
      </c>
      <c r="M214" s="7">
        <f t="shared" si="26"/>
        <v>3696</v>
      </c>
      <c r="N214" s="7" t="b">
        <v>0</v>
      </c>
      <c r="O214" s="7"/>
      <c r="P214" s="7"/>
      <c r="Q214" s="7"/>
      <c r="R214" s="7" t="s">
        <v>760</v>
      </c>
      <c r="S214" s="7"/>
      <c r="T214" s="1">
        <v>211</v>
      </c>
      <c r="U214" s="5">
        <f t="shared" si="27"/>
        <v>616</v>
      </c>
      <c r="V214" s="2"/>
      <c r="Y214" s="6">
        <f t="shared" si="32"/>
        <v>1500</v>
      </c>
    </row>
    <row r="215" spans="1:25" s="1" customFormat="1">
      <c r="A215" s="2">
        <v>300213</v>
      </c>
      <c r="B215" s="1" t="s">
        <v>37</v>
      </c>
      <c r="C215" s="1" t="s">
        <v>88</v>
      </c>
      <c r="D215" s="1" t="s">
        <v>89</v>
      </c>
      <c r="E215" s="1" t="s">
        <v>90</v>
      </c>
      <c r="F215" s="2">
        <v>55000</v>
      </c>
      <c r="G215" s="2">
        <v>56500</v>
      </c>
      <c r="H215" s="2" t="b">
        <f t="shared" si="28"/>
        <v>1</v>
      </c>
      <c r="I215" s="2" t="b">
        <f t="shared" si="29"/>
        <v>0</v>
      </c>
      <c r="J215" s="2" t="b">
        <f t="shared" si="30"/>
        <v>0</v>
      </c>
      <c r="K215" s="2">
        <f t="shared" si="31"/>
        <v>3</v>
      </c>
      <c r="L215" s="7">
        <v>619</v>
      </c>
      <c r="M215" s="7">
        <f t="shared" si="26"/>
        <v>1857</v>
      </c>
      <c r="N215" s="7" t="b">
        <v>0</v>
      </c>
      <c r="O215" s="7"/>
      <c r="P215" s="7"/>
      <c r="Q215" s="7"/>
      <c r="R215" s="7" t="s">
        <v>761</v>
      </c>
      <c r="S215" s="7"/>
      <c r="T215" s="1">
        <v>212</v>
      </c>
      <c r="U215" s="5">
        <f t="shared" si="27"/>
        <v>619</v>
      </c>
      <c r="V215" s="2"/>
      <c r="Y215" s="6">
        <f t="shared" si="32"/>
        <v>1500</v>
      </c>
    </row>
    <row r="216" spans="1:25" s="1" customFormat="1">
      <c r="A216" s="2">
        <v>300214</v>
      </c>
      <c r="B216" s="1" t="s">
        <v>37</v>
      </c>
      <c r="C216" s="1" t="s">
        <v>88</v>
      </c>
      <c r="D216" s="1" t="s">
        <v>89</v>
      </c>
      <c r="E216" s="1" t="s">
        <v>90</v>
      </c>
      <c r="F216" s="2">
        <v>56500</v>
      </c>
      <c r="G216" s="2">
        <v>58000</v>
      </c>
      <c r="H216" s="2" t="b">
        <f t="shared" si="28"/>
        <v>1</v>
      </c>
      <c r="I216" s="2" t="b">
        <f t="shared" si="29"/>
        <v>1</v>
      </c>
      <c r="J216" s="2" t="b">
        <f t="shared" si="30"/>
        <v>0</v>
      </c>
      <c r="K216" s="2">
        <f t="shared" si="31"/>
        <v>6</v>
      </c>
      <c r="L216" s="7">
        <v>623</v>
      </c>
      <c r="M216" s="7">
        <f t="shared" si="26"/>
        <v>3738</v>
      </c>
      <c r="N216" s="7" t="b">
        <v>0</v>
      </c>
      <c r="O216" s="7"/>
      <c r="P216" s="7"/>
      <c r="Q216" s="7"/>
      <c r="R216" s="7" t="s">
        <v>762</v>
      </c>
      <c r="S216" s="7"/>
      <c r="T216" s="1">
        <v>213</v>
      </c>
      <c r="U216" s="5">
        <f t="shared" si="27"/>
        <v>623</v>
      </c>
      <c r="V216" s="2"/>
      <c r="Y216" s="6">
        <f t="shared" si="32"/>
        <v>1500</v>
      </c>
    </row>
    <row r="217" spans="1:25" s="1" customFormat="1">
      <c r="A217" s="2">
        <v>300215</v>
      </c>
      <c r="B217" s="1" t="s">
        <v>37</v>
      </c>
      <c r="C217" s="1" t="s">
        <v>88</v>
      </c>
      <c r="D217" s="1" t="s">
        <v>89</v>
      </c>
      <c r="E217" s="1" t="s">
        <v>90</v>
      </c>
      <c r="F217" s="2">
        <v>58000</v>
      </c>
      <c r="G217" s="2">
        <v>59500</v>
      </c>
      <c r="H217" s="2" t="b">
        <f t="shared" si="28"/>
        <v>1</v>
      </c>
      <c r="I217" s="2" t="b">
        <f t="shared" si="29"/>
        <v>0</v>
      </c>
      <c r="J217" s="2" t="b">
        <f t="shared" si="30"/>
        <v>0</v>
      </c>
      <c r="K217" s="2">
        <f t="shared" si="31"/>
        <v>3</v>
      </c>
      <c r="L217" s="7">
        <v>626</v>
      </c>
      <c r="M217" s="7">
        <f t="shared" si="26"/>
        <v>1878</v>
      </c>
      <c r="N217" s="7" t="b">
        <v>0</v>
      </c>
      <c r="O217" s="7"/>
      <c r="P217" s="7"/>
      <c r="Q217" s="7"/>
      <c r="R217" s="7" t="s">
        <v>763</v>
      </c>
      <c r="S217" s="7"/>
      <c r="T217" s="1">
        <v>214</v>
      </c>
      <c r="U217" s="5">
        <f t="shared" si="27"/>
        <v>626</v>
      </c>
      <c r="V217" s="2"/>
      <c r="Y217" s="6">
        <f t="shared" si="32"/>
        <v>1500</v>
      </c>
    </row>
    <row r="218" spans="1:25" s="1" customFormat="1">
      <c r="A218" s="2">
        <v>300216</v>
      </c>
      <c r="B218" s="1" t="s">
        <v>37</v>
      </c>
      <c r="C218" s="1" t="s">
        <v>88</v>
      </c>
      <c r="D218" s="1" t="s">
        <v>89</v>
      </c>
      <c r="E218" s="1" t="s">
        <v>90</v>
      </c>
      <c r="F218" s="2">
        <v>59500</v>
      </c>
      <c r="G218" s="2">
        <v>61000</v>
      </c>
      <c r="H218" s="2" t="b">
        <f t="shared" si="28"/>
        <v>1</v>
      </c>
      <c r="I218" s="2" t="b">
        <f t="shared" si="29"/>
        <v>1</v>
      </c>
      <c r="J218" s="2" t="b">
        <f t="shared" si="30"/>
        <v>0</v>
      </c>
      <c r="K218" s="2">
        <f t="shared" si="31"/>
        <v>6</v>
      </c>
      <c r="L218" s="7">
        <v>630</v>
      </c>
      <c r="M218" s="7">
        <f t="shared" si="26"/>
        <v>3780</v>
      </c>
      <c r="N218" s="7" t="b">
        <v>0</v>
      </c>
      <c r="O218" s="7"/>
      <c r="P218" s="7"/>
      <c r="Q218" s="7"/>
      <c r="R218" s="7" t="s">
        <v>764</v>
      </c>
      <c r="S218" s="7"/>
      <c r="T218" s="1">
        <v>215</v>
      </c>
      <c r="U218" s="5">
        <f t="shared" si="27"/>
        <v>630</v>
      </c>
      <c r="V218" s="2"/>
      <c r="Y218" s="6">
        <f t="shared" si="32"/>
        <v>1500</v>
      </c>
    </row>
    <row r="219" spans="1:25" s="1" customFormat="1">
      <c r="A219" s="2">
        <v>300217</v>
      </c>
      <c r="B219" s="1" t="s">
        <v>37</v>
      </c>
      <c r="C219" s="1" t="s">
        <v>88</v>
      </c>
      <c r="D219" s="1" t="s">
        <v>89</v>
      </c>
      <c r="E219" s="1" t="s">
        <v>90</v>
      </c>
      <c r="F219" s="2">
        <v>61000</v>
      </c>
      <c r="G219" s="2">
        <v>62500</v>
      </c>
      <c r="H219" s="2" t="b">
        <f t="shared" si="28"/>
        <v>1</v>
      </c>
      <c r="I219" s="2" t="b">
        <f t="shared" si="29"/>
        <v>0</v>
      </c>
      <c r="J219" s="2" t="b">
        <f t="shared" si="30"/>
        <v>0</v>
      </c>
      <c r="K219" s="2">
        <f t="shared" si="31"/>
        <v>3</v>
      </c>
      <c r="L219" s="7">
        <v>633</v>
      </c>
      <c r="M219" s="7">
        <f t="shared" si="26"/>
        <v>1899</v>
      </c>
      <c r="N219" s="7" t="b">
        <v>0</v>
      </c>
      <c r="O219" s="7"/>
      <c r="P219" s="7"/>
      <c r="Q219" s="7"/>
      <c r="R219" s="7" t="s">
        <v>765</v>
      </c>
      <c r="S219" s="7"/>
      <c r="T219" s="1">
        <v>216</v>
      </c>
      <c r="U219" s="5">
        <f t="shared" si="27"/>
        <v>633</v>
      </c>
      <c r="V219" s="2"/>
      <c r="Y219" s="6">
        <f t="shared" si="32"/>
        <v>1500</v>
      </c>
    </row>
    <row r="220" spans="1:25" s="1" customFormat="1">
      <c r="A220" s="2">
        <v>300218</v>
      </c>
      <c r="B220" s="1" t="s">
        <v>37</v>
      </c>
      <c r="C220" s="1" t="s">
        <v>88</v>
      </c>
      <c r="D220" s="1" t="s">
        <v>89</v>
      </c>
      <c r="E220" s="1" t="s">
        <v>90</v>
      </c>
      <c r="F220" s="2">
        <v>62500</v>
      </c>
      <c r="G220" s="2">
        <v>64000</v>
      </c>
      <c r="H220" s="2" t="b">
        <f t="shared" si="28"/>
        <v>1</v>
      </c>
      <c r="I220" s="2" t="b">
        <f t="shared" si="29"/>
        <v>1</v>
      </c>
      <c r="J220" s="2" t="b">
        <f t="shared" si="30"/>
        <v>0</v>
      </c>
      <c r="K220" s="2">
        <f t="shared" si="31"/>
        <v>6</v>
      </c>
      <c r="L220" s="7">
        <v>637</v>
      </c>
      <c r="M220" s="7">
        <f t="shared" si="26"/>
        <v>3822</v>
      </c>
      <c r="N220" s="7" t="b">
        <v>0</v>
      </c>
      <c r="O220" s="7"/>
      <c r="P220" s="7"/>
      <c r="Q220" s="7"/>
      <c r="R220" s="7" t="s">
        <v>766</v>
      </c>
      <c r="S220" s="7"/>
      <c r="T220" s="1">
        <v>217</v>
      </c>
      <c r="U220" s="5">
        <f t="shared" si="27"/>
        <v>637</v>
      </c>
      <c r="V220" s="2"/>
      <c r="Y220" s="6">
        <f t="shared" si="32"/>
        <v>1500</v>
      </c>
    </row>
    <row r="221" spans="1:25" s="1" customFormat="1">
      <c r="A221" s="2">
        <v>300219</v>
      </c>
      <c r="B221" s="1" t="s">
        <v>37</v>
      </c>
      <c r="C221" s="1" t="s">
        <v>88</v>
      </c>
      <c r="D221" s="1" t="s">
        <v>89</v>
      </c>
      <c r="E221" s="1" t="s">
        <v>90</v>
      </c>
      <c r="F221" s="2">
        <v>64000</v>
      </c>
      <c r="G221" s="2">
        <v>65500</v>
      </c>
      <c r="H221" s="2" t="b">
        <f t="shared" si="28"/>
        <v>1</v>
      </c>
      <c r="I221" s="2" t="b">
        <f t="shared" si="29"/>
        <v>0</v>
      </c>
      <c r="J221" s="2" t="b">
        <f t="shared" si="30"/>
        <v>0</v>
      </c>
      <c r="K221" s="2">
        <f t="shared" si="31"/>
        <v>3</v>
      </c>
      <c r="L221" s="7">
        <v>640</v>
      </c>
      <c r="M221" s="7">
        <f t="shared" si="26"/>
        <v>1920</v>
      </c>
      <c r="N221" s="7" t="b">
        <v>0</v>
      </c>
      <c r="O221" s="7"/>
      <c r="P221" s="7"/>
      <c r="Q221" s="7"/>
      <c r="R221" s="7" t="s">
        <v>767</v>
      </c>
      <c r="S221" s="7"/>
      <c r="T221" s="1">
        <v>218</v>
      </c>
      <c r="U221" s="5">
        <f t="shared" si="27"/>
        <v>640</v>
      </c>
      <c r="V221" s="2"/>
      <c r="Y221" s="6">
        <f t="shared" si="32"/>
        <v>1500</v>
      </c>
    </row>
    <row r="222" spans="1:25" s="1" customFormat="1">
      <c r="A222" s="2">
        <v>300220</v>
      </c>
      <c r="B222" s="1" t="s">
        <v>37</v>
      </c>
      <c r="C222" s="1" t="s">
        <v>88</v>
      </c>
      <c r="D222" s="1" t="s">
        <v>89</v>
      </c>
      <c r="E222" s="1" t="s">
        <v>90</v>
      </c>
      <c r="F222" s="2">
        <v>65500</v>
      </c>
      <c r="G222" s="2">
        <v>67000</v>
      </c>
      <c r="H222" s="2" t="b">
        <f t="shared" si="28"/>
        <v>1</v>
      </c>
      <c r="I222" s="2" t="b">
        <f t="shared" si="29"/>
        <v>1</v>
      </c>
      <c r="J222" s="2" t="b">
        <f t="shared" si="30"/>
        <v>0</v>
      </c>
      <c r="K222" s="2">
        <f t="shared" si="31"/>
        <v>6</v>
      </c>
      <c r="L222" s="7">
        <v>644</v>
      </c>
      <c r="M222" s="7">
        <f t="shared" si="26"/>
        <v>3864</v>
      </c>
      <c r="N222" s="7" t="b">
        <v>0</v>
      </c>
      <c r="O222" s="7"/>
      <c r="P222" s="7"/>
      <c r="Q222" s="7"/>
      <c r="R222" s="7" t="s">
        <v>768</v>
      </c>
      <c r="S222" s="7"/>
      <c r="T222" s="1">
        <v>219</v>
      </c>
      <c r="U222" s="5">
        <f t="shared" si="27"/>
        <v>644</v>
      </c>
      <c r="V222" s="2"/>
      <c r="Y222" s="6">
        <f t="shared" si="32"/>
        <v>1500</v>
      </c>
    </row>
    <row r="223" spans="1:25" s="1" customFormat="1">
      <c r="A223" s="2">
        <v>300221</v>
      </c>
      <c r="B223" s="1" t="s">
        <v>37</v>
      </c>
      <c r="C223" s="1" t="s">
        <v>88</v>
      </c>
      <c r="D223" s="1" t="s">
        <v>89</v>
      </c>
      <c r="E223" s="1" t="s">
        <v>90</v>
      </c>
      <c r="F223" s="2">
        <v>67000</v>
      </c>
      <c r="G223" s="2">
        <v>68500</v>
      </c>
      <c r="H223" s="2" t="b">
        <f t="shared" si="28"/>
        <v>1</v>
      </c>
      <c r="I223" s="2" t="b">
        <f t="shared" si="29"/>
        <v>0</v>
      </c>
      <c r="J223" s="2" t="b">
        <f t="shared" si="30"/>
        <v>0</v>
      </c>
      <c r="K223" s="2">
        <f t="shared" si="31"/>
        <v>3</v>
      </c>
      <c r="L223" s="7">
        <v>648</v>
      </c>
      <c r="M223" s="7">
        <f t="shared" si="26"/>
        <v>1944</v>
      </c>
      <c r="N223" s="7" t="b">
        <v>0</v>
      </c>
      <c r="O223" s="7"/>
      <c r="P223" s="7"/>
      <c r="Q223" s="7"/>
      <c r="R223" s="7" t="s">
        <v>769</v>
      </c>
      <c r="S223" s="7"/>
      <c r="T223" s="1">
        <v>220</v>
      </c>
      <c r="U223" s="5">
        <f t="shared" si="27"/>
        <v>648</v>
      </c>
      <c r="V223" s="2"/>
      <c r="Y223" s="6">
        <f t="shared" si="32"/>
        <v>1500</v>
      </c>
    </row>
    <row r="224" spans="1:25" s="1" customFormat="1">
      <c r="A224" s="2">
        <v>300222</v>
      </c>
      <c r="B224" s="1" t="s">
        <v>37</v>
      </c>
      <c r="C224" s="1" t="s">
        <v>88</v>
      </c>
      <c r="D224" s="1" t="s">
        <v>89</v>
      </c>
      <c r="E224" s="1" t="s">
        <v>90</v>
      </c>
      <c r="F224" s="2">
        <v>68500</v>
      </c>
      <c r="G224" s="2">
        <v>70000</v>
      </c>
      <c r="H224" s="2" t="b">
        <f t="shared" si="28"/>
        <v>1</v>
      </c>
      <c r="I224" s="2" t="b">
        <f t="shared" si="29"/>
        <v>1</v>
      </c>
      <c r="J224" s="2" t="b">
        <f t="shared" si="30"/>
        <v>1</v>
      </c>
      <c r="K224" s="2">
        <f t="shared" si="31"/>
        <v>10</v>
      </c>
      <c r="L224" s="7">
        <v>651</v>
      </c>
      <c r="M224" s="7">
        <f t="shared" si="26"/>
        <v>6510</v>
      </c>
      <c r="N224" s="7" t="b">
        <v>0</v>
      </c>
      <c r="O224" s="7"/>
      <c r="P224" s="7"/>
      <c r="Q224" s="7"/>
      <c r="R224" s="7" t="s">
        <v>770</v>
      </c>
      <c r="S224" s="7"/>
      <c r="T224" s="1">
        <v>221</v>
      </c>
      <c r="U224" s="5">
        <f t="shared" si="27"/>
        <v>651</v>
      </c>
      <c r="V224" s="2"/>
      <c r="Y224" s="6">
        <f t="shared" si="32"/>
        <v>1500</v>
      </c>
    </row>
    <row r="225" spans="1:25" s="1" customFormat="1">
      <c r="A225" s="2">
        <v>300223</v>
      </c>
      <c r="B225" s="1" t="s">
        <v>37</v>
      </c>
      <c r="C225" s="1" t="s">
        <v>88</v>
      </c>
      <c r="D225" s="1" t="s">
        <v>89</v>
      </c>
      <c r="E225" s="1" t="s">
        <v>90</v>
      </c>
      <c r="F225" s="2">
        <v>70000</v>
      </c>
      <c r="G225" s="2">
        <v>71500</v>
      </c>
      <c r="H225" s="2" t="b">
        <f t="shared" si="28"/>
        <v>1</v>
      </c>
      <c r="I225" s="2" t="b">
        <f t="shared" si="29"/>
        <v>0</v>
      </c>
      <c r="J225" s="2" t="b">
        <f t="shared" si="30"/>
        <v>0</v>
      </c>
      <c r="K225" s="2">
        <f t="shared" si="31"/>
        <v>3</v>
      </c>
      <c r="L225" s="7">
        <v>655</v>
      </c>
      <c r="M225" s="7">
        <f t="shared" si="26"/>
        <v>1965</v>
      </c>
      <c r="N225" s="7" t="b">
        <v>0</v>
      </c>
      <c r="O225" s="7"/>
      <c r="P225" s="7"/>
      <c r="Q225" s="7"/>
      <c r="R225" s="7" t="s">
        <v>771</v>
      </c>
      <c r="S225" s="7"/>
      <c r="T225" s="1">
        <v>222</v>
      </c>
      <c r="U225" s="5">
        <f t="shared" si="27"/>
        <v>655</v>
      </c>
      <c r="V225" s="2"/>
      <c r="Y225" s="6">
        <f t="shared" si="32"/>
        <v>1500</v>
      </c>
    </row>
    <row r="226" spans="1:25" s="1" customFormat="1">
      <c r="A226" s="2">
        <v>300224</v>
      </c>
      <c r="B226" s="1" t="s">
        <v>37</v>
      </c>
      <c r="C226" s="1" t="s">
        <v>88</v>
      </c>
      <c r="D226" s="1" t="s">
        <v>89</v>
      </c>
      <c r="E226" s="1" t="s">
        <v>90</v>
      </c>
      <c r="F226" s="2">
        <v>71500</v>
      </c>
      <c r="G226" s="2">
        <v>73000</v>
      </c>
      <c r="H226" s="2" t="b">
        <f t="shared" si="28"/>
        <v>1</v>
      </c>
      <c r="I226" s="2" t="b">
        <f t="shared" si="29"/>
        <v>1</v>
      </c>
      <c r="J226" s="2" t="b">
        <f t="shared" si="30"/>
        <v>0</v>
      </c>
      <c r="K226" s="2">
        <f t="shared" si="31"/>
        <v>6</v>
      </c>
      <c r="L226" s="7">
        <v>658</v>
      </c>
      <c r="M226" s="7">
        <f t="shared" si="26"/>
        <v>3948</v>
      </c>
      <c r="N226" s="7" t="b">
        <v>0</v>
      </c>
      <c r="O226" s="7"/>
      <c r="P226" s="7"/>
      <c r="Q226" s="7"/>
      <c r="R226" s="7" t="s">
        <v>772</v>
      </c>
      <c r="S226" s="7"/>
      <c r="T226" s="1">
        <v>223</v>
      </c>
      <c r="U226" s="5">
        <f t="shared" si="27"/>
        <v>658</v>
      </c>
      <c r="V226" s="2"/>
      <c r="Y226" s="6">
        <f t="shared" si="32"/>
        <v>1500</v>
      </c>
    </row>
    <row r="227" spans="1:25" s="1" customFormat="1">
      <c r="A227" s="2">
        <v>300225</v>
      </c>
      <c r="B227" s="1" t="s">
        <v>37</v>
      </c>
      <c r="C227" s="1" t="s">
        <v>88</v>
      </c>
      <c r="D227" s="1" t="s">
        <v>89</v>
      </c>
      <c r="E227" s="1" t="s">
        <v>90</v>
      </c>
      <c r="F227" s="2">
        <v>73000</v>
      </c>
      <c r="G227" s="2">
        <v>74500</v>
      </c>
      <c r="H227" s="2" t="b">
        <f t="shared" si="28"/>
        <v>1</v>
      </c>
      <c r="I227" s="2" t="b">
        <f t="shared" si="29"/>
        <v>0</v>
      </c>
      <c r="J227" s="2" t="b">
        <f t="shared" si="30"/>
        <v>0</v>
      </c>
      <c r="K227" s="2">
        <f t="shared" si="31"/>
        <v>3</v>
      </c>
      <c r="L227" s="7">
        <v>662</v>
      </c>
      <c r="M227" s="7">
        <f t="shared" si="26"/>
        <v>1986</v>
      </c>
      <c r="N227" s="7" t="b">
        <v>0</v>
      </c>
      <c r="O227" s="7"/>
      <c r="P227" s="7"/>
      <c r="Q227" s="7"/>
      <c r="R227" s="7" t="s">
        <v>773</v>
      </c>
      <c r="S227" s="7"/>
      <c r="T227" s="1">
        <v>224</v>
      </c>
      <c r="U227" s="5">
        <f t="shared" si="27"/>
        <v>662</v>
      </c>
      <c r="V227" s="2"/>
      <c r="Y227" s="6">
        <f t="shared" si="32"/>
        <v>1500</v>
      </c>
    </row>
    <row r="228" spans="1:25" s="1" customFormat="1">
      <c r="A228" s="2">
        <v>300226</v>
      </c>
      <c r="B228" s="1" t="s">
        <v>37</v>
      </c>
      <c r="C228" s="1" t="s">
        <v>88</v>
      </c>
      <c r="D228" s="1" t="s">
        <v>89</v>
      </c>
      <c r="E228" s="1" t="s">
        <v>90</v>
      </c>
      <c r="F228" s="2">
        <v>74500</v>
      </c>
      <c r="G228" s="2">
        <v>76000</v>
      </c>
      <c r="H228" s="2" t="b">
        <f t="shared" si="28"/>
        <v>1</v>
      </c>
      <c r="I228" s="2" t="b">
        <f t="shared" si="29"/>
        <v>1</v>
      </c>
      <c r="J228" s="2" t="b">
        <f t="shared" si="30"/>
        <v>0</v>
      </c>
      <c r="K228" s="2">
        <f t="shared" si="31"/>
        <v>6</v>
      </c>
      <c r="L228" s="7">
        <v>665</v>
      </c>
      <c r="M228" s="7">
        <f t="shared" si="26"/>
        <v>3990</v>
      </c>
      <c r="N228" s="7" t="b">
        <v>0</v>
      </c>
      <c r="O228" s="7"/>
      <c r="P228" s="7"/>
      <c r="Q228" s="7"/>
      <c r="R228" s="7" t="s">
        <v>774</v>
      </c>
      <c r="S228" s="7"/>
      <c r="T228" s="1">
        <v>225</v>
      </c>
      <c r="U228" s="5">
        <f t="shared" si="27"/>
        <v>665</v>
      </c>
      <c r="V228" s="2"/>
      <c r="Y228" s="6">
        <f t="shared" si="32"/>
        <v>1500</v>
      </c>
    </row>
    <row r="229" spans="1:25" s="1" customFormat="1">
      <c r="A229" s="2">
        <v>300227</v>
      </c>
      <c r="B229" s="1" t="s">
        <v>37</v>
      </c>
      <c r="C229" s="1" t="s">
        <v>88</v>
      </c>
      <c r="D229" s="1" t="s">
        <v>89</v>
      </c>
      <c r="E229" s="1" t="s">
        <v>90</v>
      </c>
      <c r="F229" s="2">
        <v>76000</v>
      </c>
      <c r="G229" s="2">
        <v>77500</v>
      </c>
      <c r="H229" s="2" t="b">
        <f t="shared" si="28"/>
        <v>1</v>
      </c>
      <c r="I229" s="2" t="b">
        <f t="shared" si="29"/>
        <v>0</v>
      </c>
      <c r="J229" s="2" t="b">
        <f t="shared" si="30"/>
        <v>0</v>
      </c>
      <c r="K229" s="2">
        <f t="shared" si="31"/>
        <v>3</v>
      </c>
      <c r="L229" s="7">
        <v>669</v>
      </c>
      <c r="M229" s="7">
        <f t="shared" si="26"/>
        <v>2007</v>
      </c>
      <c r="N229" s="7" t="b">
        <v>0</v>
      </c>
      <c r="O229" s="7"/>
      <c r="P229" s="7"/>
      <c r="Q229" s="7"/>
      <c r="R229" s="7" t="s">
        <v>775</v>
      </c>
      <c r="S229" s="7"/>
      <c r="T229" s="1">
        <v>226</v>
      </c>
      <c r="U229" s="5">
        <f t="shared" si="27"/>
        <v>669</v>
      </c>
      <c r="V229" s="2"/>
      <c r="Y229" s="6">
        <f t="shared" si="32"/>
        <v>1500</v>
      </c>
    </row>
    <row r="230" spans="1:25" s="1" customFormat="1">
      <c r="A230" s="2">
        <v>300228</v>
      </c>
      <c r="B230" s="1" t="s">
        <v>37</v>
      </c>
      <c r="C230" s="1" t="s">
        <v>88</v>
      </c>
      <c r="D230" s="1" t="s">
        <v>89</v>
      </c>
      <c r="E230" s="1" t="s">
        <v>90</v>
      </c>
      <c r="F230" s="2">
        <v>77500</v>
      </c>
      <c r="G230" s="2">
        <v>79000</v>
      </c>
      <c r="H230" s="2" t="b">
        <f t="shared" si="28"/>
        <v>1</v>
      </c>
      <c r="I230" s="2" t="b">
        <f t="shared" si="29"/>
        <v>1</v>
      </c>
      <c r="J230" s="2" t="b">
        <f t="shared" si="30"/>
        <v>0</v>
      </c>
      <c r="K230" s="2">
        <f t="shared" si="31"/>
        <v>6</v>
      </c>
      <c r="L230" s="7">
        <v>672</v>
      </c>
      <c r="M230" s="7">
        <f t="shared" si="26"/>
        <v>4032</v>
      </c>
      <c r="N230" s="7" t="b">
        <v>0</v>
      </c>
      <c r="O230" s="7"/>
      <c r="P230" s="7"/>
      <c r="Q230" s="7"/>
      <c r="R230" s="7" t="s">
        <v>776</v>
      </c>
      <c r="S230" s="7"/>
      <c r="T230" s="1">
        <v>227</v>
      </c>
      <c r="U230" s="5">
        <f t="shared" si="27"/>
        <v>672</v>
      </c>
      <c r="V230" s="2"/>
      <c r="Y230" s="6">
        <f t="shared" si="32"/>
        <v>1500</v>
      </c>
    </row>
    <row r="231" spans="1:25" s="1" customFormat="1">
      <c r="A231" s="2">
        <v>300229</v>
      </c>
      <c r="B231" s="1" t="s">
        <v>37</v>
      </c>
      <c r="C231" s="1" t="s">
        <v>88</v>
      </c>
      <c r="D231" s="1" t="s">
        <v>89</v>
      </c>
      <c r="E231" s="1" t="s">
        <v>90</v>
      </c>
      <c r="F231" s="2">
        <v>79000</v>
      </c>
      <c r="G231" s="2">
        <v>80500</v>
      </c>
      <c r="H231" s="2" t="b">
        <f t="shared" si="28"/>
        <v>1</v>
      </c>
      <c r="I231" s="2" t="b">
        <f t="shared" si="29"/>
        <v>0</v>
      </c>
      <c r="J231" s="2" t="b">
        <f t="shared" si="30"/>
        <v>0</v>
      </c>
      <c r="K231" s="2">
        <f t="shared" si="31"/>
        <v>3</v>
      </c>
      <c r="L231" s="7">
        <v>676</v>
      </c>
      <c r="M231" s="7">
        <f t="shared" si="26"/>
        <v>2028</v>
      </c>
      <c r="N231" s="7" t="b">
        <v>0</v>
      </c>
      <c r="O231" s="7"/>
      <c r="P231" s="7"/>
      <c r="Q231" s="7"/>
      <c r="R231" s="7" t="s">
        <v>777</v>
      </c>
      <c r="S231" s="7"/>
      <c r="T231" s="1">
        <v>228</v>
      </c>
      <c r="U231" s="5">
        <f t="shared" si="27"/>
        <v>676</v>
      </c>
      <c r="V231" s="2"/>
      <c r="Y231" s="6">
        <f t="shared" si="32"/>
        <v>1500</v>
      </c>
    </row>
    <row r="232" spans="1:25" s="1" customFormat="1">
      <c r="A232" s="2">
        <v>300230</v>
      </c>
      <c r="B232" s="1" t="s">
        <v>37</v>
      </c>
      <c r="C232" s="1" t="s">
        <v>88</v>
      </c>
      <c r="D232" s="1" t="s">
        <v>89</v>
      </c>
      <c r="E232" s="1" t="s">
        <v>90</v>
      </c>
      <c r="F232" s="2">
        <v>80500</v>
      </c>
      <c r="G232" s="2">
        <v>82000</v>
      </c>
      <c r="H232" s="2" t="b">
        <f t="shared" si="28"/>
        <v>1</v>
      </c>
      <c r="I232" s="2" t="b">
        <f t="shared" si="29"/>
        <v>1</v>
      </c>
      <c r="J232" s="2" t="b">
        <f t="shared" si="30"/>
        <v>0</v>
      </c>
      <c r="K232" s="2">
        <f t="shared" si="31"/>
        <v>6</v>
      </c>
      <c r="L232" s="7">
        <v>679</v>
      </c>
      <c r="M232" s="7">
        <f t="shared" si="26"/>
        <v>4074</v>
      </c>
      <c r="N232" s="7" t="b">
        <v>0</v>
      </c>
      <c r="O232" s="7"/>
      <c r="P232" s="7"/>
      <c r="Q232" s="7"/>
      <c r="R232" s="7" t="s">
        <v>778</v>
      </c>
      <c r="S232" s="7"/>
      <c r="T232" s="1">
        <v>229</v>
      </c>
      <c r="U232" s="5">
        <f t="shared" si="27"/>
        <v>679</v>
      </c>
      <c r="V232" s="2"/>
      <c r="Y232" s="6">
        <f t="shared" si="32"/>
        <v>1500</v>
      </c>
    </row>
    <row r="233" spans="1:25" s="1" customFormat="1">
      <c r="A233" s="2">
        <v>300231</v>
      </c>
      <c r="B233" s="1" t="s">
        <v>37</v>
      </c>
      <c r="C233" s="1" t="s">
        <v>88</v>
      </c>
      <c r="D233" s="1" t="s">
        <v>89</v>
      </c>
      <c r="E233" s="1" t="s">
        <v>90</v>
      </c>
      <c r="F233" s="2">
        <v>82000</v>
      </c>
      <c r="G233" s="2">
        <v>83500</v>
      </c>
      <c r="H233" s="2" t="b">
        <f t="shared" si="28"/>
        <v>1</v>
      </c>
      <c r="I233" s="2" t="b">
        <f t="shared" si="29"/>
        <v>0</v>
      </c>
      <c r="J233" s="2" t="b">
        <f t="shared" si="30"/>
        <v>0</v>
      </c>
      <c r="K233" s="2">
        <f t="shared" si="31"/>
        <v>3</v>
      </c>
      <c r="L233" s="7">
        <v>683</v>
      </c>
      <c r="M233" s="7">
        <f t="shared" si="26"/>
        <v>2049</v>
      </c>
      <c r="N233" s="7" t="b">
        <v>0</v>
      </c>
      <c r="O233" s="7"/>
      <c r="P233" s="7"/>
      <c r="Q233" s="7"/>
      <c r="R233" s="7" t="s">
        <v>779</v>
      </c>
      <c r="S233" s="7"/>
      <c r="T233" s="1">
        <v>230</v>
      </c>
      <c r="U233" s="5">
        <f t="shared" si="27"/>
        <v>683</v>
      </c>
      <c r="V233" s="2"/>
      <c r="Y233" s="6">
        <f t="shared" si="32"/>
        <v>1500</v>
      </c>
    </row>
    <row r="234" spans="1:25" s="1" customFormat="1">
      <c r="A234" s="2">
        <v>300232</v>
      </c>
      <c r="B234" s="1" t="s">
        <v>37</v>
      </c>
      <c r="C234" s="1" t="s">
        <v>88</v>
      </c>
      <c r="D234" s="1" t="s">
        <v>89</v>
      </c>
      <c r="E234" s="1" t="s">
        <v>90</v>
      </c>
      <c r="F234" s="2">
        <v>83500</v>
      </c>
      <c r="G234" s="2">
        <v>85000</v>
      </c>
      <c r="H234" s="2" t="b">
        <f t="shared" si="28"/>
        <v>1</v>
      </c>
      <c r="I234" s="2" t="b">
        <f t="shared" si="29"/>
        <v>1</v>
      </c>
      <c r="J234" s="2" t="b">
        <f t="shared" si="30"/>
        <v>0</v>
      </c>
      <c r="K234" s="2">
        <f t="shared" si="31"/>
        <v>6</v>
      </c>
      <c r="L234" s="7">
        <v>687</v>
      </c>
      <c r="M234" s="7">
        <f t="shared" si="26"/>
        <v>4122</v>
      </c>
      <c r="N234" s="7" t="b">
        <v>0</v>
      </c>
      <c r="O234" s="7"/>
      <c r="P234" s="7"/>
      <c r="Q234" s="7"/>
      <c r="R234" s="7" t="s">
        <v>780</v>
      </c>
      <c r="S234" s="7"/>
      <c r="T234" s="1">
        <v>231</v>
      </c>
      <c r="U234" s="5">
        <f t="shared" si="27"/>
        <v>687</v>
      </c>
      <c r="V234" s="2"/>
      <c r="Y234" s="6">
        <f t="shared" si="32"/>
        <v>1500</v>
      </c>
    </row>
    <row r="235" spans="1:25" s="1" customFormat="1">
      <c r="A235" s="2">
        <v>300233</v>
      </c>
      <c r="B235" s="1" t="s">
        <v>37</v>
      </c>
      <c r="C235" s="1" t="s">
        <v>88</v>
      </c>
      <c r="D235" s="1" t="s">
        <v>89</v>
      </c>
      <c r="E235" s="1" t="s">
        <v>90</v>
      </c>
      <c r="F235" s="2">
        <v>85000</v>
      </c>
      <c r="G235" s="2">
        <v>86500</v>
      </c>
      <c r="H235" s="2" t="b">
        <f t="shared" si="28"/>
        <v>1</v>
      </c>
      <c r="I235" s="2" t="b">
        <f t="shared" si="29"/>
        <v>0</v>
      </c>
      <c r="J235" s="2" t="b">
        <f t="shared" si="30"/>
        <v>0</v>
      </c>
      <c r="K235" s="2">
        <f t="shared" si="31"/>
        <v>3</v>
      </c>
      <c r="L235" s="7">
        <v>690</v>
      </c>
      <c r="M235" s="7">
        <f t="shared" si="26"/>
        <v>2070</v>
      </c>
      <c r="N235" s="7" t="b">
        <v>0</v>
      </c>
      <c r="O235" s="7"/>
      <c r="P235" s="7"/>
      <c r="Q235" s="7"/>
      <c r="R235" s="7" t="s">
        <v>781</v>
      </c>
      <c r="S235" s="7"/>
      <c r="T235" s="1">
        <v>232</v>
      </c>
      <c r="U235" s="5">
        <f t="shared" si="27"/>
        <v>690</v>
      </c>
      <c r="V235" s="2"/>
      <c r="Y235" s="6">
        <f t="shared" si="32"/>
        <v>1500</v>
      </c>
    </row>
    <row r="236" spans="1:25" s="1" customFormat="1">
      <c r="A236" s="2">
        <v>300234</v>
      </c>
      <c r="B236" s="1" t="s">
        <v>37</v>
      </c>
      <c r="C236" s="1" t="s">
        <v>88</v>
      </c>
      <c r="D236" s="1" t="s">
        <v>89</v>
      </c>
      <c r="E236" s="1" t="s">
        <v>90</v>
      </c>
      <c r="F236" s="2">
        <v>86500</v>
      </c>
      <c r="G236" s="2">
        <v>88000</v>
      </c>
      <c r="H236" s="2" t="b">
        <f t="shared" si="28"/>
        <v>1</v>
      </c>
      <c r="I236" s="2" t="b">
        <f t="shared" si="29"/>
        <v>1</v>
      </c>
      <c r="J236" s="2" t="b">
        <f t="shared" si="30"/>
        <v>0</v>
      </c>
      <c r="K236" s="2">
        <f t="shared" si="31"/>
        <v>6</v>
      </c>
      <c r="L236" s="7">
        <v>694</v>
      </c>
      <c r="M236" s="7">
        <f t="shared" si="26"/>
        <v>4164</v>
      </c>
      <c r="N236" s="7" t="b">
        <v>0</v>
      </c>
      <c r="O236" s="7"/>
      <c r="P236" s="7"/>
      <c r="Q236" s="7"/>
      <c r="R236" s="7" t="s">
        <v>782</v>
      </c>
      <c r="S236" s="7"/>
      <c r="T236" s="1">
        <v>233</v>
      </c>
      <c r="U236" s="5">
        <f t="shared" si="27"/>
        <v>694</v>
      </c>
      <c r="V236" s="2"/>
      <c r="Y236" s="6">
        <f t="shared" si="32"/>
        <v>1500</v>
      </c>
    </row>
    <row r="237" spans="1:25" s="1" customFormat="1">
      <c r="A237" s="2">
        <v>300235</v>
      </c>
      <c r="B237" s="1" t="s">
        <v>37</v>
      </c>
      <c r="C237" s="1" t="s">
        <v>88</v>
      </c>
      <c r="D237" s="1" t="s">
        <v>89</v>
      </c>
      <c r="E237" s="1" t="s">
        <v>90</v>
      </c>
      <c r="F237" s="2">
        <v>88000</v>
      </c>
      <c r="G237" s="2">
        <v>89500</v>
      </c>
      <c r="H237" s="2" t="b">
        <f t="shared" si="28"/>
        <v>1</v>
      </c>
      <c r="I237" s="2" t="b">
        <f t="shared" si="29"/>
        <v>0</v>
      </c>
      <c r="J237" s="2" t="b">
        <f t="shared" si="30"/>
        <v>0</v>
      </c>
      <c r="K237" s="2">
        <f t="shared" si="31"/>
        <v>3</v>
      </c>
      <c r="L237" s="7">
        <v>697</v>
      </c>
      <c r="M237" s="7">
        <f t="shared" ref="M237:M300" si="33">K237*L237</f>
        <v>2091</v>
      </c>
      <c r="N237" s="7" t="b">
        <v>0</v>
      </c>
      <c r="O237" s="7"/>
      <c r="P237" s="7"/>
      <c r="Q237" s="7"/>
      <c r="R237" s="7" t="s">
        <v>783</v>
      </c>
      <c r="S237" s="7"/>
      <c r="T237" s="1">
        <v>234</v>
      </c>
      <c r="U237" s="5">
        <f t="shared" si="27"/>
        <v>697</v>
      </c>
      <c r="V237" s="2"/>
      <c r="Y237" s="6">
        <f t="shared" si="32"/>
        <v>1500</v>
      </c>
    </row>
    <row r="238" spans="1:25" s="1" customFormat="1">
      <c r="A238" s="2">
        <v>300236</v>
      </c>
      <c r="B238" s="1" t="s">
        <v>37</v>
      </c>
      <c r="C238" s="1" t="s">
        <v>88</v>
      </c>
      <c r="D238" s="1" t="s">
        <v>89</v>
      </c>
      <c r="E238" s="1" t="s">
        <v>90</v>
      </c>
      <c r="F238" s="2">
        <v>89500</v>
      </c>
      <c r="G238" s="2">
        <v>91000</v>
      </c>
      <c r="H238" s="2" t="b">
        <f t="shared" si="28"/>
        <v>1</v>
      </c>
      <c r="I238" s="2" t="b">
        <f t="shared" si="29"/>
        <v>1</v>
      </c>
      <c r="J238" s="2" t="b">
        <f t="shared" si="30"/>
        <v>0</v>
      </c>
      <c r="K238" s="2">
        <f t="shared" si="31"/>
        <v>6</v>
      </c>
      <c r="L238" s="7">
        <v>701</v>
      </c>
      <c r="M238" s="7">
        <f t="shared" si="33"/>
        <v>4206</v>
      </c>
      <c r="N238" s="7" t="b">
        <v>0</v>
      </c>
      <c r="O238" s="7"/>
      <c r="P238" s="7"/>
      <c r="Q238" s="7"/>
      <c r="R238" s="7" t="s">
        <v>784</v>
      </c>
      <c r="S238" s="7"/>
      <c r="T238" s="1">
        <v>235</v>
      </c>
      <c r="U238" s="5">
        <f t="shared" si="27"/>
        <v>701</v>
      </c>
      <c r="V238" s="2"/>
      <c r="Y238" s="6">
        <f t="shared" si="32"/>
        <v>1500</v>
      </c>
    </row>
    <row r="239" spans="1:25" s="1" customFormat="1">
      <c r="A239" s="2">
        <v>300237</v>
      </c>
      <c r="B239" s="1" t="s">
        <v>37</v>
      </c>
      <c r="C239" s="1" t="s">
        <v>88</v>
      </c>
      <c r="D239" s="1" t="s">
        <v>89</v>
      </c>
      <c r="E239" s="1" t="s">
        <v>90</v>
      </c>
      <c r="F239" s="2">
        <v>91000</v>
      </c>
      <c r="G239" s="2">
        <v>92500</v>
      </c>
      <c r="H239" s="2" t="b">
        <f t="shared" si="28"/>
        <v>1</v>
      </c>
      <c r="I239" s="2" t="b">
        <f t="shared" si="29"/>
        <v>0</v>
      </c>
      <c r="J239" s="2" t="b">
        <f t="shared" si="30"/>
        <v>0</v>
      </c>
      <c r="K239" s="2">
        <f t="shared" si="31"/>
        <v>3</v>
      </c>
      <c r="L239" s="7">
        <v>704</v>
      </c>
      <c r="M239" s="7">
        <f t="shared" si="33"/>
        <v>2112</v>
      </c>
      <c r="N239" s="7" t="b">
        <v>0</v>
      </c>
      <c r="O239" s="7"/>
      <c r="P239" s="7"/>
      <c r="Q239" s="7"/>
      <c r="R239" s="7" t="s">
        <v>785</v>
      </c>
      <c r="S239" s="7"/>
      <c r="T239" s="1">
        <v>236</v>
      </c>
      <c r="U239" s="5">
        <f t="shared" si="27"/>
        <v>704</v>
      </c>
      <c r="V239" s="2"/>
      <c r="Y239" s="6">
        <f t="shared" si="32"/>
        <v>1500</v>
      </c>
    </row>
    <row r="240" spans="1:25" s="1" customFormat="1">
      <c r="A240" s="2">
        <v>300238</v>
      </c>
      <c r="B240" s="1" t="s">
        <v>37</v>
      </c>
      <c r="C240" s="1" t="s">
        <v>88</v>
      </c>
      <c r="D240" s="1" t="s">
        <v>89</v>
      </c>
      <c r="E240" s="1" t="s">
        <v>90</v>
      </c>
      <c r="F240" s="2">
        <v>92500</v>
      </c>
      <c r="G240" s="2">
        <v>94000</v>
      </c>
      <c r="H240" s="2" t="b">
        <f t="shared" si="28"/>
        <v>1</v>
      </c>
      <c r="I240" s="2" t="b">
        <f t="shared" si="29"/>
        <v>1</v>
      </c>
      <c r="J240" s="2" t="b">
        <f t="shared" si="30"/>
        <v>0</v>
      </c>
      <c r="K240" s="2">
        <f t="shared" si="31"/>
        <v>6</v>
      </c>
      <c r="L240" s="7">
        <v>708</v>
      </c>
      <c r="M240" s="7">
        <f t="shared" si="33"/>
        <v>4248</v>
      </c>
      <c r="N240" s="7" t="b">
        <v>0</v>
      </c>
      <c r="O240" s="7"/>
      <c r="P240" s="7"/>
      <c r="Q240" s="7"/>
      <c r="R240" s="7" t="s">
        <v>786</v>
      </c>
      <c r="S240" s="7"/>
      <c r="T240" s="1">
        <v>237</v>
      </c>
      <c r="U240" s="5">
        <f t="shared" si="27"/>
        <v>708</v>
      </c>
      <c r="V240" s="2"/>
      <c r="Y240" s="6">
        <f t="shared" si="32"/>
        <v>1500</v>
      </c>
    </row>
    <row r="241" spans="1:25" s="1" customFormat="1">
      <c r="A241" s="2">
        <v>300239</v>
      </c>
      <c r="B241" s="1" t="s">
        <v>37</v>
      </c>
      <c r="C241" s="1" t="s">
        <v>88</v>
      </c>
      <c r="D241" s="1" t="s">
        <v>89</v>
      </c>
      <c r="E241" s="1" t="s">
        <v>90</v>
      </c>
      <c r="F241" s="2">
        <v>94000</v>
      </c>
      <c r="G241" s="2">
        <v>95500</v>
      </c>
      <c r="H241" s="2" t="b">
        <f t="shared" si="28"/>
        <v>1</v>
      </c>
      <c r="I241" s="2" t="b">
        <f t="shared" si="29"/>
        <v>0</v>
      </c>
      <c r="J241" s="2" t="b">
        <f t="shared" si="30"/>
        <v>0</v>
      </c>
      <c r="K241" s="2">
        <f t="shared" si="31"/>
        <v>3</v>
      </c>
      <c r="L241" s="7">
        <v>712</v>
      </c>
      <c r="M241" s="7">
        <f t="shared" si="33"/>
        <v>2136</v>
      </c>
      <c r="N241" s="7" t="b">
        <v>0</v>
      </c>
      <c r="O241" s="7"/>
      <c r="P241" s="7"/>
      <c r="Q241" s="7"/>
      <c r="R241" s="7" t="s">
        <v>787</v>
      </c>
      <c r="S241" s="7"/>
      <c r="T241" s="1">
        <v>238</v>
      </c>
      <c r="U241" s="5">
        <f t="shared" si="27"/>
        <v>712</v>
      </c>
      <c r="V241" s="2"/>
      <c r="Y241" s="6">
        <f t="shared" si="32"/>
        <v>1500</v>
      </c>
    </row>
    <row r="242" spans="1:25" s="1" customFormat="1">
      <c r="A242" s="2">
        <v>300240</v>
      </c>
      <c r="B242" s="1" t="s">
        <v>37</v>
      </c>
      <c r="C242" s="1" t="s">
        <v>88</v>
      </c>
      <c r="D242" s="1" t="s">
        <v>89</v>
      </c>
      <c r="E242" s="1" t="s">
        <v>90</v>
      </c>
      <c r="F242" s="2">
        <v>95500</v>
      </c>
      <c r="G242" s="2">
        <v>97000</v>
      </c>
      <c r="H242" s="2" t="b">
        <f t="shared" si="28"/>
        <v>1</v>
      </c>
      <c r="I242" s="2" t="b">
        <f t="shared" si="29"/>
        <v>1</v>
      </c>
      <c r="J242" s="2" t="b">
        <f t="shared" si="30"/>
        <v>0</v>
      </c>
      <c r="K242" s="2">
        <f t="shared" si="31"/>
        <v>6</v>
      </c>
      <c r="L242" s="7">
        <v>715</v>
      </c>
      <c r="M242" s="7">
        <f t="shared" si="33"/>
        <v>4290</v>
      </c>
      <c r="N242" s="7" t="b">
        <v>0</v>
      </c>
      <c r="O242" s="7"/>
      <c r="P242" s="7"/>
      <c r="Q242" s="7"/>
      <c r="R242" s="7" t="s">
        <v>788</v>
      </c>
      <c r="S242" s="7"/>
      <c r="T242" s="1">
        <v>239</v>
      </c>
      <c r="U242" s="5">
        <f t="shared" si="27"/>
        <v>715</v>
      </c>
      <c r="V242" s="2"/>
      <c r="Y242" s="6">
        <f t="shared" si="32"/>
        <v>1500</v>
      </c>
    </row>
    <row r="243" spans="1:25" s="1" customFormat="1">
      <c r="A243" s="2">
        <v>300241</v>
      </c>
      <c r="B243" s="1" t="s">
        <v>37</v>
      </c>
      <c r="C243" s="1" t="s">
        <v>88</v>
      </c>
      <c r="D243" s="1" t="s">
        <v>89</v>
      </c>
      <c r="E243" s="1" t="s">
        <v>90</v>
      </c>
      <c r="F243" s="2">
        <v>97000</v>
      </c>
      <c r="G243" s="2">
        <v>98500</v>
      </c>
      <c r="H243" s="2" t="b">
        <f t="shared" si="28"/>
        <v>1</v>
      </c>
      <c r="I243" s="2" t="b">
        <f t="shared" si="29"/>
        <v>0</v>
      </c>
      <c r="J243" s="2" t="b">
        <f t="shared" si="30"/>
        <v>0</v>
      </c>
      <c r="K243" s="2">
        <f t="shared" si="31"/>
        <v>3</v>
      </c>
      <c r="L243" s="7">
        <v>719</v>
      </c>
      <c r="M243" s="7">
        <f t="shared" si="33"/>
        <v>2157</v>
      </c>
      <c r="N243" s="7" t="b">
        <v>0</v>
      </c>
      <c r="O243" s="7"/>
      <c r="P243" s="7"/>
      <c r="Q243" s="7"/>
      <c r="R243" s="7" t="s">
        <v>789</v>
      </c>
      <c r="S243" s="7"/>
      <c r="T243" s="1">
        <v>240</v>
      </c>
      <c r="U243" s="5">
        <f t="shared" si="27"/>
        <v>719</v>
      </c>
      <c r="V243" s="2"/>
      <c r="Y243" s="6">
        <f t="shared" si="32"/>
        <v>1500</v>
      </c>
    </row>
    <row r="244" spans="1:25" s="1" customFormat="1">
      <c r="A244" s="2">
        <v>300242</v>
      </c>
      <c r="B244" s="1" t="s">
        <v>37</v>
      </c>
      <c r="C244" s="1" t="s">
        <v>88</v>
      </c>
      <c r="D244" s="1" t="s">
        <v>89</v>
      </c>
      <c r="E244" s="1" t="s">
        <v>90</v>
      </c>
      <c r="F244" s="2">
        <v>98500</v>
      </c>
      <c r="G244" s="2">
        <v>100000</v>
      </c>
      <c r="H244" s="2" t="b">
        <f t="shared" si="28"/>
        <v>1</v>
      </c>
      <c r="I244" s="2" t="b">
        <f t="shared" si="29"/>
        <v>1</v>
      </c>
      <c r="J244" s="2" t="b">
        <f t="shared" si="30"/>
        <v>1</v>
      </c>
      <c r="K244" s="2">
        <f t="shared" si="31"/>
        <v>10</v>
      </c>
      <c r="L244" s="7">
        <v>722</v>
      </c>
      <c r="M244" s="7">
        <f t="shared" si="33"/>
        <v>7220</v>
      </c>
      <c r="N244" s="7" t="b">
        <v>0</v>
      </c>
      <c r="O244" s="10"/>
      <c r="P244" s="7"/>
      <c r="Q244" s="7" t="s">
        <v>230</v>
      </c>
      <c r="R244" s="7" t="s">
        <v>790</v>
      </c>
      <c r="S244" s="7"/>
      <c r="T244" s="1">
        <v>241</v>
      </c>
      <c r="U244" s="5">
        <f t="shared" si="27"/>
        <v>722</v>
      </c>
      <c r="V244" s="2"/>
      <c r="Y244" s="6">
        <f t="shared" si="32"/>
        <v>1500</v>
      </c>
    </row>
    <row r="245" spans="1:25" s="1" customFormat="1">
      <c r="A245" s="2">
        <v>300243</v>
      </c>
      <c r="B245" s="1" t="s">
        <v>37</v>
      </c>
      <c r="C245" s="1" t="s">
        <v>88</v>
      </c>
      <c r="D245" s="1" t="s">
        <v>89</v>
      </c>
      <c r="E245" s="1" t="s">
        <v>90</v>
      </c>
      <c r="F245" s="2">
        <v>100000</v>
      </c>
      <c r="G245" s="2">
        <v>101500</v>
      </c>
      <c r="H245" s="2" t="b">
        <f t="shared" si="28"/>
        <v>1</v>
      </c>
      <c r="I245" s="2" t="b">
        <f t="shared" si="29"/>
        <v>0</v>
      </c>
      <c r="J245" s="2" t="b">
        <f t="shared" si="30"/>
        <v>0</v>
      </c>
      <c r="K245" s="2">
        <f t="shared" si="31"/>
        <v>3</v>
      </c>
      <c r="L245" s="7">
        <v>726</v>
      </c>
      <c r="M245" s="7">
        <f t="shared" si="33"/>
        <v>2178</v>
      </c>
      <c r="N245" s="7" t="b">
        <v>0</v>
      </c>
      <c r="O245" s="7"/>
      <c r="P245" s="7"/>
      <c r="Q245" s="7"/>
      <c r="R245" s="7" t="s">
        <v>791</v>
      </c>
      <c r="S245" s="7"/>
      <c r="T245" s="1">
        <v>242</v>
      </c>
      <c r="U245" s="5">
        <f t="shared" si="27"/>
        <v>726</v>
      </c>
      <c r="V245" s="2"/>
      <c r="Y245" s="6">
        <f t="shared" si="32"/>
        <v>1500</v>
      </c>
    </row>
    <row r="246" spans="1:25" s="1" customFormat="1">
      <c r="A246" s="2">
        <v>300244</v>
      </c>
      <c r="B246" s="1" t="s">
        <v>37</v>
      </c>
      <c r="C246" s="1" t="s">
        <v>88</v>
      </c>
      <c r="D246" s="1" t="s">
        <v>89</v>
      </c>
      <c r="E246" s="1" t="s">
        <v>90</v>
      </c>
      <c r="F246" s="2">
        <v>101500</v>
      </c>
      <c r="G246" s="2">
        <v>103000</v>
      </c>
      <c r="H246" s="2" t="b">
        <f t="shared" si="28"/>
        <v>1</v>
      </c>
      <c r="I246" s="2" t="b">
        <f t="shared" si="29"/>
        <v>1</v>
      </c>
      <c r="J246" s="2" t="b">
        <f t="shared" si="30"/>
        <v>0</v>
      </c>
      <c r="K246" s="2">
        <f t="shared" si="31"/>
        <v>6</v>
      </c>
      <c r="L246" s="7">
        <v>729</v>
      </c>
      <c r="M246" s="7">
        <f t="shared" si="33"/>
        <v>4374</v>
      </c>
      <c r="N246" s="7" t="b">
        <v>0</v>
      </c>
      <c r="O246" s="7"/>
      <c r="P246" s="7"/>
      <c r="Q246" s="7"/>
      <c r="R246" s="7" t="s">
        <v>792</v>
      </c>
      <c r="S246" s="7"/>
      <c r="T246" s="1">
        <v>243</v>
      </c>
      <c r="U246" s="5">
        <f t="shared" si="27"/>
        <v>729</v>
      </c>
      <c r="V246" s="2"/>
      <c r="Y246" s="6">
        <f t="shared" si="32"/>
        <v>1500</v>
      </c>
    </row>
    <row r="247" spans="1:25" s="1" customFormat="1">
      <c r="A247" s="2">
        <v>300245</v>
      </c>
      <c r="B247" s="1" t="s">
        <v>37</v>
      </c>
      <c r="C247" s="1" t="s">
        <v>88</v>
      </c>
      <c r="D247" s="1" t="s">
        <v>89</v>
      </c>
      <c r="E247" s="1" t="s">
        <v>90</v>
      </c>
      <c r="F247" s="2">
        <v>103000</v>
      </c>
      <c r="G247" s="2">
        <v>104500</v>
      </c>
      <c r="H247" s="2" t="b">
        <f t="shared" si="28"/>
        <v>1</v>
      </c>
      <c r="I247" s="2" t="b">
        <f t="shared" si="29"/>
        <v>0</v>
      </c>
      <c r="J247" s="2" t="b">
        <f t="shared" si="30"/>
        <v>0</v>
      </c>
      <c r="K247" s="2">
        <f t="shared" si="31"/>
        <v>3</v>
      </c>
      <c r="L247" s="7">
        <v>733</v>
      </c>
      <c r="M247" s="7">
        <f t="shared" si="33"/>
        <v>2199</v>
      </c>
      <c r="N247" s="7" t="b">
        <v>0</v>
      </c>
      <c r="O247" s="7"/>
      <c r="P247" s="7"/>
      <c r="Q247" s="7"/>
      <c r="R247" s="7" t="s">
        <v>793</v>
      </c>
      <c r="S247" s="7"/>
      <c r="T247" s="1">
        <v>244</v>
      </c>
      <c r="U247" s="5">
        <f t="shared" si="27"/>
        <v>733</v>
      </c>
      <c r="V247" s="2"/>
      <c r="Y247" s="6">
        <f t="shared" si="32"/>
        <v>1500</v>
      </c>
    </row>
    <row r="248" spans="1:25" s="1" customFormat="1">
      <c r="A248" s="2">
        <v>300246</v>
      </c>
      <c r="B248" s="1" t="s">
        <v>37</v>
      </c>
      <c r="C248" s="1" t="s">
        <v>88</v>
      </c>
      <c r="D248" s="1" t="s">
        <v>89</v>
      </c>
      <c r="E248" s="1" t="s">
        <v>90</v>
      </c>
      <c r="F248" s="2">
        <v>104500</v>
      </c>
      <c r="G248" s="2">
        <v>106000</v>
      </c>
      <c r="H248" s="2" t="b">
        <f t="shared" si="28"/>
        <v>1</v>
      </c>
      <c r="I248" s="2" t="b">
        <f t="shared" si="29"/>
        <v>1</v>
      </c>
      <c r="J248" s="2" t="b">
        <f t="shared" si="30"/>
        <v>0</v>
      </c>
      <c r="K248" s="2">
        <f t="shared" si="31"/>
        <v>6</v>
      </c>
      <c r="L248" s="7">
        <v>737</v>
      </c>
      <c r="M248" s="7">
        <f t="shared" si="33"/>
        <v>4422</v>
      </c>
      <c r="N248" s="7" t="b">
        <v>0</v>
      </c>
      <c r="O248" s="7"/>
      <c r="P248" s="7"/>
      <c r="Q248" s="7"/>
      <c r="R248" s="7" t="s">
        <v>794</v>
      </c>
      <c r="S248" s="7"/>
      <c r="T248" s="1">
        <v>245</v>
      </c>
      <c r="U248" s="5">
        <f t="shared" si="27"/>
        <v>737</v>
      </c>
      <c r="V248" s="2"/>
      <c r="Y248" s="6">
        <f t="shared" si="32"/>
        <v>1500</v>
      </c>
    </row>
    <row r="249" spans="1:25" s="1" customFormat="1">
      <c r="A249" s="2">
        <v>300247</v>
      </c>
      <c r="B249" s="1" t="s">
        <v>37</v>
      </c>
      <c r="C249" s="1" t="s">
        <v>88</v>
      </c>
      <c r="D249" s="1" t="s">
        <v>89</v>
      </c>
      <c r="E249" s="1" t="s">
        <v>90</v>
      </c>
      <c r="F249" s="2">
        <v>106000</v>
      </c>
      <c r="G249" s="2">
        <v>107500</v>
      </c>
      <c r="H249" s="2" t="b">
        <f t="shared" si="28"/>
        <v>1</v>
      </c>
      <c r="I249" s="2" t="b">
        <f t="shared" si="29"/>
        <v>0</v>
      </c>
      <c r="J249" s="2" t="b">
        <f t="shared" si="30"/>
        <v>0</v>
      </c>
      <c r="K249" s="2">
        <f t="shared" si="31"/>
        <v>3</v>
      </c>
      <c r="L249" s="7">
        <v>740</v>
      </c>
      <c r="M249" s="7">
        <f t="shared" si="33"/>
        <v>2220</v>
      </c>
      <c r="N249" s="7" t="b">
        <v>0</v>
      </c>
      <c r="O249" s="7"/>
      <c r="P249" s="7"/>
      <c r="Q249" s="7"/>
      <c r="R249" s="7" t="s">
        <v>795</v>
      </c>
      <c r="S249" s="7"/>
      <c r="T249" s="1">
        <v>246</v>
      </c>
      <c r="U249" s="5">
        <f t="shared" si="27"/>
        <v>740</v>
      </c>
      <c r="V249" s="2"/>
      <c r="Y249" s="6">
        <f t="shared" si="32"/>
        <v>1500</v>
      </c>
    </row>
    <row r="250" spans="1:25" s="1" customFormat="1">
      <c r="A250" s="2">
        <v>300248</v>
      </c>
      <c r="B250" s="1" t="s">
        <v>37</v>
      </c>
      <c r="C250" s="1" t="s">
        <v>88</v>
      </c>
      <c r="D250" s="1" t="s">
        <v>89</v>
      </c>
      <c r="E250" s="1" t="s">
        <v>90</v>
      </c>
      <c r="F250" s="2">
        <v>107500</v>
      </c>
      <c r="G250" s="2">
        <v>109000</v>
      </c>
      <c r="H250" s="2" t="b">
        <f t="shared" si="28"/>
        <v>1</v>
      </c>
      <c r="I250" s="2" t="b">
        <f t="shared" si="29"/>
        <v>1</v>
      </c>
      <c r="J250" s="2" t="b">
        <f t="shared" si="30"/>
        <v>0</v>
      </c>
      <c r="K250" s="2">
        <f t="shared" si="31"/>
        <v>6</v>
      </c>
      <c r="L250" s="7">
        <v>744</v>
      </c>
      <c r="M250" s="7">
        <f t="shared" si="33"/>
        <v>4464</v>
      </c>
      <c r="N250" s="7" t="b">
        <v>0</v>
      </c>
      <c r="O250" s="7"/>
      <c r="P250" s="7"/>
      <c r="Q250" s="7"/>
      <c r="R250" s="7" t="s">
        <v>796</v>
      </c>
      <c r="S250" s="7"/>
      <c r="T250" s="1">
        <v>247</v>
      </c>
      <c r="U250" s="5">
        <f t="shared" si="27"/>
        <v>744</v>
      </c>
      <c r="V250" s="2"/>
      <c r="Y250" s="6">
        <f t="shared" si="32"/>
        <v>1500</v>
      </c>
    </row>
    <row r="251" spans="1:25" s="1" customFormat="1">
      <c r="A251" s="2">
        <v>300249</v>
      </c>
      <c r="B251" s="1" t="s">
        <v>37</v>
      </c>
      <c r="C251" s="1" t="s">
        <v>88</v>
      </c>
      <c r="D251" s="1" t="s">
        <v>89</v>
      </c>
      <c r="E251" s="1" t="s">
        <v>90</v>
      </c>
      <c r="F251" s="2">
        <v>109000</v>
      </c>
      <c r="G251" s="2">
        <v>110500</v>
      </c>
      <c r="H251" s="2" t="b">
        <f t="shared" si="28"/>
        <v>1</v>
      </c>
      <c r="I251" s="2" t="b">
        <f t="shared" si="29"/>
        <v>0</v>
      </c>
      <c r="J251" s="2" t="b">
        <f t="shared" si="30"/>
        <v>0</v>
      </c>
      <c r="K251" s="2">
        <f t="shared" si="31"/>
        <v>3</v>
      </c>
      <c r="L251" s="7">
        <v>748</v>
      </c>
      <c r="M251" s="7">
        <f t="shared" si="33"/>
        <v>2244</v>
      </c>
      <c r="N251" s="7" t="b">
        <v>0</v>
      </c>
      <c r="O251" s="7"/>
      <c r="P251" s="7"/>
      <c r="Q251" s="7"/>
      <c r="R251" s="7" t="s">
        <v>797</v>
      </c>
      <c r="S251" s="7"/>
      <c r="T251" s="1">
        <v>248</v>
      </c>
      <c r="U251" s="5">
        <f t="shared" si="27"/>
        <v>748</v>
      </c>
      <c r="V251" s="2"/>
      <c r="Y251" s="6">
        <f t="shared" si="32"/>
        <v>1500</v>
      </c>
    </row>
    <row r="252" spans="1:25" s="1" customFormat="1">
      <c r="A252" s="2">
        <v>300250</v>
      </c>
      <c r="B252" s="1" t="s">
        <v>37</v>
      </c>
      <c r="C252" s="1" t="s">
        <v>88</v>
      </c>
      <c r="D252" s="1" t="s">
        <v>89</v>
      </c>
      <c r="E252" s="1" t="s">
        <v>90</v>
      </c>
      <c r="F252" s="2">
        <v>110500</v>
      </c>
      <c r="G252" s="2">
        <v>112000</v>
      </c>
      <c r="H252" s="2" t="b">
        <f t="shared" si="28"/>
        <v>1</v>
      </c>
      <c r="I252" s="2" t="b">
        <f t="shared" si="29"/>
        <v>1</v>
      </c>
      <c r="J252" s="2" t="b">
        <f t="shared" si="30"/>
        <v>0</v>
      </c>
      <c r="K252" s="2">
        <f t="shared" si="31"/>
        <v>6</v>
      </c>
      <c r="L252" s="7">
        <v>751</v>
      </c>
      <c r="M252" s="7">
        <f t="shared" si="33"/>
        <v>4506</v>
      </c>
      <c r="N252" s="7" t="b">
        <v>0</v>
      </c>
      <c r="O252" s="7"/>
      <c r="P252" s="7"/>
      <c r="Q252" s="7"/>
      <c r="R252" s="7" t="s">
        <v>798</v>
      </c>
      <c r="S252" s="7"/>
      <c r="T252" s="1">
        <v>249</v>
      </c>
      <c r="U252" s="5">
        <f t="shared" si="27"/>
        <v>751</v>
      </c>
      <c r="V252" s="2"/>
      <c r="Y252" s="6">
        <f t="shared" si="32"/>
        <v>1500</v>
      </c>
    </row>
    <row r="253" spans="1:25" s="1" customFormat="1">
      <c r="A253" s="2">
        <v>300251</v>
      </c>
      <c r="B253" s="1" t="s">
        <v>37</v>
      </c>
      <c r="C253" s="1" t="s">
        <v>88</v>
      </c>
      <c r="D253" s="1" t="s">
        <v>89</v>
      </c>
      <c r="E253" s="1" t="s">
        <v>90</v>
      </c>
      <c r="F253" s="2">
        <v>112000</v>
      </c>
      <c r="G253" s="2">
        <v>113500</v>
      </c>
      <c r="H253" s="2" t="b">
        <f t="shared" si="28"/>
        <v>1</v>
      </c>
      <c r="I253" s="2" t="b">
        <f t="shared" si="29"/>
        <v>0</v>
      </c>
      <c r="J253" s="2" t="b">
        <f t="shared" si="30"/>
        <v>0</v>
      </c>
      <c r="K253" s="2">
        <f t="shared" si="31"/>
        <v>3</v>
      </c>
      <c r="L253" s="7">
        <v>755</v>
      </c>
      <c r="M253" s="7">
        <f t="shared" si="33"/>
        <v>2265</v>
      </c>
      <c r="N253" s="7" t="b">
        <v>0</v>
      </c>
      <c r="O253" s="7"/>
      <c r="P253" s="7"/>
      <c r="Q253" s="7"/>
      <c r="R253" s="7" t="s">
        <v>799</v>
      </c>
      <c r="S253" s="7"/>
      <c r="T253" s="1">
        <v>250</v>
      </c>
      <c r="U253" s="5">
        <f t="shared" si="27"/>
        <v>755</v>
      </c>
      <c r="V253" s="2"/>
      <c r="Y253" s="6">
        <f t="shared" si="32"/>
        <v>1500</v>
      </c>
    </row>
    <row r="254" spans="1:25" s="1" customFormat="1">
      <c r="A254" s="2">
        <v>300252</v>
      </c>
      <c r="B254" s="1" t="s">
        <v>37</v>
      </c>
      <c r="C254" s="1" t="s">
        <v>88</v>
      </c>
      <c r="D254" s="1" t="s">
        <v>89</v>
      </c>
      <c r="E254" s="1" t="s">
        <v>90</v>
      </c>
      <c r="F254" s="2">
        <v>113500</v>
      </c>
      <c r="G254" s="2">
        <v>115000</v>
      </c>
      <c r="H254" s="2" t="b">
        <f t="shared" si="28"/>
        <v>1</v>
      </c>
      <c r="I254" s="2" t="b">
        <f t="shared" si="29"/>
        <v>1</v>
      </c>
      <c r="J254" s="2" t="b">
        <f t="shared" si="30"/>
        <v>0</v>
      </c>
      <c r="K254" s="2">
        <f t="shared" si="31"/>
        <v>6</v>
      </c>
      <c r="L254" s="7">
        <v>758</v>
      </c>
      <c r="M254" s="7">
        <f t="shared" si="33"/>
        <v>4548</v>
      </c>
      <c r="N254" s="7" t="b">
        <v>0</v>
      </c>
      <c r="O254" s="7"/>
      <c r="P254" s="7"/>
      <c r="Q254" s="7"/>
      <c r="R254" s="7" t="s">
        <v>800</v>
      </c>
      <c r="S254" s="7"/>
      <c r="T254" s="1">
        <v>251</v>
      </c>
      <c r="U254" s="5">
        <f t="shared" si="27"/>
        <v>758</v>
      </c>
      <c r="V254" s="2"/>
      <c r="Y254" s="6">
        <f t="shared" si="32"/>
        <v>1500</v>
      </c>
    </row>
    <row r="255" spans="1:25" s="1" customFormat="1">
      <c r="A255" s="2">
        <v>300253</v>
      </c>
      <c r="B255" s="1" t="s">
        <v>37</v>
      </c>
      <c r="C255" s="1" t="s">
        <v>88</v>
      </c>
      <c r="D255" s="1" t="s">
        <v>89</v>
      </c>
      <c r="E255" s="1" t="s">
        <v>90</v>
      </c>
      <c r="F255" s="2">
        <v>115000</v>
      </c>
      <c r="G255" s="2">
        <v>116500</v>
      </c>
      <c r="H255" s="2" t="b">
        <f t="shared" si="28"/>
        <v>1</v>
      </c>
      <c r="I255" s="2" t="b">
        <f t="shared" si="29"/>
        <v>0</v>
      </c>
      <c r="J255" s="2" t="b">
        <f t="shared" si="30"/>
        <v>0</v>
      </c>
      <c r="K255" s="2">
        <f t="shared" si="31"/>
        <v>3</v>
      </c>
      <c r="L255" s="7">
        <v>762</v>
      </c>
      <c r="M255" s="7">
        <f t="shared" si="33"/>
        <v>2286</v>
      </c>
      <c r="N255" s="7" t="b">
        <v>0</v>
      </c>
      <c r="O255" s="7"/>
      <c r="P255" s="7"/>
      <c r="Q255" s="7"/>
      <c r="R255" s="7" t="s">
        <v>801</v>
      </c>
      <c r="S255" s="7"/>
      <c r="T255" s="1">
        <v>252</v>
      </c>
      <c r="U255" s="5">
        <f t="shared" si="27"/>
        <v>762</v>
      </c>
      <c r="V255" s="2"/>
      <c r="Y255" s="6">
        <f t="shared" si="32"/>
        <v>1500</v>
      </c>
    </row>
    <row r="256" spans="1:25" s="1" customFormat="1">
      <c r="A256" s="2">
        <v>300254</v>
      </c>
      <c r="B256" s="1" t="s">
        <v>37</v>
      </c>
      <c r="C256" s="1" t="s">
        <v>88</v>
      </c>
      <c r="D256" s="1" t="s">
        <v>89</v>
      </c>
      <c r="E256" s="1" t="s">
        <v>90</v>
      </c>
      <c r="F256" s="2">
        <v>116500</v>
      </c>
      <c r="G256" s="2">
        <v>118000</v>
      </c>
      <c r="H256" s="2" t="b">
        <f t="shared" si="28"/>
        <v>1</v>
      </c>
      <c r="I256" s="2" t="b">
        <f t="shared" si="29"/>
        <v>1</v>
      </c>
      <c r="J256" s="2" t="b">
        <f t="shared" si="30"/>
        <v>0</v>
      </c>
      <c r="K256" s="2">
        <f t="shared" si="31"/>
        <v>6</v>
      </c>
      <c r="L256" s="7">
        <v>766</v>
      </c>
      <c r="M256" s="7">
        <f t="shared" si="33"/>
        <v>4596</v>
      </c>
      <c r="N256" s="7" t="b">
        <v>0</v>
      </c>
      <c r="O256" s="7"/>
      <c r="P256" s="7"/>
      <c r="Q256" s="7"/>
      <c r="R256" s="7" t="s">
        <v>802</v>
      </c>
      <c r="S256" s="7"/>
      <c r="T256" s="1">
        <v>253</v>
      </c>
      <c r="U256" s="5">
        <f t="shared" si="27"/>
        <v>766</v>
      </c>
      <c r="V256" s="2"/>
      <c r="Y256" s="6">
        <f t="shared" si="32"/>
        <v>1500</v>
      </c>
    </row>
    <row r="257" spans="1:25" s="1" customFormat="1">
      <c r="A257" s="2">
        <v>300255</v>
      </c>
      <c r="B257" s="1" t="s">
        <v>37</v>
      </c>
      <c r="C257" s="1" t="s">
        <v>88</v>
      </c>
      <c r="D257" s="1" t="s">
        <v>89</v>
      </c>
      <c r="E257" s="1" t="s">
        <v>90</v>
      </c>
      <c r="F257" s="2">
        <v>118000</v>
      </c>
      <c r="G257" s="2">
        <v>119500</v>
      </c>
      <c r="H257" s="2" t="b">
        <f t="shared" si="28"/>
        <v>1</v>
      </c>
      <c r="I257" s="2" t="b">
        <f t="shared" si="29"/>
        <v>0</v>
      </c>
      <c r="J257" s="2" t="b">
        <f t="shared" si="30"/>
        <v>0</v>
      </c>
      <c r="K257" s="2">
        <f t="shared" si="31"/>
        <v>3</v>
      </c>
      <c r="L257" s="7">
        <v>769</v>
      </c>
      <c r="M257" s="7">
        <f t="shared" si="33"/>
        <v>2307</v>
      </c>
      <c r="N257" s="7" t="b">
        <v>0</v>
      </c>
      <c r="O257" s="7"/>
      <c r="P257" s="7"/>
      <c r="Q257" s="7"/>
      <c r="R257" s="7" t="s">
        <v>803</v>
      </c>
      <c r="S257" s="7"/>
      <c r="T257" s="1">
        <v>254</v>
      </c>
      <c r="U257" s="5">
        <f t="shared" si="27"/>
        <v>769</v>
      </c>
      <c r="V257" s="2"/>
      <c r="Y257" s="6">
        <f t="shared" si="32"/>
        <v>1500</v>
      </c>
    </row>
    <row r="258" spans="1:25" s="1" customFormat="1">
      <c r="A258" s="2">
        <v>300256</v>
      </c>
      <c r="B258" s="1" t="s">
        <v>37</v>
      </c>
      <c r="C258" s="1" t="s">
        <v>88</v>
      </c>
      <c r="D258" s="1" t="s">
        <v>89</v>
      </c>
      <c r="E258" s="1" t="s">
        <v>90</v>
      </c>
      <c r="F258" s="2">
        <v>119500</v>
      </c>
      <c r="G258" s="2">
        <v>121000</v>
      </c>
      <c r="H258" s="2" t="b">
        <f t="shared" si="28"/>
        <v>1</v>
      </c>
      <c r="I258" s="2" t="b">
        <f t="shared" si="29"/>
        <v>1</v>
      </c>
      <c r="J258" s="2" t="b">
        <f t="shared" si="30"/>
        <v>0</v>
      </c>
      <c r="K258" s="2">
        <f t="shared" si="31"/>
        <v>6</v>
      </c>
      <c r="L258" s="7">
        <v>773</v>
      </c>
      <c r="M258" s="7">
        <f t="shared" si="33"/>
        <v>4638</v>
      </c>
      <c r="N258" s="7" t="b">
        <v>0</v>
      </c>
      <c r="O258" s="7"/>
      <c r="P258" s="7"/>
      <c r="Q258" s="7"/>
      <c r="R258" s="7" t="s">
        <v>804</v>
      </c>
      <c r="S258" s="7"/>
      <c r="T258" s="1">
        <v>255</v>
      </c>
      <c r="U258" s="5">
        <f t="shared" si="27"/>
        <v>773</v>
      </c>
      <c r="V258" s="2"/>
      <c r="Y258" s="6">
        <f t="shared" si="32"/>
        <v>1500</v>
      </c>
    </row>
    <row r="259" spans="1:25" s="1" customFormat="1">
      <c r="A259" s="2">
        <v>300257</v>
      </c>
      <c r="B259" s="1" t="s">
        <v>37</v>
      </c>
      <c r="C259" s="1" t="s">
        <v>88</v>
      </c>
      <c r="D259" s="1" t="s">
        <v>89</v>
      </c>
      <c r="E259" s="1" t="s">
        <v>90</v>
      </c>
      <c r="F259" s="2">
        <v>121000</v>
      </c>
      <c r="G259" s="2">
        <v>122500</v>
      </c>
      <c r="H259" s="2" t="b">
        <f t="shared" si="28"/>
        <v>1</v>
      </c>
      <c r="I259" s="2" t="b">
        <f t="shared" si="29"/>
        <v>0</v>
      </c>
      <c r="J259" s="2" t="b">
        <f t="shared" si="30"/>
        <v>0</v>
      </c>
      <c r="K259" s="2">
        <f t="shared" si="31"/>
        <v>3</v>
      </c>
      <c r="L259" s="7">
        <v>777</v>
      </c>
      <c r="M259" s="7">
        <f t="shared" si="33"/>
        <v>2331</v>
      </c>
      <c r="N259" s="7" t="b">
        <v>0</v>
      </c>
      <c r="O259" s="7"/>
      <c r="P259" s="7"/>
      <c r="Q259" s="7"/>
      <c r="R259" s="7" t="s">
        <v>805</v>
      </c>
      <c r="S259" s="7"/>
      <c r="T259" s="1">
        <v>256</v>
      </c>
      <c r="U259" s="5">
        <f t="shared" si="27"/>
        <v>777</v>
      </c>
      <c r="V259" s="2"/>
      <c r="Y259" s="6">
        <f t="shared" si="32"/>
        <v>1500</v>
      </c>
    </row>
    <row r="260" spans="1:25" s="1" customFormat="1">
      <c r="A260" s="2">
        <v>300258</v>
      </c>
      <c r="B260" s="1" t="s">
        <v>37</v>
      </c>
      <c r="C260" s="1" t="s">
        <v>88</v>
      </c>
      <c r="D260" s="1" t="s">
        <v>89</v>
      </c>
      <c r="E260" s="1" t="s">
        <v>90</v>
      </c>
      <c r="F260" s="2">
        <v>122500</v>
      </c>
      <c r="G260" s="2">
        <v>124000</v>
      </c>
      <c r="H260" s="2" t="b">
        <f t="shared" si="28"/>
        <v>1</v>
      </c>
      <c r="I260" s="2" t="b">
        <f t="shared" si="29"/>
        <v>1</v>
      </c>
      <c r="J260" s="2" t="b">
        <f t="shared" si="30"/>
        <v>0</v>
      </c>
      <c r="K260" s="2">
        <f t="shared" si="31"/>
        <v>6</v>
      </c>
      <c r="L260" s="7">
        <v>780</v>
      </c>
      <c r="M260" s="7">
        <f t="shared" si="33"/>
        <v>4680</v>
      </c>
      <c r="N260" s="7" t="b">
        <v>0</v>
      </c>
      <c r="O260" s="7"/>
      <c r="P260" s="7"/>
      <c r="Q260" s="7"/>
      <c r="R260" s="7" t="s">
        <v>806</v>
      </c>
      <c r="S260" s="7"/>
      <c r="T260" s="1">
        <v>257</v>
      </c>
      <c r="U260" s="5">
        <f t="shared" si="27"/>
        <v>780</v>
      </c>
      <c r="V260" s="2"/>
      <c r="Y260" s="6">
        <f t="shared" si="32"/>
        <v>1500</v>
      </c>
    </row>
    <row r="261" spans="1:25" s="1" customFormat="1">
      <c r="A261" s="2">
        <v>300259</v>
      </c>
      <c r="B261" s="1" t="s">
        <v>37</v>
      </c>
      <c r="C261" s="1" t="s">
        <v>88</v>
      </c>
      <c r="D261" s="1" t="s">
        <v>89</v>
      </c>
      <c r="E261" s="1" t="s">
        <v>90</v>
      </c>
      <c r="F261" s="2">
        <v>124000</v>
      </c>
      <c r="G261" s="2">
        <v>125500</v>
      </c>
      <c r="H261" s="2" t="b">
        <f t="shared" si="28"/>
        <v>1</v>
      </c>
      <c r="I261" s="2" t="b">
        <f t="shared" si="29"/>
        <v>0</v>
      </c>
      <c r="J261" s="2" t="b">
        <f t="shared" si="30"/>
        <v>0</v>
      </c>
      <c r="K261" s="2">
        <f t="shared" si="31"/>
        <v>3</v>
      </c>
      <c r="L261" s="7">
        <v>784</v>
      </c>
      <c r="M261" s="7">
        <f t="shared" si="33"/>
        <v>2352</v>
      </c>
      <c r="N261" s="7" t="b">
        <v>0</v>
      </c>
      <c r="O261" s="7"/>
      <c r="P261" s="7"/>
      <c r="Q261" s="7"/>
      <c r="R261" s="7" t="s">
        <v>807</v>
      </c>
      <c r="S261" s="7"/>
      <c r="T261" s="1">
        <v>258</v>
      </c>
      <c r="U261" s="5">
        <f t="shared" si="27"/>
        <v>784</v>
      </c>
      <c r="V261" s="2"/>
      <c r="Y261" s="6">
        <f t="shared" si="32"/>
        <v>1500</v>
      </c>
    </row>
    <row r="262" spans="1:25" s="1" customFormat="1">
      <c r="A262" s="2">
        <v>300260</v>
      </c>
      <c r="B262" s="1" t="s">
        <v>37</v>
      </c>
      <c r="C262" s="1" t="s">
        <v>88</v>
      </c>
      <c r="D262" s="1" t="s">
        <v>89</v>
      </c>
      <c r="E262" s="1" t="s">
        <v>90</v>
      </c>
      <c r="F262" s="2">
        <v>125500</v>
      </c>
      <c r="G262" s="2">
        <v>127000</v>
      </c>
      <c r="H262" s="2" t="b">
        <f t="shared" si="28"/>
        <v>1</v>
      </c>
      <c r="I262" s="2" t="b">
        <f t="shared" si="29"/>
        <v>1</v>
      </c>
      <c r="J262" s="2" t="b">
        <f t="shared" si="30"/>
        <v>0</v>
      </c>
      <c r="K262" s="2">
        <f t="shared" si="31"/>
        <v>6</v>
      </c>
      <c r="L262" s="7">
        <v>787</v>
      </c>
      <c r="M262" s="7">
        <f t="shared" si="33"/>
        <v>4722</v>
      </c>
      <c r="N262" s="7" t="b">
        <v>0</v>
      </c>
      <c r="O262" s="7"/>
      <c r="P262" s="7"/>
      <c r="Q262" s="7"/>
      <c r="R262" s="7" t="s">
        <v>808</v>
      </c>
      <c r="S262" s="7"/>
      <c r="T262" s="1">
        <v>259</v>
      </c>
      <c r="U262" s="5">
        <f t="shared" ref="U262:U326" si="34">_xlfn.CEILING.MATH(POWER(T262,1.2))</f>
        <v>787</v>
      </c>
      <c r="V262" s="2"/>
      <c r="Y262" s="6">
        <f t="shared" si="32"/>
        <v>1500</v>
      </c>
    </row>
    <row r="263" spans="1:25" s="1" customFormat="1">
      <c r="A263" s="2">
        <v>300261</v>
      </c>
      <c r="B263" s="1" t="s">
        <v>37</v>
      </c>
      <c r="C263" s="1" t="s">
        <v>88</v>
      </c>
      <c r="D263" s="1" t="s">
        <v>89</v>
      </c>
      <c r="E263" s="1" t="s">
        <v>90</v>
      </c>
      <c r="F263" s="2">
        <v>127000</v>
      </c>
      <c r="G263" s="2">
        <v>128500</v>
      </c>
      <c r="H263" s="2" t="b">
        <f t="shared" si="28"/>
        <v>1</v>
      </c>
      <c r="I263" s="2" t="b">
        <f t="shared" si="29"/>
        <v>0</v>
      </c>
      <c r="J263" s="2" t="b">
        <f t="shared" si="30"/>
        <v>0</v>
      </c>
      <c r="K263" s="2">
        <f t="shared" si="31"/>
        <v>3</v>
      </c>
      <c r="L263" s="7">
        <v>791</v>
      </c>
      <c r="M263" s="7">
        <f t="shared" si="33"/>
        <v>2373</v>
      </c>
      <c r="N263" s="7" t="b">
        <v>0</v>
      </c>
      <c r="O263" s="7"/>
      <c r="P263" s="7"/>
      <c r="Q263" s="7"/>
      <c r="R263" s="7" t="s">
        <v>809</v>
      </c>
      <c r="S263" s="7"/>
      <c r="T263" s="1">
        <v>260</v>
      </c>
      <c r="U263" s="5">
        <f t="shared" si="34"/>
        <v>791</v>
      </c>
      <c r="V263" s="2"/>
      <c r="Y263" s="6">
        <f t="shared" si="32"/>
        <v>1500</v>
      </c>
    </row>
    <row r="264" spans="1:25" s="1" customFormat="1">
      <c r="A264" s="2">
        <v>300262</v>
      </c>
      <c r="B264" s="1" t="s">
        <v>37</v>
      </c>
      <c r="C264" s="1" t="s">
        <v>88</v>
      </c>
      <c r="D264" s="1" t="s">
        <v>89</v>
      </c>
      <c r="E264" s="1" t="s">
        <v>90</v>
      </c>
      <c r="F264" s="2">
        <v>128500</v>
      </c>
      <c r="G264" s="2">
        <v>130000</v>
      </c>
      <c r="H264" s="2" t="b">
        <f t="shared" si="28"/>
        <v>1</v>
      </c>
      <c r="I264" s="2" t="b">
        <f t="shared" si="29"/>
        <v>1</v>
      </c>
      <c r="J264" s="2" t="b">
        <f t="shared" si="30"/>
        <v>1</v>
      </c>
      <c r="K264" s="2">
        <f t="shared" si="31"/>
        <v>10</v>
      </c>
      <c r="L264" s="7">
        <v>795</v>
      </c>
      <c r="M264" s="7">
        <f t="shared" si="33"/>
        <v>7950</v>
      </c>
      <c r="N264" s="7" t="b">
        <v>0</v>
      </c>
      <c r="O264" s="7"/>
      <c r="P264" s="7"/>
      <c r="Q264" s="7"/>
      <c r="R264" s="7" t="s">
        <v>810</v>
      </c>
      <c r="S264" s="7"/>
      <c r="T264" s="1">
        <v>261</v>
      </c>
      <c r="U264" s="5">
        <f t="shared" si="34"/>
        <v>795</v>
      </c>
      <c r="V264" s="2"/>
      <c r="Y264" s="6">
        <f t="shared" si="32"/>
        <v>1500</v>
      </c>
    </row>
    <row r="265" spans="1:25" s="1" customFormat="1">
      <c r="A265" s="2">
        <v>300263</v>
      </c>
      <c r="B265" s="1" t="s">
        <v>37</v>
      </c>
      <c r="C265" s="1" t="s">
        <v>88</v>
      </c>
      <c r="D265" s="1" t="s">
        <v>89</v>
      </c>
      <c r="E265" s="1" t="s">
        <v>90</v>
      </c>
      <c r="F265" s="2">
        <v>130000</v>
      </c>
      <c r="G265" s="2">
        <v>131500</v>
      </c>
      <c r="H265" s="2" t="b">
        <f t="shared" si="28"/>
        <v>1</v>
      </c>
      <c r="I265" s="2" t="b">
        <f t="shared" si="29"/>
        <v>0</v>
      </c>
      <c r="J265" s="2" t="b">
        <f t="shared" si="30"/>
        <v>0</v>
      </c>
      <c r="K265" s="2">
        <f t="shared" si="31"/>
        <v>3</v>
      </c>
      <c r="L265" s="7">
        <v>798</v>
      </c>
      <c r="M265" s="7">
        <f t="shared" si="33"/>
        <v>2394</v>
      </c>
      <c r="N265" s="7" t="b">
        <v>0</v>
      </c>
      <c r="O265" s="7"/>
      <c r="P265" s="7"/>
      <c r="Q265" s="7"/>
      <c r="R265" s="7" t="s">
        <v>811</v>
      </c>
      <c r="S265" s="7"/>
      <c r="T265" s="1">
        <v>262</v>
      </c>
      <c r="U265" s="5">
        <f t="shared" si="34"/>
        <v>798</v>
      </c>
      <c r="V265" s="2"/>
      <c r="Y265" s="6">
        <f t="shared" si="32"/>
        <v>1500</v>
      </c>
    </row>
    <row r="266" spans="1:25" s="1" customFormat="1">
      <c r="A266" s="2">
        <v>300264</v>
      </c>
      <c r="B266" s="1" t="s">
        <v>37</v>
      </c>
      <c r="C266" s="1" t="s">
        <v>88</v>
      </c>
      <c r="D266" s="1" t="s">
        <v>89</v>
      </c>
      <c r="E266" s="1" t="s">
        <v>90</v>
      </c>
      <c r="F266" s="2">
        <v>131500</v>
      </c>
      <c r="G266" s="2">
        <v>133000</v>
      </c>
      <c r="H266" s="2" t="b">
        <f t="shared" si="28"/>
        <v>1</v>
      </c>
      <c r="I266" s="2" t="b">
        <f t="shared" si="29"/>
        <v>1</v>
      </c>
      <c r="J266" s="2" t="b">
        <f t="shared" si="30"/>
        <v>0</v>
      </c>
      <c r="K266" s="2">
        <f t="shared" si="31"/>
        <v>6</v>
      </c>
      <c r="L266" s="7">
        <v>802</v>
      </c>
      <c r="M266" s="7">
        <f t="shared" si="33"/>
        <v>4812</v>
      </c>
      <c r="N266" s="7" t="b">
        <v>0</v>
      </c>
      <c r="O266" s="7"/>
      <c r="P266" s="7"/>
      <c r="Q266" s="7"/>
      <c r="R266" s="7" t="s">
        <v>812</v>
      </c>
      <c r="S266" s="7"/>
      <c r="T266" s="1">
        <v>263</v>
      </c>
      <c r="U266" s="5">
        <f t="shared" si="34"/>
        <v>802</v>
      </c>
      <c r="V266" s="2"/>
      <c r="Y266" s="6">
        <f t="shared" si="32"/>
        <v>1500</v>
      </c>
    </row>
    <row r="267" spans="1:25" s="1" customFormat="1">
      <c r="A267" s="2">
        <v>300265</v>
      </c>
      <c r="B267" s="1" t="s">
        <v>37</v>
      </c>
      <c r="C267" s="1" t="s">
        <v>88</v>
      </c>
      <c r="D267" s="1" t="s">
        <v>89</v>
      </c>
      <c r="E267" s="1" t="s">
        <v>90</v>
      </c>
      <c r="F267" s="2">
        <v>133000</v>
      </c>
      <c r="G267" s="2">
        <v>134500</v>
      </c>
      <c r="H267" s="2" t="b">
        <f t="shared" si="28"/>
        <v>1</v>
      </c>
      <c r="I267" s="2" t="b">
        <f t="shared" si="29"/>
        <v>0</v>
      </c>
      <c r="J267" s="2" t="b">
        <f t="shared" si="30"/>
        <v>0</v>
      </c>
      <c r="K267" s="2">
        <f t="shared" si="31"/>
        <v>3</v>
      </c>
      <c r="L267" s="7">
        <v>806</v>
      </c>
      <c r="M267" s="7">
        <f t="shared" si="33"/>
        <v>2418</v>
      </c>
      <c r="N267" s="7" t="b">
        <v>0</v>
      </c>
      <c r="O267" s="7"/>
      <c r="P267" s="7"/>
      <c r="Q267" s="7"/>
      <c r="R267" s="7" t="s">
        <v>813</v>
      </c>
      <c r="S267" s="7"/>
      <c r="T267" s="1">
        <v>264</v>
      </c>
      <c r="U267" s="5">
        <f t="shared" si="34"/>
        <v>806</v>
      </c>
      <c r="V267" s="2"/>
      <c r="Y267" s="6">
        <f t="shared" si="32"/>
        <v>1500</v>
      </c>
    </row>
    <row r="268" spans="1:25" s="1" customFormat="1">
      <c r="A268" s="2">
        <v>300266</v>
      </c>
      <c r="B268" s="1" t="s">
        <v>37</v>
      </c>
      <c r="C268" s="1" t="s">
        <v>88</v>
      </c>
      <c r="D268" s="1" t="s">
        <v>89</v>
      </c>
      <c r="E268" s="1" t="s">
        <v>90</v>
      </c>
      <c r="F268" s="2">
        <v>134500</v>
      </c>
      <c r="G268" s="2">
        <v>136000</v>
      </c>
      <c r="H268" s="2" t="b">
        <f t="shared" si="28"/>
        <v>1</v>
      </c>
      <c r="I268" s="2" t="b">
        <f t="shared" si="29"/>
        <v>1</v>
      </c>
      <c r="J268" s="2" t="b">
        <f t="shared" si="30"/>
        <v>0</v>
      </c>
      <c r="K268" s="2">
        <f t="shared" si="31"/>
        <v>6</v>
      </c>
      <c r="L268" s="7">
        <v>809</v>
      </c>
      <c r="M268" s="7">
        <f t="shared" si="33"/>
        <v>4854</v>
      </c>
      <c r="N268" s="7" t="b">
        <v>0</v>
      </c>
      <c r="O268" s="7"/>
      <c r="P268" s="7"/>
      <c r="Q268" s="7"/>
      <c r="R268" s="7" t="s">
        <v>814</v>
      </c>
      <c r="S268" s="7"/>
      <c r="T268" s="1">
        <v>265</v>
      </c>
      <c r="U268" s="5">
        <f t="shared" si="34"/>
        <v>809</v>
      </c>
      <c r="V268" s="2"/>
      <c r="Y268" s="6">
        <f t="shared" si="32"/>
        <v>1500</v>
      </c>
    </row>
    <row r="269" spans="1:25" s="1" customFormat="1">
      <c r="A269" s="2">
        <v>300267</v>
      </c>
      <c r="B269" s="1" t="s">
        <v>37</v>
      </c>
      <c r="C269" s="1" t="s">
        <v>88</v>
      </c>
      <c r="D269" s="1" t="s">
        <v>89</v>
      </c>
      <c r="E269" s="1" t="s">
        <v>90</v>
      </c>
      <c r="F269" s="2">
        <v>136000</v>
      </c>
      <c r="G269" s="2">
        <v>137500</v>
      </c>
      <c r="H269" s="2" t="b">
        <f t="shared" si="28"/>
        <v>1</v>
      </c>
      <c r="I269" s="2" t="b">
        <f t="shared" si="29"/>
        <v>0</v>
      </c>
      <c r="J269" s="2" t="b">
        <f t="shared" si="30"/>
        <v>0</v>
      </c>
      <c r="K269" s="2">
        <f t="shared" si="31"/>
        <v>3</v>
      </c>
      <c r="L269" s="7">
        <v>813</v>
      </c>
      <c r="M269" s="7">
        <f t="shared" si="33"/>
        <v>2439</v>
      </c>
      <c r="N269" s="7" t="b">
        <v>0</v>
      </c>
      <c r="O269" s="7"/>
      <c r="P269" s="7"/>
      <c r="Q269" s="7"/>
      <c r="R269" s="7" t="s">
        <v>815</v>
      </c>
      <c r="S269" s="7"/>
      <c r="T269" s="1">
        <v>266</v>
      </c>
      <c r="U269" s="5">
        <f t="shared" si="34"/>
        <v>813</v>
      </c>
      <c r="V269" s="2"/>
      <c r="Y269" s="6">
        <f t="shared" si="32"/>
        <v>1500</v>
      </c>
    </row>
    <row r="270" spans="1:25" s="1" customFormat="1">
      <c r="A270" s="2">
        <v>300268</v>
      </c>
      <c r="B270" s="1" t="s">
        <v>37</v>
      </c>
      <c r="C270" s="1" t="s">
        <v>88</v>
      </c>
      <c r="D270" s="1" t="s">
        <v>89</v>
      </c>
      <c r="E270" s="1" t="s">
        <v>90</v>
      </c>
      <c r="F270" s="2">
        <v>137500</v>
      </c>
      <c r="G270" s="2">
        <v>139000</v>
      </c>
      <c r="H270" s="2" t="b">
        <f t="shared" si="28"/>
        <v>1</v>
      </c>
      <c r="I270" s="2" t="b">
        <f t="shared" si="29"/>
        <v>1</v>
      </c>
      <c r="J270" s="2" t="b">
        <f t="shared" si="30"/>
        <v>0</v>
      </c>
      <c r="K270" s="2">
        <f t="shared" si="31"/>
        <v>6</v>
      </c>
      <c r="L270" s="7">
        <v>817</v>
      </c>
      <c r="M270" s="7">
        <f t="shared" si="33"/>
        <v>4902</v>
      </c>
      <c r="N270" s="7" t="b">
        <v>0</v>
      </c>
      <c r="O270" s="7"/>
      <c r="P270" s="7"/>
      <c r="Q270" s="7"/>
      <c r="R270" s="7" t="s">
        <v>816</v>
      </c>
      <c r="S270" s="7"/>
      <c r="T270" s="1">
        <v>267</v>
      </c>
      <c r="U270" s="5">
        <f t="shared" si="34"/>
        <v>817</v>
      </c>
      <c r="V270" s="2"/>
      <c r="Y270" s="6">
        <f t="shared" si="32"/>
        <v>1500</v>
      </c>
    </row>
    <row r="271" spans="1:25" s="1" customFormat="1">
      <c r="A271" s="2">
        <v>300269</v>
      </c>
      <c r="B271" s="1" t="s">
        <v>37</v>
      </c>
      <c r="C271" s="1" t="s">
        <v>88</v>
      </c>
      <c r="D271" s="1" t="s">
        <v>89</v>
      </c>
      <c r="E271" s="1" t="s">
        <v>90</v>
      </c>
      <c r="F271" s="2">
        <v>139000</v>
      </c>
      <c r="G271" s="2">
        <v>140500</v>
      </c>
      <c r="H271" s="2" t="b">
        <f t="shared" ref="H271:H334" si="35">MOD(G271,100)=0</f>
        <v>1</v>
      </c>
      <c r="I271" s="2" t="b">
        <f t="shared" ref="I271:I334" si="36">MOD(G271,1000)=0</f>
        <v>0</v>
      </c>
      <c r="J271" s="2" t="b">
        <f t="shared" ref="J271:J334" si="37">MOD(G271,10000)=0</f>
        <v>0</v>
      </c>
      <c r="K271" s="2">
        <f t="shared" ref="K271:K334" si="38">1+H271*2+I271*3+J271*4</f>
        <v>3</v>
      </c>
      <c r="L271" s="7">
        <v>820</v>
      </c>
      <c r="M271" s="7">
        <f t="shared" si="33"/>
        <v>2460</v>
      </c>
      <c r="N271" s="7" t="b">
        <v>0</v>
      </c>
      <c r="O271" s="7"/>
      <c r="P271" s="7"/>
      <c r="Q271" s="7"/>
      <c r="R271" s="7" t="s">
        <v>817</v>
      </c>
      <c r="S271" s="7"/>
      <c r="T271" s="1">
        <v>268</v>
      </c>
      <c r="U271" s="5">
        <f t="shared" si="34"/>
        <v>820</v>
      </c>
      <c r="V271" s="2"/>
      <c r="Y271" s="6">
        <f t="shared" si="32"/>
        <v>1500</v>
      </c>
    </row>
    <row r="272" spans="1:25" s="1" customFormat="1">
      <c r="A272" s="2">
        <v>300270</v>
      </c>
      <c r="B272" s="1" t="s">
        <v>37</v>
      </c>
      <c r="C272" s="1" t="s">
        <v>88</v>
      </c>
      <c r="D272" s="1" t="s">
        <v>89</v>
      </c>
      <c r="E272" s="1" t="s">
        <v>90</v>
      </c>
      <c r="F272" s="2">
        <v>140500</v>
      </c>
      <c r="G272" s="2">
        <v>142000</v>
      </c>
      <c r="H272" s="2" t="b">
        <f t="shared" si="35"/>
        <v>1</v>
      </c>
      <c r="I272" s="2" t="b">
        <f t="shared" si="36"/>
        <v>1</v>
      </c>
      <c r="J272" s="2" t="b">
        <f t="shared" si="37"/>
        <v>0</v>
      </c>
      <c r="K272" s="2">
        <f t="shared" si="38"/>
        <v>6</v>
      </c>
      <c r="L272" s="7">
        <v>824</v>
      </c>
      <c r="M272" s="7">
        <f t="shared" si="33"/>
        <v>4944</v>
      </c>
      <c r="N272" s="7" t="b">
        <v>0</v>
      </c>
      <c r="O272" s="7"/>
      <c r="P272" s="7"/>
      <c r="Q272" s="7"/>
      <c r="R272" s="7" t="s">
        <v>818</v>
      </c>
      <c r="S272" s="7"/>
      <c r="T272" s="1">
        <v>269</v>
      </c>
      <c r="U272" s="5">
        <f t="shared" si="34"/>
        <v>824</v>
      </c>
      <c r="V272" s="2"/>
      <c r="Y272" s="6">
        <f t="shared" si="32"/>
        <v>1500</v>
      </c>
    </row>
    <row r="273" spans="1:25" s="1" customFormat="1">
      <c r="A273" s="2">
        <v>300271</v>
      </c>
      <c r="B273" s="1" t="s">
        <v>37</v>
      </c>
      <c r="C273" s="1" t="s">
        <v>88</v>
      </c>
      <c r="D273" s="1" t="s">
        <v>89</v>
      </c>
      <c r="E273" s="1" t="s">
        <v>90</v>
      </c>
      <c r="F273" s="2">
        <v>142000</v>
      </c>
      <c r="G273" s="2">
        <v>143500</v>
      </c>
      <c r="H273" s="2" t="b">
        <f t="shared" si="35"/>
        <v>1</v>
      </c>
      <c r="I273" s="2" t="b">
        <f t="shared" si="36"/>
        <v>0</v>
      </c>
      <c r="J273" s="2" t="b">
        <f t="shared" si="37"/>
        <v>0</v>
      </c>
      <c r="K273" s="2">
        <f t="shared" si="38"/>
        <v>3</v>
      </c>
      <c r="L273" s="7">
        <v>828</v>
      </c>
      <c r="M273" s="7">
        <f t="shared" si="33"/>
        <v>2484</v>
      </c>
      <c r="N273" s="7" t="b">
        <v>0</v>
      </c>
      <c r="O273" s="7"/>
      <c r="P273" s="7"/>
      <c r="Q273" s="7"/>
      <c r="R273" s="7" t="s">
        <v>819</v>
      </c>
      <c r="S273" s="7"/>
      <c r="T273" s="1">
        <v>270</v>
      </c>
      <c r="U273" s="5">
        <f t="shared" si="34"/>
        <v>828</v>
      </c>
      <c r="V273" s="2"/>
      <c r="Y273" s="6">
        <f t="shared" si="32"/>
        <v>1500</v>
      </c>
    </row>
    <row r="274" spans="1:25" s="1" customFormat="1">
      <c r="A274" s="2">
        <v>300272</v>
      </c>
      <c r="B274" s="1" t="s">
        <v>37</v>
      </c>
      <c r="C274" s="1" t="s">
        <v>88</v>
      </c>
      <c r="D274" s="1" t="s">
        <v>89</v>
      </c>
      <c r="E274" s="1" t="s">
        <v>90</v>
      </c>
      <c r="F274" s="2">
        <v>143500</v>
      </c>
      <c r="G274" s="2">
        <v>145000</v>
      </c>
      <c r="H274" s="2" t="b">
        <f t="shared" si="35"/>
        <v>1</v>
      </c>
      <c r="I274" s="2" t="b">
        <f t="shared" si="36"/>
        <v>1</v>
      </c>
      <c r="J274" s="2" t="b">
        <f t="shared" si="37"/>
        <v>0</v>
      </c>
      <c r="K274" s="2">
        <f t="shared" si="38"/>
        <v>6</v>
      </c>
      <c r="L274" s="7">
        <v>831</v>
      </c>
      <c r="M274" s="7">
        <f t="shared" si="33"/>
        <v>4986</v>
      </c>
      <c r="N274" s="7" t="b">
        <v>0</v>
      </c>
      <c r="O274" s="7"/>
      <c r="P274" s="7"/>
      <c r="Q274" s="7"/>
      <c r="R274" s="7" t="s">
        <v>820</v>
      </c>
      <c r="S274" s="7"/>
      <c r="T274" s="1">
        <v>271</v>
      </c>
      <c r="U274" s="5">
        <f t="shared" si="34"/>
        <v>831</v>
      </c>
      <c r="V274" s="2"/>
      <c r="Y274" s="6">
        <f t="shared" si="32"/>
        <v>1500</v>
      </c>
    </row>
    <row r="275" spans="1:25" s="1" customFormat="1">
      <c r="A275" s="2">
        <v>300273</v>
      </c>
      <c r="B275" s="1" t="s">
        <v>37</v>
      </c>
      <c r="C275" s="1" t="s">
        <v>88</v>
      </c>
      <c r="D275" s="1" t="s">
        <v>89</v>
      </c>
      <c r="E275" s="1" t="s">
        <v>90</v>
      </c>
      <c r="F275" s="2">
        <v>145000</v>
      </c>
      <c r="G275" s="2">
        <v>146500</v>
      </c>
      <c r="H275" s="2" t="b">
        <f t="shared" si="35"/>
        <v>1</v>
      </c>
      <c r="I275" s="2" t="b">
        <f t="shared" si="36"/>
        <v>0</v>
      </c>
      <c r="J275" s="2" t="b">
        <f t="shared" si="37"/>
        <v>0</v>
      </c>
      <c r="K275" s="2">
        <f t="shared" si="38"/>
        <v>3</v>
      </c>
      <c r="L275" s="7">
        <v>835</v>
      </c>
      <c r="M275" s="7">
        <f t="shared" si="33"/>
        <v>2505</v>
      </c>
      <c r="N275" s="7" t="b">
        <v>0</v>
      </c>
      <c r="O275" s="7"/>
      <c r="P275" s="7"/>
      <c r="Q275" s="7"/>
      <c r="R275" s="7" t="s">
        <v>821</v>
      </c>
      <c r="S275" s="7"/>
      <c r="T275" s="1">
        <v>272</v>
      </c>
      <c r="U275" s="5">
        <f t="shared" si="34"/>
        <v>835</v>
      </c>
      <c r="V275" s="2"/>
      <c r="Y275" s="6">
        <f t="shared" si="32"/>
        <v>1500</v>
      </c>
    </row>
    <row r="276" spans="1:25" s="1" customFormat="1">
      <c r="A276" s="2">
        <v>300274</v>
      </c>
      <c r="B276" s="1" t="s">
        <v>37</v>
      </c>
      <c r="C276" s="1" t="s">
        <v>88</v>
      </c>
      <c r="D276" s="1" t="s">
        <v>89</v>
      </c>
      <c r="E276" s="1" t="s">
        <v>90</v>
      </c>
      <c r="F276" s="2">
        <v>146500</v>
      </c>
      <c r="G276" s="2">
        <v>148000</v>
      </c>
      <c r="H276" s="2" t="b">
        <f t="shared" si="35"/>
        <v>1</v>
      </c>
      <c r="I276" s="2" t="b">
        <f t="shared" si="36"/>
        <v>1</v>
      </c>
      <c r="J276" s="2" t="b">
        <f t="shared" si="37"/>
        <v>0</v>
      </c>
      <c r="K276" s="2">
        <f t="shared" si="38"/>
        <v>6</v>
      </c>
      <c r="L276" s="7">
        <v>839</v>
      </c>
      <c r="M276" s="7">
        <f t="shared" si="33"/>
        <v>5034</v>
      </c>
      <c r="N276" s="7" t="b">
        <v>0</v>
      </c>
      <c r="O276" s="7"/>
      <c r="P276" s="7"/>
      <c r="Q276" s="7"/>
      <c r="R276" s="7" t="s">
        <v>822</v>
      </c>
      <c r="S276" s="7"/>
      <c r="T276" s="1">
        <v>273</v>
      </c>
      <c r="U276" s="5">
        <f t="shared" si="34"/>
        <v>839</v>
      </c>
      <c r="V276" s="2"/>
      <c r="Y276" s="6">
        <f t="shared" si="32"/>
        <v>1500</v>
      </c>
    </row>
    <row r="277" spans="1:25" s="1" customFormat="1">
      <c r="A277" s="2">
        <v>300275</v>
      </c>
      <c r="B277" s="1" t="s">
        <v>37</v>
      </c>
      <c r="C277" s="1" t="s">
        <v>88</v>
      </c>
      <c r="D277" s="1" t="s">
        <v>89</v>
      </c>
      <c r="E277" s="1" t="s">
        <v>90</v>
      </c>
      <c r="F277" s="2">
        <v>148000</v>
      </c>
      <c r="G277" s="2">
        <v>149500</v>
      </c>
      <c r="H277" s="2" t="b">
        <f t="shared" si="35"/>
        <v>1</v>
      </c>
      <c r="I277" s="2" t="b">
        <f t="shared" si="36"/>
        <v>0</v>
      </c>
      <c r="J277" s="2" t="b">
        <f t="shared" si="37"/>
        <v>0</v>
      </c>
      <c r="K277" s="2">
        <f t="shared" si="38"/>
        <v>3</v>
      </c>
      <c r="L277" s="7">
        <v>842</v>
      </c>
      <c r="M277" s="7">
        <f t="shared" si="33"/>
        <v>2526</v>
      </c>
      <c r="N277" s="7" t="b">
        <v>0</v>
      </c>
      <c r="O277" s="7"/>
      <c r="P277" s="7"/>
      <c r="Q277" s="7"/>
      <c r="R277" s="7" t="s">
        <v>823</v>
      </c>
      <c r="S277" s="7"/>
      <c r="T277" s="1">
        <v>274</v>
      </c>
      <c r="U277" s="5">
        <f t="shared" si="34"/>
        <v>842</v>
      </c>
      <c r="V277" s="2"/>
      <c r="Y277" s="6">
        <f t="shared" si="32"/>
        <v>1500</v>
      </c>
    </row>
    <row r="278" spans="1:25" s="1" customFormat="1">
      <c r="A278" s="2">
        <v>300276</v>
      </c>
      <c r="B278" s="1" t="s">
        <v>37</v>
      </c>
      <c r="C278" s="1" t="s">
        <v>88</v>
      </c>
      <c r="D278" s="1" t="s">
        <v>89</v>
      </c>
      <c r="E278" s="1" t="s">
        <v>90</v>
      </c>
      <c r="F278" s="2">
        <v>149500</v>
      </c>
      <c r="G278" s="2">
        <v>159500</v>
      </c>
      <c r="H278" s="2" t="b">
        <f t="shared" si="35"/>
        <v>1</v>
      </c>
      <c r="I278" s="2" t="b">
        <f t="shared" si="36"/>
        <v>0</v>
      </c>
      <c r="J278" s="2" t="b">
        <f t="shared" si="37"/>
        <v>0</v>
      </c>
      <c r="K278" s="2">
        <f t="shared" si="38"/>
        <v>3</v>
      </c>
      <c r="L278" s="7">
        <v>846</v>
      </c>
      <c r="M278" s="7">
        <f t="shared" si="33"/>
        <v>2538</v>
      </c>
      <c r="N278" s="7" t="b">
        <v>0</v>
      </c>
      <c r="O278" s="7"/>
      <c r="P278" s="7"/>
      <c r="Q278" s="7"/>
      <c r="R278" s="7" t="s">
        <v>824</v>
      </c>
      <c r="S278" s="7"/>
      <c r="T278" s="1">
        <v>275</v>
      </c>
      <c r="U278" s="5">
        <f t="shared" si="34"/>
        <v>846</v>
      </c>
      <c r="V278" s="2"/>
      <c r="Y278" s="6">
        <f t="shared" si="32"/>
        <v>10000</v>
      </c>
    </row>
    <row r="279" spans="1:25" s="1" customFormat="1">
      <c r="A279" s="2">
        <v>300277</v>
      </c>
      <c r="B279" s="1" t="s">
        <v>37</v>
      </c>
      <c r="C279" s="1" t="s">
        <v>88</v>
      </c>
      <c r="D279" s="1" t="s">
        <v>89</v>
      </c>
      <c r="E279" s="1" t="s">
        <v>90</v>
      </c>
      <c r="F279" s="2">
        <v>159500</v>
      </c>
      <c r="G279" s="2">
        <v>169500</v>
      </c>
      <c r="H279" s="2" t="b">
        <f t="shared" si="35"/>
        <v>1</v>
      </c>
      <c r="I279" s="2" t="b">
        <f t="shared" si="36"/>
        <v>0</v>
      </c>
      <c r="J279" s="2" t="b">
        <f t="shared" si="37"/>
        <v>0</v>
      </c>
      <c r="K279" s="2">
        <f t="shared" si="38"/>
        <v>3</v>
      </c>
      <c r="L279" s="7">
        <v>846</v>
      </c>
      <c r="M279" s="7">
        <f t="shared" si="33"/>
        <v>2538</v>
      </c>
      <c r="N279" s="7" t="b">
        <v>0</v>
      </c>
      <c r="O279" s="7"/>
      <c r="P279" s="7"/>
      <c r="Q279" s="7"/>
      <c r="R279" s="7" t="s">
        <v>825</v>
      </c>
      <c r="S279" s="7"/>
      <c r="T279" s="1">
        <v>275</v>
      </c>
      <c r="U279" s="5">
        <f t="shared" si="34"/>
        <v>846</v>
      </c>
      <c r="V279" s="2"/>
      <c r="Y279" s="6">
        <f t="shared" si="32"/>
        <v>10000</v>
      </c>
    </row>
    <row r="280" spans="1:25" s="1" customFormat="1">
      <c r="A280" s="2">
        <v>300278</v>
      </c>
      <c r="B280" s="1" t="s">
        <v>37</v>
      </c>
      <c r="C280" s="1" t="s">
        <v>88</v>
      </c>
      <c r="D280" s="1" t="s">
        <v>89</v>
      </c>
      <c r="E280" s="1" t="s">
        <v>90</v>
      </c>
      <c r="F280" s="2">
        <v>169500</v>
      </c>
      <c r="G280" s="2">
        <v>179500</v>
      </c>
      <c r="H280" s="2" t="b">
        <f t="shared" si="35"/>
        <v>1</v>
      </c>
      <c r="I280" s="2" t="b">
        <f t="shared" si="36"/>
        <v>0</v>
      </c>
      <c r="J280" s="2" t="b">
        <f t="shared" si="37"/>
        <v>0</v>
      </c>
      <c r="K280" s="2">
        <f t="shared" si="38"/>
        <v>3</v>
      </c>
      <c r="L280" s="7">
        <v>850</v>
      </c>
      <c r="M280" s="7">
        <f t="shared" si="33"/>
        <v>2550</v>
      </c>
      <c r="N280" s="7" t="b">
        <v>0</v>
      </c>
      <c r="O280" s="7"/>
      <c r="P280" s="7"/>
      <c r="Q280" s="7"/>
      <c r="R280" s="7" t="s">
        <v>826</v>
      </c>
      <c r="S280" s="7"/>
      <c r="T280" s="1">
        <v>276</v>
      </c>
      <c r="U280" s="5">
        <f t="shared" si="34"/>
        <v>850</v>
      </c>
      <c r="V280" s="2"/>
      <c r="Y280" s="6">
        <f t="shared" si="32"/>
        <v>10000</v>
      </c>
    </row>
    <row r="281" spans="1:25" s="1" customFormat="1">
      <c r="A281" s="2">
        <v>300279</v>
      </c>
      <c r="B281" s="1" t="s">
        <v>37</v>
      </c>
      <c r="C281" s="1" t="s">
        <v>88</v>
      </c>
      <c r="D281" s="1" t="s">
        <v>89</v>
      </c>
      <c r="E281" s="1" t="s">
        <v>90</v>
      </c>
      <c r="F281" s="2">
        <v>179500</v>
      </c>
      <c r="G281" s="2">
        <v>189500</v>
      </c>
      <c r="H281" s="2" t="b">
        <f t="shared" si="35"/>
        <v>1</v>
      </c>
      <c r="I281" s="2" t="b">
        <f t="shared" si="36"/>
        <v>0</v>
      </c>
      <c r="J281" s="2" t="b">
        <f t="shared" si="37"/>
        <v>0</v>
      </c>
      <c r="K281" s="2">
        <f t="shared" si="38"/>
        <v>3</v>
      </c>
      <c r="L281" s="7">
        <v>854</v>
      </c>
      <c r="M281" s="7">
        <f t="shared" si="33"/>
        <v>2562</v>
      </c>
      <c r="N281" s="7" t="b">
        <v>0</v>
      </c>
      <c r="O281" s="7"/>
      <c r="P281" s="7"/>
      <c r="Q281" s="7"/>
      <c r="R281" s="7" t="s">
        <v>827</v>
      </c>
      <c r="S281" s="7"/>
      <c r="T281" s="1">
        <v>277</v>
      </c>
      <c r="U281" s="5">
        <f t="shared" si="34"/>
        <v>854</v>
      </c>
      <c r="V281" s="2"/>
      <c r="Y281" s="6">
        <f t="shared" si="32"/>
        <v>10000</v>
      </c>
    </row>
    <row r="282" spans="1:25" s="1" customFormat="1">
      <c r="A282" s="2">
        <v>300280</v>
      </c>
      <c r="B282" s="1" t="s">
        <v>37</v>
      </c>
      <c r="C282" s="1" t="s">
        <v>88</v>
      </c>
      <c r="D282" s="1" t="s">
        <v>89</v>
      </c>
      <c r="E282" s="1" t="s">
        <v>90</v>
      </c>
      <c r="F282" s="2">
        <v>189500</v>
      </c>
      <c r="G282" s="2">
        <v>199500</v>
      </c>
      <c r="H282" s="2" t="b">
        <f t="shared" si="35"/>
        <v>1</v>
      </c>
      <c r="I282" s="2" t="b">
        <f t="shared" si="36"/>
        <v>0</v>
      </c>
      <c r="J282" s="2" t="b">
        <f t="shared" si="37"/>
        <v>0</v>
      </c>
      <c r="K282" s="2">
        <f t="shared" si="38"/>
        <v>3</v>
      </c>
      <c r="L282" s="7">
        <v>857</v>
      </c>
      <c r="M282" s="7">
        <f t="shared" si="33"/>
        <v>2571</v>
      </c>
      <c r="N282" s="7" t="b">
        <v>0</v>
      </c>
      <c r="O282" s="7"/>
      <c r="P282" s="7"/>
      <c r="Q282" s="7"/>
      <c r="R282" s="7" t="s">
        <v>828</v>
      </c>
      <c r="S282" s="7"/>
      <c r="T282" s="1">
        <v>278</v>
      </c>
      <c r="U282" s="5">
        <f t="shared" si="34"/>
        <v>857</v>
      </c>
      <c r="V282" s="2"/>
      <c r="Y282" s="6">
        <f t="shared" si="32"/>
        <v>10000</v>
      </c>
    </row>
    <row r="283" spans="1:25" s="1" customFormat="1">
      <c r="A283" s="2">
        <v>300281</v>
      </c>
      <c r="B283" s="1" t="s">
        <v>37</v>
      </c>
      <c r="C283" s="1" t="s">
        <v>88</v>
      </c>
      <c r="D283" s="1" t="s">
        <v>89</v>
      </c>
      <c r="E283" s="1" t="s">
        <v>90</v>
      </c>
      <c r="F283" s="2">
        <v>199500</v>
      </c>
      <c r="G283" s="2">
        <v>209500</v>
      </c>
      <c r="H283" s="2" t="b">
        <f t="shared" si="35"/>
        <v>1</v>
      </c>
      <c r="I283" s="2" t="b">
        <f t="shared" si="36"/>
        <v>0</v>
      </c>
      <c r="J283" s="2" t="b">
        <f t="shared" si="37"/>
        <v>0</v>
      </c>
      <c r="K283" s="2">
        <f t="shared" si="38"/>
        <v>3</v>
      </c>
      <c r="L283" s="7">
        <v>861</v>
      </c>
      <c r="M283" s="7">
        <f t="shared" si="33"/>
        <v>2583</v>
      </c>
      <c r="N283" s="7" t="b">
        <v>0</v>
      </c>
      <c r="O283" s="7"/>
      <c r="P283" s="7"/>
      <c r="Q283" s="7"/>
      <c r="R283" s="7" t="s">
        <v>829</v>
      </c>
      <c r="S283" s="7"/>
      <c r="T283" s="1">
        <v>279</v>
      </c>
      <c r="U283" s="5">
        <f t="shared" si="34"/>
        <v>861</v>
      </c>
      <c r="V283" s="2"/>
      <c r="Y283" s="6">
        <f t="shared" si="32"/>
        <v>10000</v>
      </c>
    </row>
    <row r="284" spans="1:25" s="1" customFormat="1">
      <c r="A284" s="2">
        <v>300282</v>
      </c>
      <c r="B284" s="1" t="s">
        <v>37</v>
      </c>
      <c r="C284" s="1" t="s">
        <v>88</v>
      </c>
      <c r="D284" s="1" t="s">
        <v>89</v>
      </c>
      <c r="E284" s="1" t="s">
        <v>90</v>
      </c>
      <c r="F284" s="2">
        <v>209500</v>
      </c>
      <c r="G284" s="2">
        <v>219500</v>
      </c>
      <c r="H284" s="2" t="b">
        <f t="shared" si="35"/>
        <v>1</v>
      </c>
      <c r="I284" s="2" t="b">
        <f t="shared" si="36"/>
        <v>0</v>
      </c>
      <c r="J284" s="2" t="b">
        <f t="shared" si="37"/>
        <v>0</v>
      </c>
      <c r="K284" s="2">
        <f t="shared" si="38"/>
        <v>3</v>
      </c>
      <c r="L284" s="7">
        <v>865</v>
      </c>
      <c r="M284" s="7">
        <f t="shared" si="33"/>
        <v>2595</v>
      </c>
      <c r="N284" s="7" t="b">
        <v>0</v>
      </c>
      <c r="O284" s="7"/>
      <c r="P284" s="7"/>
      <c r="Q284" s="7"/>
      <c r="R284" s="7" t="s">
        <v>830</v>
      </c>
      <c r="S284" s="7"/>
      <c r="T284" s="1">
        <v>280</v>
      </c>
      <c r="U284" s="5">
        <f t="shared" si="34"/>
        <v>865</v>
      </c>
      <c r="V284" s="2"/>
      <c r="Y284" s="6">
        <f t="shared" si="32"/>
        <v>10000</v>
      </c>
    </row>
    <row r="285" spans="1:25" s="1" customFormat="1">
      <c r="A285" s="2">
        <v>300283</v>
      </c>
      <c r="B285" s="1" t="s">
        <v>37</v>
      </c>
      <c r="C285" s="1" t="s">
        <v>88</v>
      </c>
      <c r="D285" s="1" t="s">
        <v>89</v>
      </c>
      <c r="E285" s="1" t="s">
        <v>90</v>
      </c>
      <c r="F285" s="2">
        <v>219500</v>
      </c>
      <c r="G285" s="2">
        <v>229500</v>
      </c>
      <c r="H285" s="2" t="b">
        <f t="shared" si="35"/>
        <v>1</v>
      </c>
      <c r="I285" s="2" t="b">
        <f t="shared" si="36"/>
        <v>0</v>
      </c>
      <c r="J285" s="2" t="b">
        <f t="shared" si="37"/>
        <v>0</v>
      </c>
      <c r="K285" s="2">
        <f t="shared" si="38"/>
        <v>3</v>
      </c>
      <c r="L285" s="7">
        <v>868</v>
      </c>
      <c r="M285" s="7">
        <f t="shared" si="33"/>
        <v>2604</v>
      </c>
      <c r="N285" s="7" t="b">
        <v>0</v>
      </c>
      <c r="O285" s="7"/>
      <c r="P285" s="7"/>
      <c r="Q285" s="7"/>
      <c r="R285" s="7" t="s">
        <v>831</v>
      </c>
      <c r="S285" s="7"/>
      <c r="T285" s="1">
        <v>281</v>
      </c>
      <c r="U285" s="5">
        <f t="shared" si="34"/>
        <v>868</v>
      </c>
      <c r="V285" s="2"/>
      <c r="Y285" s="6">
        <f t="shared" si="32"/>
        <v>10000</v>
      </c>
    </row>
    <row r="286" spans="1:25" s="1" customFormat="1">
      <c r="A286" s="2">
        <v>300284</v>
      </c>
      <c r="B286" s="1" t="s">
        <v>37</v>
      </c>
      <c r="C286" s="1" t="s">
        <v>88</v>
      </c>
      <c r="D286" s="1" t="s">
        <v>89</v>
      </c>
      <c r="E286" s="1" t="s">
        <v>90</v>
      </c>
      <c r="F286" s="2">
        <v>229500</v>
      </c>
      <c r="G286" s="2">
        <v>239500</v>
      </c>
      <c r="H286" s="2" t="b">
        <f t="shared" si="35"/>
        <v>1</v>
      </c>
      <c r="I286" s="2" t="b">
        <f t="shared" si="36"/>
        <v>0</v>
      </c>
      <c r="J286" s="2" t="b">
        <f t="shared" si="37"/>
        <v>0</v>
      </c>
      <c r="K286" s="2">
        <f t="shared" si="38"/>
        <v>3</v>
      </c>
      <c r="L286" s="7">
        <v>872</v>
      </c>
      <c r="M286" s="7">
        <f t="shared" si="33"/>
        <v>2616</v>
      </c>
      <c r="N286" s="7" t="b">
        <v>0</v>
      </c>
      <c r="O286" s="7"/>
      <c r="P286" s="7"/>
      <c r="Q286" s="7"/>
      <c r="R286" s="7" t="s">
        <v>832</v>
      </c>
      <c r="S286" s="7"/>
      <c r="T286" s="1">
        <v>282</v>
      </c>
      <c r="U286" s="5">
        <f t="shared" si="34"/>
        <v>872</v>
      </c>
      <c r="V286" s="2"/>
      <c r="Y286" s="6">
        <f t="shared" si="32"/>
        <v>10000</v>
      </c>
    </row>
    <row r="287" spans="1:25" s="1" customFormat="1">
      <c r="A287" s="2">
        <v>300285</v>
      </c>
      <c r="B287" s="1" t="s">
        <v>37</v>
      </c>
      <c r="C287" s="1" t="s">
        <v>88</v>
      </c>
      <c r="D287" s="1" t="s">
        <v>89</v>
      </c>
      <c r="E287" s="1" t="s">
        <v>90</v>
      </c>
      <c r="F287" s="2">
        <v>239500</v>
      </c>
      <c r="G287" s="2">
        <v>249500</v>
      </c>
      <c r="H287" s="2" t="b">
        <f t="shared" si="35"/>
        <v>1</v>
      </c>
      <c r="I287" s="2" t="b">
        <f t="shared" si="36"/>
        <v>0</v>
      </c>
      <c r="J287" s="2" t="b">
        <f t="shared" si="37"/>
        <v>0</v>
      </c>
      <c r="K287" s="2">
        <f t="shared" si="38"/>
        <v>3</v>
      </c>
      <c r="L287" s="7">
        <v>876</v>
      </c>
      <c r="M287" s="7">
        <f t="shared" si="33"/>
        <v>2628</v>
      </c>
      <c r="N287" s="7" t="b">
        <v>0</v>
      </c>
      <c r="O287" s="7"/>
      <c r="P287" s="7"/>
      <c r="Q287" s="7"/>
      <c r="R287" s="7" t="s">
        <v>833</v>
      </c>
      <c r="S287" s="7"/>
      <c r="T287" s="1">
        <v>283</v>
      </c>
      <c r="U287" s="5">
        <f t="shared" si="34"/>
        <v>876</v>
      </c>
      <c r="V287" s="2"/>
      <c r="Y287" s="6">
        <f t="shared" si="32"/>
        <v>10000</v>
      </c>
    </row>
    <row r="288" spans="1:25" s="1" customFormat="1">
      <c r="A288" s="2">
        <v>300286</v>
      </c>
      <c r="B288" s="1" t="s">
        <v>37</v>
      </c>
      <c r="C288" s="1" t="s">
        <v>88</v>
      </c>
      <c r="D288" s="1" t="s">
        <v>89</v>
      </c>
      <c r="E288" s="1" t="s">
        <v>90</v>
      </c>
      <c r="F288" s="2">
        <v>249500</v>
      </c>
      <c r="G288" s="2">
        <v>259500</v>
      </c>
      <c r="H288" s="2" t="b">
        <f t="shared" si="35"/>
        <v>1</v>
      </c>
      <c r="I288" s="2" t="b">
        <f t="shared" si="36"/>
        <v>0</v>
      </c>
      <c r="J288" s="2" t="b">
        <f t="shared" si="37"/>
        <v>0</v>
      </c>
      <c r="K288" s="2">
        <f t="shared" si="38"/>
        <v>3</v>
      </c>
      <c r="L288" s="7">
        <v>879</v>
      </c>
      <c r="M288" s="7">
        <f t="shared" si="33"/>
        <v>2637</v>
      </c>
      <c r="N288" s="7" t="b">
        <v>0</v>
      </c>
      <c r="O288" s="7"/>
      <c r="P288" s="7"/>
      <c r="Q288" s="7"/>
      <c r="R288" s="7" t="s">
        <v>834</v>
      </c>
      <c r="S288" s="7"/>
      <c r="T288" s="1">
        <v>284</v>
      </c>
      <c r="U288" s="5">
        <f t="shared" si="34"/>
        <v>879</v>
      </c>
      <c r="V288" s="2"/>
      <c r="Y288" s="6">
        <f t="shared" si="32"/>
        <v>10000</v>
      </c>
    </row>
    <row r="289" spans="1:25" s="1" customFormat="1">
      <c r="A289" s="2">
        <v>300287</v>
      </c>
      <c r="B289" s="1" t="s">
        <v>37</v>
      </c>
      <c r="C289" s="1" t="s">
        <v>88</v>
      </c>
      <c r="D289" s="1" t="s">
        <v>89</v>
      </c>
      <c r="E289" s="1" t="s">
        <v>90</v>
      </c>
      <c r="F289" s="2">
        <v>259500</v>
      </c>
      <c r="G289" s="2">
        <v>269500</v>
      </c>
      <c r="H289" s="2" t="b">
        <f t="shared" si="35"/>
        <v>1</v>
      </c>
      <c r="I289" s="2" t="b">
        <f t="shared" si="36"/>
        <v>0</v>
      </c>
      <c r="J289" s="2" t="b">
        <f t="shared" si="37"/>
        <v>0</v>
      </c>
      <c r="K289" s="2">
        <f t="shared" si="38"/>
        <v>3</v>
      </c>
      <c r="L289" s="7">
        <v>883</v>
      </c>
      <c r="M289" s="7">
        <f t="shared" si="33"/>
        <v>2649</v>
      </c>
      <c r="N289" s="7" t="b">
        <v>0</v>
      </c>
      <c r="O289" s="7"/>
      <c r="P289" s="7"/>
      <c r="Q289" s="7"/>
      <c r="R289" s="7" t="s">
        <v>835</v>
      </c>
      <c r="S289" s="7"/>
      <c r="T289" s="1">
        <v>285</v>
      </c>
      <c r="U289" s="5">
        <f t="shared" si="34"/>
        <v>883</v>
      </c>
      <c r="V289" s="2"/>
      <c r="Y289" s="6">
        <f t="shared" si="32"/>
        <v>10000</v>
      </c>
    </row>
    <row r="290" spans="1:25" s="1" customFormat="1">
      <c r="A290" s="2">
        <v>300288</v>
      </c>
      <c r="B290" s="1" t="s">
        <v>37</v>
      </c>
      <c r="C290" s="1" t="s">
        <v>88</v>
      </c>
      <c r="D290" s="1" t="s">
        <v>89</v>
      </c>
      <c r="E290" s="1" t="s">
        <v>90</v>
      </c>
      <c r="F290" s="2">
        <v>269500</v>
      </c>
      <c r="G290" s="2">
        <v>279500</v>
      </c>
      <c r="H290" s="2" t="b">
        <f t="shared" si="35"/>
        <v>1</v>
      </c>
      <c r="I290" s="2" t="b">
        <f t="shared" si="36"/>
        <v>0</v>
      </c>
      <c r="J290" s="2" t="b">
        <f t="shared" si="37"/>
        <v>0</v>
      </c>
      <c r="K290" s="2">
        <f t="shared" si="38"/>
        <v>3</v>
      </c>
      <c r="L290" s="7">
        <v>887</v>
      </c>
      <c r="M290" s="7">
        <f t="shared" si="33"/>
        <v>2661</v>
      </c>
      <c r="N290" s="7" t="b">
        <v>0</v>
      </c>
      <c r="O290" s="7"/>
      <c r="P290" s="7"/>
      <c r="Q290" s="7"/>
      <c r="R290" s="7" t="s">
        <v>836</v>
      </c>
      <c r="S290" s="7"/>
      <c r="T290" s="1">
        <v>286</v>
      </c>
      <c r="U290" s="5">
        <f t="shared" si="34"/>
        <v>887</v>
      </c>
      <c r="V290" s="2"/>
      <c r="Y290" s="6">
        <f t="shared" si="32"/>
        <v>10000</v>
      </c>
    </row>
    <row r="291" spans="1:25" s="1" customFormat="1">
      <c r="A291" s="2">
        <v>300289</v>
      </c>
      <c r="B291" s="1" t="s">
        <v>37</v>
      </c>
      <c r="C291" s="1" t="s">
        <v>88</v>
      </c>
      <c r="D291" s="1" t="s">
        <v>89</v>
      </c>
      <c r="E291" s="1" t="s">
        <v>90</v>
      </c>
      <c r="F291" s="2">
        <v>279500</v>
      </c>
      <c r="G291" s="2">
        <v>289500</v>
      </c>
      <c r="H291" s="2" t="b">
        <f t="shared" si="35"/>
        <v>1</v>
      </c>
      <c r="I291" s="2" t="b">
        <f t="shared" si="36"/>
        <v>0</v>
      </c>
      <c r="J291" s="2" t="b">
        <f t="shared" si="37"/>
        <v>0</v>
      </c>
      <c r="K291" s="2">
        <f t="shared" si="38"/>
        <v>3</v>
      </c>
      <c r="L291" s="7">
        <v>891</v>
      </c>
      <c r="M291" s="7">
        <f t="shared" si="33"/>
        <v>2673</v>
      </c>
      <c r="N291" s="7" t="b">
        <v>0</v>
      </c>
      <c r="O291" s="7"/>
      <c r="P291" s="7"/>
      <c r="Q291" s="7"/>
      <c r="R291" s="7" t="s">
        <v>837</v>
      </c>
      <c r="S291" s="7"/>
      <c r="T291" s="1">
        <v>287</v>
      </c>
      <c r="U291" s="5">
        <f t="shared" si="34"/>
        <v>891</v>
      </c>
      <c r="V291" s="2"/>
      <c r="Y291" s="6">
        <f t="shared" si="32"/>
        <v>10000</v>
      </c>
    </row>
    <row r="292" spans="1:25" s="1" customFormat="1">
      <c r="A292" s="2">
        <v>300290</v>
      </c>
      <c r="B292" s="1" t="s">
        <v>37</v>
      </c>
      <c r="C292" s="1" t="s">
        <v>88</v>
      </c>
      <c r="D292" s="1" t="s">
        <v>89</v>
      </c>
      <c r="E292" s="1" t="s">
        <v>90</v>
      </c>
      <c r="F292" s="2">
        <v>289500</v>
      </c>
      <c r="G292" s="2">
        <v>299500</v>
      </c>
      <c r="H292" s="2" t="b">
        <f t="shared" si="35"/>
        <v>1</v>
      </c>
      <c r="I292" s="2" t="b">
        <f t="shared" si="36"/>
        <v>0</v>
      </c>
      <c r="J292" s="2" t="b">
        <f t="shared" si="37"/>
        <v>0</v>
      </c>
      <c r="K292" s="2">
        <f t="shared" si="38"/>
        <v>3</v>
      </c>
      <c r="L292" s="7">
        <v>894</v>
      </c>
      <c r="M292" s="7">
        <f t="shared" si="33"/>
        <v>2682</v>
      </c>
      <c r="N292" s="7" t="b">
        <v>0</v>
      </c>
      <c r="O292" s="7"/>
      <c r="P292" s="7"/>
      <c r="Q292" s="7"/>
      <c r="R292" s="7" t="s">
        <v>838</v>
      </c>
      <c r="S292" s="7"/>
      <c r="T292" s="1">
        <v>288</v>
      </c>
      <c r="U292" s="5">
        <f t="shared" si="34"/>
        <v>894</v>
      </c>
      <c r="V292" s="2"/>
      <c r="Y292" s="6">
        <f t="shared" si="32"/>
        <v>10000</v>
      </c>
    </row>
    <row r="293" spans="1:25" s="1" customFormat="1">
      <c r="A293" s="2">
        <v>300291</v>
      </c>
      <c r="B293" s="1" t="s">
        <v>37</v>
      </c>
      <c r="C293" s="1" t="s">
        <v>88</v>
      </c>
      <c r="D293" s="1" t="s">
        <v>89</v>
      </c>
      <c r="E293" s="1" t="s">
        <v>90</v>
      </c>
      <c r="F293" s="2">
        <v>299500</v>
      </c>
      <c r="G293" s="2">
        <v>309500</v>
      </c>
      <c r="H293" s="2" t="b">
        <f t="shared" si="35"/>
        <v>1</v>
      </c>
      <c r="I293" s="2" t="b">
        <f t="shared" si="36"/>
        <v>0</v>
      </c>
      <c r="J293" s="2" t="b">
        <f t="shared" si="37"/>
        <v>0</v>
      </c>
      <c r="K293" s="2">
        <f t="shared" si="38"/>
        <v>3</v>
      </c>
      <c r="L293" s="7">
        <v>898</v>
      </c>
      <c r="M293" s="7">
        <f t="shared" si="33"/>
        <v>2694</v>
      </c>
      <c r="N293" s="7" t="b">
        <v>0</v>
      </c>
      <c r="O293" s="7"/>
      <c r="P293" s="7"/>
      <c r="Q293" s="7"/>
      <c r="R293" s="7" t="s">
        <v>839</v>
      </c>
      <c r="S293" s="7"/>
      <c r="T293" s="1">
        <v>289</v>
      </c>
      <c r="U293" s="5">
        <f t="shared" si="34"/>
        <v>898</v>
      </c>
      <c r="V293" s="2"/>
      <c r="Y293" s="6">
        <f t="shared" si="32"/>
        <v>10000</v>
      </c>
    </row>
    <row r="294" spans="1:25" s="1" customFormat="1">
      <c r="A294" s="2">
        <v>300292</v>
      </c>
      <c r="B294" s="1" t="s">
        <v>37</v>
      </c>
      <c r="C294" s="1" t="s">
        <v>88</v>
      </c>
      <c r="D294" s="1" t="s">
        <v>89</v>
      </c>
      <c r="E294" s="1" t="s">
        <v>90</v>
      </c>
      <c r="F294" s="2">
        <v>309500</v>
      </c>
      <c r="G294" s="2">
        <v>319500</v>
      </c>
      <c r="H294" s="2" t="b">
        <f t="shared" si="35"/>
        <v>1</v>
      </c>
      <c r="I294" s="2" t="b">
        <f t="shared" si="36"/>
        <v>0</v>
      </c>
      <c r="J294" s="2" t="b">
        <f t="shared" si="37"/>
        <v>0</v>
      </c>
      <c r="K294" s="2">
        <f t="shared" si="38"/>
        <v>3</v>
      </c>
      <c r="L294" s="7">
        <v>902</v>
      </c>
      <c r="M294" s="7">
        <f t="shared" si="33"/>
        <v>2706</v>
      </c>
      <c r="N294" s="7" t="b">
        <v>0</v>
      </c>
      <c r="O294" s="7"/>
      <c r="P294" s="7"/>
      <c r="Q294" s="7"/>
      <c r="R294" s="7" t="s">
        <v>840</v>
      </c>
      <c r="S294" s="7"/>
      <c r="T294" s="1">
        <v>290</v>
      </c>
      <c r="U294" s="5">
        <f t="shared" si="34"/>
        <v>902</v>
      </c>
      <c r="V294" s="2"/>
      <c r="Y294" s="6">
        <f t="shared" si="32"/>
        <v>10000</v>
      </c>
    </row>
    <row r="295" spans="1:25" s="1" customFormat="1">
      <c r="A295" s="2">
        <v>300293</v>
      </c>
      <c r="B295" s="1" t="s">
        <v>37</v>
      </c>
      <c r="C295" s="1" t="s">
        <v>88</v>
      </c>
      <c r="D295" s="1" t="s">
        <v>89</v>
      </c>
      <c r="E295" s="1" t="s">
        <v>90</v>
      </c>
      <c r="F295" s="2">
        <v>319500</v>
      </c>
      <c r="G295" s="2">
        <v>329500</v>
      </c>
      <c r="H295" s="2" t="b">
        <f t="shared" si="35"/>
        <v>1</v>
      </c>
      <c r="I295" s="2" t="b">
        <f t="shared" si="36"/>
        <v>0</v>
      </c>
      <c r="J295" s="2" t="b">
        <f t="shared" si="37"/>
        <v>0</v>
      </c>
      <c r="K295" s="2">
        <f t="shared" si="38"/>
        <v>3</v>
      </c>
      <c r="L295" s="7">
        <v>906</v>
      </c>
      <c r="M295" s="7">
        <f t="shared" si="33"/>
        <v>2718</v>
      </c>
      <c r="N295" s="7" t="b">
        <v>0</v>
      </c>
      <c r="O295" s="7"/>
      <c r="P295" s="7"/>
      <c r="Q295" s="7"/>
      <c r="R295" s="7" t="s">
        <v>841</v>
      </c>
      <c r="S295" s="7"/>
      <c r="T295" s="1">
        <v>291</v>
      </c>
      <c r="U295" s="5">
        <f t="shared" si="34"/>
        <v>906</v>
      </c>
      <c r="V295" s="2"/>
      <c r="Y295" s="6">
        <f t="shared" si="32"/>
        <v>10000</v>
      </c>
    </row>
    <row r="296" spans="1:25" s="1" customFormat="1">
      <c r="A296" s="2">
        <v>300294</v>
      </c>
      <c r="B296" s="1" t="s">
        <v>37</v>
      </c>
      <c r="C296" s="1" t="s">
        <v>88</v>
      </c>
      <c r="D296" s="1" t="s">
        <v>89</v>
      </c>
      <c r="E296" s="1" t="s">
        <v>90</v>
      </c>
      <c r="F296" s="2">
        <v>329500</v>
      </c>
      <c r="G296" s="2">
        <v>339500</v>
      </c>
      <c r="H296" s="2" t="b">
        <f t="shared" si="35"/>
        <v>1</v>
      </c>
      <c r="I296" s="2" t="b">
        <f t="shared" si="36"/>
        <v>0</v>
      </c>
      <c r="J296" s="2" t="b">
        <f t="shared" si="37"/>
        <v>0</v>
      </c>
      <c r="K296" s="2">
        <f t="shared" si="38"/>
        <v>3</v>
      </c>
      <c r="L296" s="7">
        <v>909</v>
      </c>
      <c r="M296" s="7">
        <f t="shared" si="33"/>
        <v>2727</v>
      </c>
      <c r="N296" s="7" t="b">
        <v>0</v>
      </c>
      <c r="O296" s="7"/>
      <c r="P296" s="7"/>
      <c r="Q296" s="7"/>
      <c r="R296" s="7" t="s">
        <v>842</v>
      </c>
      <c r="S296" s="7"/>
      <c r="T296" s="1">
        <v>292</v>
      </c>
      <c r="U296" s="5">
        <f t="shared" si="34"/>
        <v>909</v>
      </c>
      <c r="V296" s="2"/>
      <c r="Y296" s="6">
        <f t="shared" si="32"/>
        <v>10000</v>
      </c>
    </row>
    <row r="297" spans="1:25" s="1" customFormat="1">
      <c r="A297" s="2">
        <v>300295</v>
      </c>
      <c r="B297" s="1" t="s">
        <v>37</v>
      </c>
      <c r="C297" s="1" t="s">
        <v>88</v>
      </c>
      <c r="D297" s="1" t="s">
        <v>89</v>
      </c>
      <c r="E297" s="1" t="s">
        <v>90</v>
      </c>
      <c r="F297" s="2">
        <v>339500</v>
      </c>
      <c r="G297" s="2">
        <v>349500</v>
      </c>
      <c r="H297" s="2" t="b">
        <f t="shared" si="35"/>
        <v>1</v>
      </c>
      <c r="I297" s="2" t="b">
        <f t="shared" si="36"/>
        <v>0</v>
      </c>
      <c r="J297" s="2" t="b">
        <f t="shared" si="37"/>
        <v>0</v>
      </c>
      <c r="K297" s="2">
        <f t="shared" si="38"/>
        <v>3</v>
      </c>
      <c r="L297" s="7">
        <v>913</v>
      </c>
      <c r="M297" s="7">
        <f t="shared" si="33"/>
        <v>2739</v>
      </c>
      <c r="N297" s="7" t="b">
        <v>0</v>
      </c>
      <c r="O297" s="7"/>
      <c r="P297" s="7"/>
      <c r="Q297" s="7"/>
      <c r="R297" s="7" t="s">
        <v>843</v>
      </c>
      <c r="S297" s="7"/>
      <c r="T297" s="1">
        <v>293</v>
      </c>
      <c r="U297" s="5">
        <f t="shared" si="34"/>
        <v>913</v>
      </c>
      <c r="V297" s="2"/>
      <c r="Y297" s="6">
        <f t="shared" si="32"/>
        <v>10000</v>
      </c>
    </row>
    <row r="298" spans="1:25" s="1" customFormat="1">
      <c r="A298" s="2">
        <v>300296</v>
      </c>
      <c r="B298" s="1" t="s">
        <v>37</v>
      </c>
      <c r="C298" s="1" t="s">
        <v>88</v>
      </c>
      <c r="D298" s="1" t="s">
        <v>89</v>
      </c>
      <c r="E298" s="1" t="s">
        <v>90</v>
      </c>
      <c r="F298" s="2">
        <v>349500</v>
      </c>
      <c r="G298" s="2">
        <v>359500</v>
      </c>
      <c r="H298" s="2" t="b">
        <f t="shared" si="35"/>
        <v>1</v>
      </c>
      <c r="I298" s="2" t="b">
        <f t="shared" si="36"/>
        <v>0</v>
      </c>
      <c r="J298" s="2" t="b">
        <f t="shared" si="37"/>
        <v>0</v>
      </c>
      <c r="K298" s="2">
        <f t="shared" si="38"/>
        <v>3</v>
      </c>
      <c r="L298" s="7">
        <v>917</v>
      </c>
      <c r="M298" s="7">
        <f t="shared" si="33"/>
        <v>2751</v>
      </c>
      <c r="N298" s="7" t="b">
        <v>0</v>
      </c>
      <c r="O298" s="7"/>
      <c r="P298" s="7"/>
      <c r="Q298" s="7"/>
      <c r="R298" s="7" t="s">
        <v>844</v>
      </c>
      <c r="S298" s="7"/>
      <c r="T298" s="1">
        <v>294</v>
      </c>
      <c r="U298" s="5">
        <f t="shared" si="34"/>
        <v>917</v>
      </c>
      <c r="V298" s="2"/>
      <c r="Y298" s="6">
        <f t="shared" si="32"/>
        <v>10000</v>
      </c>
    </row>
    <row r="299" spans="1:25" s="1" customFormat="1">
      <c r="A299" s="2">
        <v>300297</v>
      </c>
      <c r="B299" s="1" t="s">
        <v>37</v>
      </c>
      <c r="C299" s="1" t="s">
        <v>88</v>
      </c>
      <c r="D299" s="1" t="s">
        <v>89</v>
      </c>
      <c r="E299" s="1" t="s">
        <v>90</v>
      </c>
      <c r="F299" s="2">
        <v>359500</v>
      </c>
      <c r="G299" s="2">
        <v>369500</v>
      </c>
      <c r="H299" s="2" t="b">
        <f t="shared" si="35"/>
        <v>1</v>
      </c>
      <c r="I299" s="2" t="b">
        <f t="shared" si="36"/>
        <v>0</v>
      </c>
      <c r="J299" s="2" t="b">
        <f t="shared" si="37"/>
        <v>0</v>
      </c>
      <c r="K299" s="2">
        <f t="shared" si="38"/>
        <v>3</v>
      </c>
      <c r="L299" s="7">
        <v>920</v>
      </c>
      <c r="M299" s="7">
        <f t="shared" si="33"/>
        <v>2760</v>
      </c>
      <c r="N299" s="7" t="b">
        <v>0</v>
      </c>
      <c r="O299" s="7"/>
      <c r="P299" s="7"/>
      <c r="Q299" s="7"/>
      <c r="R299" s="7" t="s">
        <v>845</v>
      </c>
      <c r="S299" s="7"/>
      <c r="T299" s="1">
        <v>295</v>
      </c>
      <c r="U299" s="5">
        <f t="shared" si="34"/>
        <v>920</v>
      </c>
      <c r="V299" s="2"/>
      <c r="Y299" s="6">
        <f t="shared" si="32"/>
        <v>10000</v>
      </c>
    </row>
    <row r="300" spans="1:25" s="1" customFormat="1">
      <c r="A300" s="2">
        <v>300298</v>
      </c>
      <c r="B300" s="1" t="s">
        <v>37</v>
      </c>
      <c r="C300" s="1" t="s">
        <v>88</v>
      </c>
      <c r="D300" s="1" t="s">
        <v>89</v>
      </c>
      <c r="E300" s="1" t="s">
        <v>90</v>
      </c>
      <c r="F300" s="2">
        <v>369500</v>
      </c>
      <c r="G300" s="2">
        <v>379500</v>
      </c>
      <c r="H300" s="2" t="b">
        <f t="shared" si="35"/>
        <v>1</v>
      </c>
      <c r="I300" s="2" t="b">
        <f t="shared" si="36"/>
        <v>0</v>
      </c>
      <c r="J300" s="2" t="b">
        <f t="shared" si="37"/>
        <v>0</v>
      </c>
      <c r="K300" s="2">
        <f t="shared" si="38"/>
        <v>3</v>
      </c>
      <c r="L300" s="7">
        <v>924</v>
      </c>
      <c r="M300" s="7">
        <f t="shared" si="33"/>
        <v>2772</v>
      </c>
      <c r="N300" s="7" t="b">
        <v>0</v>
      </c>
      <c r="O300" s="7"/>
      <c r="P300" s="7"/>
      <c r="Q300" s="7"/>
      <c r="R300" s="7" t="s">
        <v>846</v>
      </c>
      <c r="S300" s="7"/>
      <c r="T300" s="1">
        <v>296</v>
      </c>
      <c r="U300" s="5">
        <f t="shared" si="34"/>
        <v>924</v>
      </c>
      <c r="V300" s="2"/>
      <c r="Y300" s="6">
        <f t="shared" si="32"/>
        <v>10000</v>
      </c>
    </row>
    <row r="301" spans="1:25" s="1" customFormat="1">
      <c r="A301" s="2">
        <v>300299</v>
      </c>
      <c r="B301" s="1" t="s">
        <v>37</v>
      </c>
      <c r="C301" s="1" t="s">
        <v>88</v>
      </c>
      <c r="D301" s="1" t="s">
        <v>89</v>
      </c>
      <c r="E301" s="1" t="s">
        <v>90</v>
      </c>
      <c r="F301" s="2">
        <v>379500</v>
      </c>
      <c r="G301" s="2">
        <v>389500</v>
      </c>
      <c r="H301" s="2" t="b">
        <f t="shared" si="35"/>
        <v>1</v>
      </c>
      <c r="I301" s="2" t="b">
        <f t="shared" si="36"/>
        <v>0</v>
      </c>
      <c r="J301" s="2" t="b">
        <f t="shared" si="37"/>
        <v>0</v>
      </c>
      <c r="K301" s="2">
        <f t="shared" si="38"/>
        <v>3</v>
      </c>
      <c r="L301" s="7">
        <v>928</v>
      </c>
      <c r="M301" s="7">
        <f t="shared" ref="M301:M364" si="39">K301*L301</f>
        <v>2784</v>
      </c>
      <c r="N301" s="7" t="b">
        <v>0</v>
      </c>
      <c r="O301" s="7"/>
      <c r="P301" s="7"/>
      <c r="Q301" s="7"/>
      <c r="R301" s="7" t="s">
        <v>847</v>
      </c>
      <c r="S301" s="7"/>
      <c r="T301" s="1">
        <v>297</v>
      </c>
      <c r="U301" s="5">
        <f t="shared" si="34"/>
        <v>928</v>
      </c>
      <c r="V301" s="2"/>
      <c r="Y301" s="6">
        <f t="shared" si="32"/>
        <v>10000</v>
      </c>
    </row>
    <row r="302" spans="1:25" s="1" customFormat="1">
      <c r="A302" s="2">
        <v>300300</v>
      </c>
      <c r="B302" s="1" t="s">
        <v>37</v>
      </c>
      <c r="C302" s="1" t="s">
        <v>88</v>
      </c>
      <c r="D302" s="1" t="s">
        <v>89</v>
      </c>
      <c r="E302" s="1" t="s">
        <v>90</v>
      </c>
      <c r="F302" s="2">
        <v>389500</v>
      </c>
      <c r="G302" s="2">
        <v>399500</v>
      </c>
      <c r="H302" s="2" t="b">
        <f t="shared" si="35"/>
        <v>1</v>
      </c>
      <c r="I302" s="2" t="b">
        <f t="shared" si="36"/>
        <v>0</v>
      </c>
      <c r="J302" s="2" t="b">
        <f t="shared" si="37"/>
        <v>0</v>
      </c>
      <c r="K302" s="2">
        <f t="shared" si="38"/>
        <v>3</v>
      </c>
      <c r="L302" s="7">
        <v>932</v>
      </c>
      <c r="M302" s="7">
        <f t="shared" si="39"/>
        <v>2796</v>
      </c>
      <c r="N302" s="7" t="b">
        <v>0</v>
      </c>
      <c r="O302" s="7"/>
      <c r="P302" s="7"/>
      <c r="Q302" s="7"/>
      <c r="R302" s="7" t="s">
        <v>848</v>
      </c>
      <c r="S302" s="7"/>
      <c r="T302" s="1">
        <v>298</v>
      </c>
      <c r="U302" s="5">
        <f t="shared" si="34"/>
        <v>932</v>
      </c>
      <c r="V302" s="2"/>
      <c r="Y302" s="6">
        <f t="shared" si="32"/>
        <v>10000</v>
      </c>
    </row>
    <row r="303" spans="1:25" s="1" customFormat="1">
      <c r="A303" s="2">
        <v>300301</v>
      </c>
      <c r="B303" s="1" t="s">
        <v>37</v>
      </c>
      <c r="C303" s="1" t="s">
        <v>88</v>
      </c>
      <c r="D303" s="1" t="s">
        <v>89</v>
      </c>
      <c r="E303" s="1" t="s">
        <v>90</v>
      </c>
      <c r="F303" s="2">
        <v>399500</v>
      </c>
      <c r="G303" s="2">
        <v>409500</v>
      </c>
      <c r="H303" s="2" t="b">
        <f t="shared" si="35"/>
        <v>1</v>
      </c>
      <c r="I303" s="2" t="b">
        <f t="shared" si="36"/>
        <v>0</v>
      </c>
      <c r="J303" s="2" t="b">
        <f t="shared" si="37"/>
        <v>0</v>
      </c>
      <c r="K303" s="2">
        <f t="shared" si="38"/>
        <v>3</v>
      </c>
      <c r="L303" s="7">
        <v>935</v>
      </c>
      <c r="M303" s="7">
        <f t="shared" si="39"/>
        <v>2805</v>
      </c>
      <c r="N303" s="7" t="b">
        <v>0</v>
      </c>
      <c r="O303" s="7"/>
      <c r="P303" s="7"/>
      <c r="Q303" s="7"/>
      <c r="R303" s="7" t="s">
        <v>849</v>
      </c>
      <c r="S303" s="7"/>
      <c r="T303" s="1">
        <v>299</v>
      </c>
      <c r="U303" s="5">
        <f t="shared" si="34"/>
        <v>935</v>
      </c>
      <c r="V303" s="2"/>
      <c r="Y303" s="6">
        <f t="shared" si="32"/>
        <v>10000</v>
      </c>
    </row>
    <row r="304" spans="1:25" s="1" customFormat="1">
      <c r="A304" s="2">
        <v>300302</v>
      </c>
      <c r="B304" s="1" t="s">
        <v>37</v>
      </c>
      <c r="C304" s="1" t="s">
        <v>88</v>
      </c>
      <c r="D304" s="1" t="s">
        <v>89</v>
      </c>
      <c r="E304" s="1" t="s">
        <v>90</v>
      </c>
      <c r="F304" s="2">
        <v>409500</v>
      </c>
      <c r="G304" s="2">
        <v>419500</v>
      </c>
      <c r="H304" s="2" t="b">
        <f t="shared" si="35"/>
        <v>1</v>
      </c>
      <c r="I304" s="2" t="b">
        <f t="shared" si="36"/>
        <v>0</v>
      </c>
      <c r="J304" s="2" t="b">
        <f t="shared" si="37"/>
        <v>0</v>
      </c>
      <c r="K304" s="2">
        <f t="shared" si="38"/>
        <v>3</v>
      </c>
      <c r="L304" s="7">
        <v>939</v>
      </c>
      <c r="M304" s="7">
        <f t="shared" si="39"/>
        <v>2817</v>
      </c>
      <c r="N304" s="7" t="b">
        <v>0</v>
      </c>
      <c r="O304" s="7"/>
      <c r="P304" s="7"/>
      <c r="Q304" s="7"/>
      <c r="R304" s="7" t="s">
        <v>850</v>
      </c>
      <c r="S304" s="7"/>
      <c r="T304" s="1">
        <v>300</v>
      </c>
      <c r="U304" s="5">
        <f t="shared" si="34"/>
        <v>939</v>
      </c>
      <c r="V304" s="2"/>
      <c r="Y304" s="6">
        <f t="shared" si="32"/>
        <v>10000</v>
      </c>
    </row>
    <row r="305" spans="1:25" s="1" customFormat="1">
      <c r="A305" s="2">
        <v>300303</v>
      </c>
      <c r="B305" s="1" t="s">
        <v>37</v>
      </c>
      <c r="C305" s="1" t="s">
        <v>88</v>
      </c>
      <c r="D305" s="1" t="s">
        <v>89</v>
      </c>
      <c r="E305" s="1" t="s">
        <v>90</v>
      </c>
      <c r="F305" s="2">
        <v>419500</v>
      </c>
      <c r="G305" s="2">
        <v>429500</v>
      </c>
      <c r="H305" s="2" t="b">
        <f t="shared" si="35"/>
        <v>1</v>
      </c>
      <c r="I305" s="2" t="b">
        <f t="shared" si="36"/>
        <v>0</v>
      </c>
      <c r="J305" s="2" t="b">
        <f t="shared" si="37"/>
        <v>0</v>
      </c>
      <c r="K305" s="2">
        <f t="shared" si="38"/>
        <v>3</v>
      </c>
      <c r="L305" s="7">
        <v>943</v>
      </c>
      <c r="M305" s="7">
        <f t="shared" si="39"/>
        <v>2829</v>
      </c>
      <c r="N305" s="7" t="b">
        <v>0</v>
      </c>
      <c r="O305" s="7"/>
      <c r="P305" s="7"/>
      <c r="Q305" s="7"/>
      <c r="R305" s="7" t="s">
        <v>851</v>
      </c>
      <c r="S305" s="7"/>
      <c r="T305" s="1">
        <v>301</v>
      </c>
      <c r="U305" s="5">
        <f t="shared" si="34"/>
        <v>943</v>
      </c>
      <c r="V305" s="2"/>
      <c r="Y305" s="6">
        <f t="shared" si="32"/>
        <v>10000</v>
      </c>
    </row>
    <row r="306" spans="1:25" s="1" customFormat="1">
      <c r="A306" s="2">
        <v>300304</v>
      </c>
      <c r="B306" s="1" t="s">
        <v>37</v>
      </c>
      <c r="C306" s="1" t="s">
        <v>88</v>
      </c>
      <c r="D306" s="1" t="s">
        <v>89</v>
      </c>
      <c r="E306" s="1" t="s">
        <v>90</v>
      </c>
      <c r="F306" s="2">
        <v>429500</v>
      </c>
      <c r="G306" s="2">
        <v>439500</v>
      </c>
      <c r="H306" s="2" t="b">
        <f t="shared" si="35"/>
        <v>1</v>
      </c>
      <c r="I306" s="2" t="b">
        <f t="shared" si="36"/>
        <v>0</v>
      </c>
      <c r="J306" s="2" t="b">
        <f t="shared" si="37"/>
        <v>0</v>
      </c>
      <c r="K306" s="2">
        <f t="shared" si="38"/>
        <v>3</v>
      </c>
      <c r="L306" s="7">
        <v>947</v>
      </c>
      <c r="M306" s="7">
        <f t="shared" si="39"/>
        <v>2841</v>
      </c>
      <c r="N306" s="7" t="b">
        <v>0</v>
      </c>
      <c r="O306" s="7"/>
      <c r="P306" s="7"/>
      <c r="Q306" s="7"/>
      <c r="R306" s="7" t="s">
        <v>852</v>
      </c>
      <c r="S306" s="7"/>
      <c r="T306" s="1">
        <v>302</v>
      </c>
      <c r="U306" s="5">
        <f t="shared" si="34"/>
        <v>947</v>
      </c>
      <c r="V306" s="2"/>
      <c r="Y306" s="6">
        <f t="shared" si="32"/>
        <v>10000</v>
      </c>
    </row>
    <row r="307" spans="1:25" s="1" customFormat="1">
      <c r="A307" s="2">
        <v>300305</v>
      </c>
      <c r="B307" s="1" t="s">
        <v>37</v>
      </c>
      <c r="C307" s="1" t="s">
        <v>88</v>
      </c>
      <c r="D307" s="1" t="s">
        <v>89</v>
      </c>
      <c r="E307" s="1" t="s">
        <v>90</v>
      </c>
      <c r="F307" s="2">
        <v>439500</v>
      </c>
      <c r="G307" s="2">
        <v>449500</v>
      </c>
      <c r="H307" s="2" t="b">
        <f t="shared" si="35"/>
        <v>1</v>
      </c>
      <c r="I307" s="2" t="b">
        <f t="shared" si="36"/>
        <v>0</v>
      </c>
      <c r="J307" s="2" t="b">
        <f t="shared" si="37"/>
        <v>0</v>
      </c>
      <c r="K307" s="2">
        <f t="shared" si="38"/>
        <v>3</v>
      </c>
      <c r="L307" s="7">
        <v>951</v>
      </c>
      <c r="M307" s="7">
        <f t="shared" si="39"/>
        <v>2853</v>
      </c>
      <c r="N307" s="7" t="b">
        <v>0</v>
      </c>
      <c r="O307" s="7"/>
      <c r="P307" s="7"/>
      <c r="Q307" s="7"/>
      <c r="R307" s="7" t="s">
        <v>853</v>
      </c>
      <c r="S307" s="7"/>
      <c r="T307" s="1">
        <v>303</v>
      </c>
      <c r="U307" s="5">
        <f t="shared" si="34"/>
        <v>951</v>
      </c>
      <c r="V307" s="2"/>
      <c r="Y307" s="6">
        <f t="shared" si="32"/>
        <v>10000</v>
      </c>
    </row>
    <row r="308" spans="1:25" s="1" customFormat="1">
      <c r="A308" s="2">
        <v>300306</v>
      </c>
      <c r="B308" s="1" t="s">
        <v>37</v>
      </c>
      <c r="C308" s="1" t="s">
        <v>88</v>
      </c>
      <c r="D308" s="1" t="s">
        <v>89</v>
      </c>
      <c r="E308" s="1" t="s">
        <v>90</v>
      </c>
      <c r="F308" s="2">
        <v>449500</v>
      </c>
      <c r="G308" s="2">
        <v>459500</v>
      </c>
      <c r="H308" s="2" t="b">
        <f t="shared" si="35"/>
        <v>1</v>
      </c>
      <c r="I308" s="2" t="b">
        <f t="shared" si="36"/>
        <v>0</v>
      </c>
      <c r="J308" s="2" t="b">
        <f t="shared" si="37"/>
        <v>0</v>
      </c>
      <c r="K308" s="2">
        <f t="shared" si="38"/>
        <v>3</v>
      </c>
      <c r="L308" s="7">
        <v>954</v>
      </c>
      <c r="M308" s="7">
        <f t="shared" si="39"/>
        <v>2862</v>
      </c>
      <c r="N308" s="7" t="b">
        <v>0</v>
      </c>
      <c r="O308" s="7"/>
      <c r="P308" s="7"/>
      <c r="Q308" s="7"/>
      <c r="R308" s="7" t="s">
        <v>854</v>
      </c>
      <c r="S308" s="7"/>
      <c r="T308" s="1">
        <v>304</v>
      </c>
      <c r="U308" s="5">
        <f t="shared" si="34"/>
        <v>954</v>
      </c>
      <c r="V308" s="2"/>
      <c r="Y308" s="6">
        <f t="shared" si="32"/>
        <v>10000</v>
      </c>
    </row>
    <row r="309" spans="1:25" s="1" customFormat="1">
      <c r="A309" s="2">
        <v>300307</v>
      </c>
      <c r="B309" s="1" t="s">
        <v>37</v>
      </c>
      <c r="C309" s="1" t="s">
        <v>88</v>
      </c>
      <c r="D309" s="1" t="s">
        <v>89</v>
      </c>
      <c r="E309" s="1" t="s">
        <v>90</v>
      </c>
      <c r="F309" s="2">
        <v>459500</v>
      </c>
      <c r="G309" s="2">
        <v>469500</v>
      </c>
      <c r="H309" s="2" t="b">
        <f t="shared" si="35"/>
        <v>1</v>
      </c>
      <c r="I309" s="2" t="b">
        <f t="shared" si="36"/>
        <v>0</v>
      </c>
      <c r="J309" s="2" t="b">
        <f t="shared" si="37"/>
        <v>0</v>
      </c>
      <c r="K309" s="2">
        <f t="shared" si="38"/>
        <v>3</v>
      </c>
      <c r="L309" s="7">
        <v>958</v>
      </c>
      <c r="M309" s="7">
        <f t="shared" si="39"/>
        <v>2874</v>
      </c>
      <c r="N309" s="7" t="b">
        <v>0</v>
      </c>
      <c r="O309" s="7"/>
      <c r="P309" s="7"/>
      <c r="Q309" s="7"/>
      <c r="R309" s="7" t="s">
        <v>855</v>
      </c>
      <c r="S309" s="7"/>
      <c r="T309" s="1">
        <v>305</v>
      </c>
      <c r="U309" s="5">
        <f t="shared" si="34"/>
        <v>958</v>
      </c>
      <c r="V309" s="2"/>
      <c r="Y309" s="6">
        <f t="shared" si="32"/>
        <v>10000</v>
      </c>
    </row>
    <row r="310" spans="1:25" s="1" customFormat="1">
      <c r="A310" s="2">
        <v>300308</v>
      </c>
      <c r="B310" s="1" t="s">
        <v>37</v>
      </c>
      <c r="C310" s="1" t="s">
        <v>88</v>
      </c>
      <c r="D310" s="1" t="s">
        <v>89</v>
      </c>
      <c r="E310" s="1" t="s">
        <v>90</v>
      </c>
      <c r="F310" s="2">
        <v>469500</v>
      </c>
      <c r="G310" s="2">
        <v>479500</v>
      </c>
      <c r="H310" s="2" t="b">
        <f t="shared" si="35"/>
        <v>1</v>
      </c>
      <c r="I310" s="2" t="b">
        <f t="shared" si="36"/>
        <v>0</v>
      </c>
      <c r="J310" s="2" t="b">
        <f t="shared" si="37"/>
        <v>0</v>
      </c>
      <c r="K310" s="2">
        <f t="shared" si="38"/>
        <v>3</v>
      </c>
      <c r="L310" s="7">
        <v>962</v>
      </c>
      <c r="M310" s="7">
        <f t="shared" si="39"/>
        <v>2886</v>
      </c>
      <c r="N310" s="7" t="b">
        <v>0</v>
      </c>
      <c r="O310" s="7"/>
      <c r="P310" s="7"/>
      <c r="Q310" s="7"/>
      <c r="R310" s="7" t="s">
        <v>856</v>
      </c>
      <c r="S310" s="7"/>
      <c r="T310" s="1">
        <v>306</v>
      </c>
      <c r="U310" s="5">
        <f t="shared" si="34"/>
        <v>962</v>
      </c>
      <c r="V310" s="2"/>
      <c r="Y310" s="6">
        <f t="shared" si="32"/>
        <v>10000</v>
      </c>
    </row>
    <row r="311" spans="1:25" s="1" customFormat="1">
      <c r="A311" s="2">
        <v>300309</v>
      </c>
      <c r="B311" s="1" t="s">
        <v>37</v>
      </c>
      <c r="C311" s="1" t="s">
        <v>88</v>
      </c>
      <c r="D311" s="1" t="s">
        <v>89</v>
      </c>
      <c r="E311" s="1" t="s">
        <v>90</v>
      </c>
      <c r="F311" s="2">
        <v>479500</v>
      </c>
      <c r="G311" s="2">
        <v>489500</v>
      </c>
      <c r="H311" s="2" t="b">
        <f t="shared" si="35"/>
        <v>1</v>
      </c>
      <c r="I311" s="2" t="b">
        <f t="shared" si="36"/>
        <v>0</v>
      </c>
      <c r="J311" s="2" t="b">
        <f t="shared" si="37"/>
        <v>0</v>
      </c>
      <c r="K311" s="2">
        <f t="shared" si="38"/>
        <v>3</v>
      </c>
      <c r="L311" s="7">
        <v>966</v>
      </c>
      <c r="M311" s="7">
        <f t="shared" si="39"/>
        <v>2898</v>
      </c>
      <c r="N311" s="7" t="b">
        <v>0</v>
      </c>
      <c r="O311" s="7"/>
      <c r="P311" s="7"/>
      <c r="Q311" s="7"/>
      <c r="R311" s="7" t="s">
        <v>857</v>
      </c>
      <c r="S311" s="7"/>
      <c r="T311" s="1">
        <v>307</v>
      </c>
      <c r="U311" s="5">
        <f t="shared" si="34"/>
        <v>966</v>
      </c>
      <c r="V311" s="2"/>
      <c r="Y311" s="6">
        <f t="shared" si="32"/>
        <v>10000</v>
      </c>
    </row>
    <row r="312" spans="1:25" s="1" customFormat="1">
      <c r="A312" s="2">
        <v>300310</v>
      </c>
      <c r="B312" s="1" t="s">
        <v>37</v>
      </c>
      <c r="C312" s="1" t="s">
        <v>88</v>
      </c>
      <c r="D312" s="1" t="s">
        <v>89</v>
      </c>
      <c r="E312" s="1" t="s">
        <v>90</v>
      </c>
      <c r="F312" s="2">
        <v>489500</v>
      </c>
      <c r="G312" s="2">
        <v>499500</v>
      </c>
      <c r="H312" s="2" t="b">
        <f t="shared" si="35"/>
        <v>1</v>
      </c>
      <c r="I312" s="2" t="b">
        <f t="shared" si="36"/>
        <v>0</v>
      </c>
      <c r="J312" s="2" t="b">
        <f t="shared" si="37"/>
        <v>0</v>
      </c>
      <c r="K312" s="2">
        <f t="shared" si="38"/>
        <v>3</v>
      </c>
      <c r="L312" s="7">
        <v>969</v>
      </c>
      <c r="M312" s="7">
        <f t="shared" si="39"/>
        <v>2907</v>
      </c>
      <c r="N312" s="7" t="b">
        <v>0</v>
      </c>
      <c r="O312" s="7"/>
      <c r="P312" s="7"/>
      <c r="Q312" s="7"/>
      <c r="R312" s="7" t="s">
        <v>858</v>
      </c>
      <c r="S312" s="7"/>
      <c r="T312" s="1">
        <v>308</v>
      </c>
      <c r="U312" s="5">
        <f t="shared" si="34"/>
        <v>969</v>
      </c>
      <c r="V312" s="2"/>
      <c r="Y312" s="6">
        <f t="shared" si="32"/>
        <v>10000</v>
      </c>
    </row>
    <row r="313" spans="1:25" s="1" customFormat="1">
      <c r="A313" s="2">
        <v>300311</v>
      </c>
      <c r="B313" s="1" t="s">
        <v>37</v>
      </c>
      <c r="C313" s="1" t="s">
        <v>88</v>
      </c>
      <c r="D313" s="1" t="s">
        <v>89</v>
      </c>
      <c r="E313" s="1" t="s">
        <v>90</v>
      </c>
      <c r="F313" s="2">
        <v>499500</v>
      </c>
      <c r="G313" s="2">
        <v>509500</v>
      </c>
      <c r="H313" s="2" t="b">
        <f t="shared" si="35"/>
        <v>1</v>
      </c>
      <c r="I313" s="2" t="b">
        <f t="shared" si="36"/>
        <v>0</v>
      </c>
      <c r="J313" s="2" t="b">
        <f t="shared" si="37"/>
        <v>0</v>
      </c>
      <c r="K313" s="2">
        <f t="shared" si="38"/>
        <v>3</v>
      </c>
      <c r="L313" s="7">
        <v>973</v>
      </c>
      <c r="M313" s="7">
        <f t="shared" si="39"/>
        <v>2919</v>
      </c>
      <c r="N313" s="7" t="b">
        <v>0</v>
      </c>
      <c r="O313" s="7"/>
      <c r="P313" s="7"/>
      <c r="Q313" s="7"/>
      <c r="R313" s="7" t="s">
        <v>859</v>
      </c>
      <c r="S313" s="7"/>
      <c r="T313" s="1">
        <v>309</v>
      </c>
      <c r="U313" s="5">
        <f t="shared" si="34"/>
        <v>973</v>
      </c>
      <c r="V313" s="2"/>
      <c r="Y313" s="6">
        <f t="shared" si="32"/>
        <v>10000</v>
      </c>
    </row>
    <row r="314" spans="1:25" s="1" customFormat="1">
      <c r="A314" s="2">
        <v>300312</v>
      </c>
      <c r="B314" s="1" t="s">
        <v>37</v>
      </c>
      <c r="C314" s="1" t="s">
        <v>88</v>
      </c>
      <c r="D314" s="1" t="s">
        <v>89</v>
      </c>
      <c r="E314" s="1" t="s">
        <v>90</v>
      </c>
      <c r="F314" s="2">
        <v>509500</v>
      </c>
      <c r="G314" s="2">
        <v>519500</v>
      </c>
      <c r="H314" s="2" t="b">
        <f t="shared" si="35"/>
        <v>1</v>
      </c>
      <c r="I314" s="2" t="b">
        <f t="shared" si="36"/>
        <v>0</v>
      </c>
      <c r="J314" s="2" t="b">
        <f t="shared" si="37"/>
        <v>0</v>
      </c>
      <c r="K314" s="2">
        <f t="shared" si="38"/>
        <v>3</v>
      </c>
      <c r="L314" s="7">
        <v>977</v>
      </c>
      <c r="M314" s="7">
        <f t="shared" si="39"/>
        <v>2931</v>
      </c>
      <c r="N314" s="7" t="b">
        <v>0</v>
      </c>
      <c r="O314" s="7"/>
      <c r="P314" s="7"/>
      <c r="Q314" s="7"/>
      <c r="R314" s="7" t="s">
        <v>860</v>
      </c>
      <c r="S314" s="7"/>
      <c r="T314" s="1">
        <v>310</v>
      </c>
      <c r="U314" s="5">
        <f t="shared" si="34"/>
        <v>977</v>
      </c>
      <c r="V314" s="2"/>
      <c r="Y314" s="6">
        <f t="shared" si="32"/>
        <v>10000</v>
      </c>
    </row>
    <row r="315" spans="1:25" s="1" customFormat="1">
      <c r="A315" s="2">
        <v>300313</v>
      </c>
      <c r="B315" s="1" t="s">
        <v>37</v>
      </c>
      <c r="C315" s="1" t="s">
        <v>88</v>
      </c>
      <c r="D315" s="1" t="s">
        <v>89</v>
      </c>
      <c r="E315" s="1" t="s">
        <v>90</v>
      </c>
      <c r="F315" s="2">
        <v>519500</v>
      </c>
      <c r="G315" s="2">
        <v>529500</v>
      </c>
      <c r="H315" s="2" t="b">
        <f t="shared" si="35"/>
        <v>1</v>
      </c>
      <c r="I315" s="2" t="b">
        <f t="shared" si="36"/>
        <v>0</v>
      </c>
      <c r="J315" s="2" t="b">
        <f t="shared" si="37"/>
        <v>0</v>
      </c>
      <c r="K315" s="2">
        <f t="shared" si="38"/>
        <v>3</v>
      </c>
      <c r="L315" s="7">
        <v>981</v>
      </c>
      <c r="M315" s="7">
        <f t="shared" si="39"/>
        <v>2943</v>
      </c>
      <c r="N315" s="7" t="b">
        <v>0</v>
      </c>
      <c r="O315" s="7"/>
      <c r="P315" s="7"/>
      <c r="Q315" s="7"/>
      <c r="R315" s="7" t="s">
        <v>861</v>
      </c>
      <c r="S315" s="7"/>
      <c r="T315" s="1">
        <v>311</v>
      </c>
      <c r="U315" s="5">
        <f t="shared" si="34"/>
        <v>981</v>
      </c>
      <c r="V315" s="2"/>
      <c r="Y315" s="6">
        <f t="shared" si="32"/>
        <v>10000</v>
      </c>
    </row>
    <row r="316" spans="1:25" s="1" customFormat="1">
      <c r="A316" s="2">
        <v>300314</v>
      </c>
      <c r="B316" s="1" t="s">
        <v>37</v>
      </c>
      <c r="C316" s="1" t="s">
        <v>88</v>
      </c>
      <c r="D316" s="1" t="s">
        <v>89</v>
      </c>
      <c r="E316" s="1" t="s">
        <v>90</v>
      </c>
      <c r="F316" s="2">
        <v>529500</v>
      </c>
      <c r="G316" s="2">
        <v>539500</v>
      </c>
      <c r="H316" s="2" t="b">
        <f t="shared" si="35"/>
        <v>1</v>
      </c>
      <c r="I316" s="2" t="b">
        <f t="shared" si="36"/>
        <v>0</v>
      </c>
      <c r="J316" s="2" t="b">
        <f t="shared" si="37"/>
        <v>0</v>
      </c>
      <c r="K316" s="2">
        <f t="shared" si="38"/>
        <v>3</v>
      </c>
      <c r="L316" s="7">
        <v>984</v>
      </c>
      <c r="M316" s="7">
        <f t="shared" si="39"/>
        <v>2952</v>
      </c>
      <c r="N316" s="7" t="b">
        <v>0</v>
      </c>
      <c r="O316" s="7"/>
      <c r="P316" s="7"/>
      <c r="Q316" s="7"/>
      <c r="R316" s="7" t="s">
        <v>862</v>
      </c>
      <c r="S316" s="7"/>
      <c r="T316" s="1">
        <v>312</v>
      </c>
      <c r="U316" s="5">
        <f t="shared" si="34"/>
        <v>984</v>
      </c>
      <c r="V316" s="2"/>
      <c r="Y316" s="6">
        <f t="shared" si="32"/>
        <v>10000</v>
      </c>
    </row>
    <row r="317" spans="1:25" s="1" customFormat="1">
      <c r="A317" s="2">
        <v>300315</v>
      </c>
      <c r="B317" s="1" t="s">
        <v>37</v>
      </c>
      <c r="C317" s="1" t="s">
        <v>88</v>
      </c>
      <c r="D317" s="1" t="s">
        <v>89</v>
      </c>
      <c r="E317" s="1" t="s">
        <v>90</v>
      </c>
      <c r="F317" s="2">
        <v>539500</v>
      </c>
      <c r="G317" s="2">
        <v>549500</v>
      </c>
      <c r="H317" s="2" t="b">
        <f t="shared" si="35"/>
        <v>1</v>
      </c>
      <c r="I317" s="2" t="b">
        <f t="shared" si="36"/>
        <v>0</v>
      </c>
      <c r="J317" s="2" t="b">
        <f t="shared" si="37"/>
        <v>0</v>
      </c>
      <c r="K317" s="2">
        <f t="shared" si="38"/>
        <v>3</v>
      </c>
      <c r="L317" s="7">
        <v>988</v>
      </c>
      <c r="M317" s="7">
        <f t="shared" si="39"/>
        <v>2964</v>
      </c>
      <c r="N317" s="7" t="b">
        <v>0</v>
      </c>
      <c r="O317" s="7"/>
      <c r="P317" s="7"/>
      <c r="Q317" s="7"/>
      <c r="R317" s="7" t="s">
        <v>863</v>
      </c>
      <c r="S317" s="7"/>
      <c r="T317" s="1">
        <v>313</v>
      </c>
      <c r="U317" s="5">
        <f t="shared" si="34"/>
        <v>988</v>
      </c>
      <c r="V317" s="2"/>
      <c r="Y317" s="6">
        <f t="shared" si="32"/>
        <v>10000</v>
      </c>
    </row>
    <row r="318" spans="1:25" s="1" customFormat="1">
      <c r="A318" s="2">
        <v>300316</v>
      </c>
      <c r="B318" s="1" t="s">
        <v>37</v>
      </c>
      <c r="C318" s="1" t="s">
        <v>88</v>
      </c>
      <c r="D318" s="1" t="s">
        <v>89</v>
      </c>
      <c r="E318" s="1" t="s">
        <v>90</v>
      </c>
      <c r="F318" s="2">
        <v>549500</v>
      </c>
      <c r="G318" s="2">
        <v>559500</v>
      </c>
      <c r="H318" s="2" t="b">
        <f t="shared" si="35"/>
        <v>1</v>
      </c>
      <c r="I318" s="2" t="b">
        <f t="shared" si="36"/>
        <v>0</v>
      </c>
      <c r="J318" s="2" t="b">
        <f t="shared" si="37"/>
        <v>0</v>
      </c>
      <c r="K318" s="2">
        <f t="shared" si="38"/>
        <v>3</v>
      </c>
      <c r="L318" s="7">
        <v>992</v>
      </c>
      <c r="M318" s="7">
        <f t="shared" si="39"/>
        <v>2976</v>
      </c>
      <c r="N318" s="7" t="b">
        <v>0</v>
      </c>
      <c r="O318" s="7"/>
      <c r="P318" s="7"/>
      <c r="Q318" s="7"/>
      <c r="R318" s="7" t="s">
        <v>864</v>
      </c>
      <c r="S318" s="7"/>
      <c r="T318" s="1">
        <v>314</v>
      </c>
      <c r="U318" s="5">
        <f t="shared" si="34"/>
        <v>992</v>
      </c>
      <c r="V318" s="2"/>
      <c r="Y318" s="6">
        <f t="shared" si="32"/>
        <v>10000</v>
      </c>
    </row>
    <row r="319" spans="1:25" s="1" customFormat="1">
      <c r="A319" s="2">
        <v>300317</v>
      </c>
      <c r="B319" s="1" t="s">
        <v>37</v>
      </c>
      <c r="C319" s="1" t="s">
        <v>88</v>
      </c>
      <c r="D319" s="1" t="s">
        <v>89</v>
      </c>
      <c r="E319" s="1" t="s">
        <v>90</v>
      </c>
      <c r="F319" s="2">
        <v>559500</v>
      </c>
      <c r="G319" s="2">
        <v>569500</v>
      </c>
      <c r="H319" s="2" t="b">
        <f t="shared" si="35"/>
        <v>1</v>
      </c>
      <c r="I319" s="2" t="b">
        <f t="shared" si="36"/>
        <v>0</v>
      </c>
      <c r="J319" s="2" t="b">
        <f t="shared" si="37"/>
        <v>0</v>
      </c>
      <c r="K319" s="2">
        <f t="shared" si="38"/>
        <v>3</v>
      </c>
      <c r="L319" s="7">
        <v>996</v>
      </c>
      <c r="M319" s="7">
        <f t="shared" si="39"/>
        <v>2988</v>
      </c>
      <c r="N319" s="7" t="b">
        <v>0</v>
      </c>
      <c r="O319" s="7"/>
      <c r="P319" s="7"/>
      <c r="Q319" s="7"/>
      <c r="R319" s="7" t="s">
        <v>865</v>
      </c>
      <c r="S319" s="7"/>
      <c r="T319" s="1">
        <v>315</v>
      </c>
      <c r="U319" s="5">
        <f t="shared" si="34"/>
        <v>996</v>
      </c>
      <c r="V319" s="2"/>
      <c r="Y319" s="6">
        <f t="shared" si="32"/>
        <v>10000</v>
      </c>
    </row>
    <row r="320" spans="1:25" s="1" customFormat="1">
      <c r="A320" s="2">
        <v>300318</v>
      </c>
      <c r="B320" s="1" t="s">
        <v>37</v>
      </c>
      <c r="C320" s="1" t="s">
        <v>88</v>
      </c>
      <c r="D320" s="1" t="s">
        <v>89</v>
      </c>
      <c r="E320" s="1" t="s">
        <v>90</v>
      </c>
      <c r="F320" s="2">
        <v>569500</v>
      </c>
      <c r="G320" s="2">
        <v>579500</v>
      </c>
      <c r="H320" s="2" t="b">
        <f t="shared" si="35"/>
        <v>1</v>
      </c>
      <c r="I320" s="2" t="b">
        <f t="shared" si="36"/>
        <v>0</v>
      </c>
      <c r="J320" s="2" t="b">
        <f t="shared" si="37"/>
        <v>0</v>
      </c>
      <c r="K320" s="2">
        <f t="shared" si="38"/>
        <v>3</v>
      </c>
      <c r="L320" s="7">
        <v>1000</v>
      </c>
      <c r="M320" s="7">
        <f t="shared" si="39"/>
        <v>3000</v>
      </c>
      <c r="N320" s="7" t="b">
        <v>0</v>
      </c>
      <c r="O320" s="7"/>
      <c r="P320" s="7"/>
      <c r="Q320" s="7"/>
      <c r="R320" s="7" t="s">
        <v>866</v>
      </c>
      <c r="S320" s="7"/>
      <c r="T320" s="1">
        <v>316</v>
      </c>
      <c r="U320" s="5">
        <f t="shared" si="34"/>
        <v>1000</v>
      </c>
      <c r="V320" s="2"/>
      <c r="Y320" s="6">
        <f t="shared" si="32"/>
        <v>10000</v>
      </c>
    </row>
    <row r="321" spans="1:25" s="1" customFormat="1">
      <c r="A321" s="2">
        <v>300319</v>
      </c>
      <c r="B321" s="1" t="s">
        <v>37</v>
      </c>
      <c r="C321" s="1" t="s">
        <v>88</v>
      </c>
      <c r="D321" s="1" t="s">
        <v>89</v>
      </c>
      <c r="E321" s="1" t="s">
        <v>90</v>
      </c>
      <c r="F321" s="2">
        <v>579500</v>
      </c>
      <c r="G321" s="2">
        <v>589500</v>
      </c>
      <c r="H321" s="2" t="b">
        <f t="shared" si="35"/>
        <v>1</v>
      </c>
      <c r="I321" s="2" t="b">
        <f t="shared" si="36"/>
        <v>0</v>
      </c>
      <c r="J321" s="2" t="b">
        <f t="shared" si="37"/>
        <v>0</v>
      </c>
      <c r="K321" s="2">
        <f t="shared" si="38"/>
        <v>3</v>
      </c>
      <c r="L321" s="7">
        <v>1003</v>
      </c>
      <c r="M321" s="7">
        <f t="shared" si="39"/>
        <v>3009</v>
      </c>
      <c r="N321" s="7" t="b">
        <v>0</v>
      </c>
      <c r="O321" s="7"/>
      <c r="P321" s="7"/>
      <c r="Q321" s="7"/>
      <c r="R321" s="7" t="s">
        <v>867</v>
      </c>
      <c r="S321" s="7"/>
      <c r="T321" s="1">
        <v>317</v>
      </c>
      <c r="U321" s="5">
        <f t="shared" si="34"/>
        <v>1003</v>
      </c>
      <c r="V321" s="2"/>
      <c r="Y321" s="6">
        <f t="shared" si="32"/>
        <v>10000</v>
      </c>
    </row>
    <row r="322" spans="1:25" s="1" customFormat="1">
      <c r="A322" s="2">
        <v>300320</v>
      </c>
      <c r="B322" s="1" t="s">
        <v>37</v>
      </c>
      <c r="C322" s="1" t="s">
        <v>88</v>
      </c>
      <c r="D322" s="1" t="s">
        <v>89</v>
      </c>
      <c r="E322" s="1" t="s">
        <v>90</v>
      </c>
      <c r="F322" s="2">
        <v>589500</v>
      </c>
      <c r="G322" s="2">
        <v>599500</v>
      </c>
      <c r="H322" s="2" t="b">
        <f t="shared" si="35"/>
        <v>1</v>
      </c>
      <c r="I322" s="2" t="b">
        <f t="shared" si="36"/>
        <v>0</v>
      </c>
      <c r="J322" s="2" t="b">
        <f t="shared" si="37"/>
        <v>0</v>
      </c>
      <c r="K322" s="2">
        <f t="shared" si="38"/>
        <v>3</v>
      </c>
      <c r="L322" s="7">
        <v>1007</v>
      </c>
      <c r="M322" s="7">
        <f t="shared" si="39"/>
        <v>3021</v>
      </c>
      <c r="N322" s="7" t="b">
        <v>0</v>
      </c>
      <c r="O322" s="7"/>
      <c r="P322" s="7"/>
      <c r="Q322" s="7"/>
      <c r="R322" s="7" t="s">
        <v>868</v>
      </c>
      <c r="S322" s="7"/>
      <c r="T322" s="1">
        <v>318</v>
      </c>
      <c r="U322" s="5">
        <f t="shared" si="34"/>
        <v>1007</v>
      </c>
      <c r="V322" s="2"/>
      <c r="Y322" s="6">
        <f t="shared" si="32"/>
        <v>10000</v>
      </c>
    </row>
    <row r="323" spans="1:25" s="1" customFormat="1">
      <c r="A323" s="2">
        <v>300321</v>
      </c>
      <c r="B323" s="1" t="s">
        <v>37</v>
      </c>
      <c r="C323" s="1" t="s">
        <v>88</v>
      </c>
      <c r="D323" s="1" t="s">
        <v>89</v>
      </c>
      <c r="E323" s="1" t="s">
        <v>90</v>
      </c>
      <c r="F323" s="2">
        <v>599500</v>
      </c>
      <c r="G323" s="2">
        <v>609500</v>
      </c>
      <c r="H323" s="2" t="b">
        <f t="shared" si="35"/>
        <v>1</v>
      </c>
      <c r="I323" s="2" t="b">
        <f t="shared" si="36"/>
        <v>0</v>
      </c>
      <c r="J323" s="2" t="b">
        <f t="shared" si="37"/>
        <v>0</v>
      </c>
      <c r="K323" s="2">
        <f t="shared" si="38"/>
        <v>3</v>
      </c>
      <c r="L323" s="7">
        <v>1011</v>
      </c>
      <c r="M323" s="7">
        <f t="shared" si="39"/>
        <v>3033</v>
      </c>
      <c r="N323" s="7" t="b">
        <v>0</v>
      </c>
      <c r="O323" s="7"/>
      <c r="P323" s="7"/>
      <c r="Q323" s="7"/>
      <c r="R323" s="7" t="s">
        <v>869</v>
      </c>
      <c r="S323" s="7"/>
      <c r="T323" s="1">
        <v>319</v>
      </c>
      <c r="U323" s="5">
        <f t="shared" si="34"/>
        <v>1011</v>
      </c>
      <c r="V323" s="2"/>
      <c r="Y323" s="6">
        <f t="shared" si="32"/>
        <v>10000</v>
      </c>
    </row>
    <row r="324" spans="1:25" s="1" customFormat="1">
      <c r="A324" s="2">
        <v>300322</v>
      </c>
      <c r="B324" s="1" t="s">
        <v>37</v>
      </c>
      <c r="C324" s="1" t="s">
        <v>88</v>
      </c>
      <c r="D324" s="1" t="s">
        <v>89</v>
      </c>
      <c r="E324" s="1" t="s">
        <v>90</v>
      </c>
      <c r="F324" s="2">
        <v>609500</v>
      </c>
      <c r="G324" s="2">
        <v>619500</v>
      </c>
      <c r="H324" s="2" t="b">
        <f t="shared" si="35"/>
        <v>1</v>
      </c>
      <c r="I324" s="2" t="b">
        <f t="shared" si="36"/>
        <v>0</v>
      </c>
      <c r="J324" s="2" t="b">
        <f t="shared" si="37"/>
        <v>0</v>
      </c>
      <c r="K324" s="2">
        <f t="shared" si="38"/>
        <v>3</v>
      </c>
      <c r="L324" s="7">
        <v>1015</v>
      </c>
      <c r="M324" s="7">
        <f t="shared" si="39"/>
        <v>3045</v>
      </c>
      <c r="N324" s="7" t="b">
        <v>0</v>
      </c>
      <c r="O324" s="7"/>
      <c r="P324" s="7"/>
      <c r="Q324" s="7"/>
      <c r="R324" s="7" t="s">
        <v>870</v>
      </c>
      <c r="S324" s="7"/>
      <c r="T324" s="1">
        <v>320</v>
      </c>
      <c r="U324" s="5">
        <f t="shared" si="34"/>
        <v>1015</v>
      </c>
      <c r="V324" s="2"/>
      <c r="Y324" s="6">
        <f t="shared" si="32"/>
        <v>10000</v>
      </c>
    </row>
    <row r="325" spans="1:25" s="1" customFormat="1">
      <c r="A325" s="2">
        <v>300323</v>
      </c>
      <c r="B325" s="1" t="s">
        <v>37</v>
      </c>
      <c r="C325" s="1" t="s">
        <v>88</v>
      </c>
      <c r="D325" s="1" t="s">
        <v>89</v>
      </c>
      <c r="E325" s="1" t="s">
        <v>90</v>
      </c>
      <c r="F325" s="2">
        <v>619500</v>
      </c>
      <c r="G325" s="2">
        <v>629500</v>
      </c>
      <c r="H325" s="2" t="b">
        <f t="shared" si="35"/>
        <v>1</v>
      </c>
      <c r="I325" s="2" t="b">
        <f t="shared" si="36"/>
        <v>0</v>
      </c>
      <c r="J325" s="2" t="b">
        <f t="shared" si="37"/>
        <v>0</v>
      </c>
      <c r="K325" s="2">
        <f t="shared" si="38"/>
        <v>3</v>
      </c>
      <c r="L325" s="7">
        <v>1019</v>
      </c>
      <c r="M325" s="7">
        <f t="shared" si="39"/>
        <v>3057</v>
      </c>
      <c r="N325" s="7" t="b">
        <v>0</v>
      </c>
      <c r="O325" s="7"/>
      <c r="P325" s="7"/>
      <c r="Q325" s="7"/>
      <c r="R325" s="7" t="s">
        <v>871</v>
      </c>
      <c r="S325" s="7"/>
      <c r="T325" s="1">
        <v>321</v>
      </c>
      <c r="U325" s="5">
        <f t="shared" si="34"/>
        <v>1019</v>
      </c>
      <c r="V325" s="2"/>
      <c r="Y325" s="6">
        <f t="shared" si="32"/>
        <v>10000</v>
      </c>
    </row>
    <row r="326" spans="1:25" s="1" customFormat="1">
      <c r="A326" s="2">
        <v>300324</v>
      </c>
      <c r="B326" s="1" t="s">
        <v>37</v>
      </c>
      <c r="C326" s="1" t="s">
        <v>88</v>
      </c>
      <c r="D326" s="1" t="s">
        <v>89</v>
      </c>
      <c r="E326" s="1" t="s">
        <v>90</v>
      </c>
      <c r="F326" s="2">
        <v>629500</v>
      </c>
      <c r="G326" s="2">
        <v>639500</v>
      </c>
      <c r="H326" s="2" t="b">
        <f t="shared" si="35"/>
        <v>1</v>
      </c>
      <c r="I326" s="2" t="b">
        <f t="shared" si="36"/>
        <v>0</v>
      </c>
      <c r="J326" s="2" t="b">
        <f t="shared" si="37"/>
        <v>0</v>
      </c>
      <c r="K326" s="2">
        <f t="shared" si="38"/>
        <v>3</v>
      </c>
      <c r="L326" s="7">
        <v>1022</v>
      </c>
      <c r="M326" s="7">
        <f t="shared" si="39"/>
        <v>3066</v>
      </c>
      <c r="N326" s="7" t="b">
        <v>0</v>
      </c>
      <c r="O326" s="7"/>
      <c r="P326" s="7"/>
      <c r="Q326" s="7"/>
      <c r="R326" s="7" t="s">
        <v>872</v>
      </c>
      <c r="S326" s="7"/>
      <c r="T326" s="1">
        <v>322</v>
      </c>
      <c r="U326" s="5">
        <f t="shared" si="34"/>
        <v>1022</v>
      </c>
      <c r="V326" s="2"/>
      <c r="Y326" s="6">
        <f t="shared" si="32"/>
        <v>10000</v>
      </c>
    </row>
    <row r="327" spans="1:25" s="1" customFormat="1">
      <c r="A327" s="2">
        <v>300325</v>
      </c>
      <c r="B327" s="1" t="s">
        <v>37</v>
      </c>
      <c r="C327" s="1" t="s">
        <v>88</v>
      </c>
      <c r="D327" s="1" t="s">
        <v>89</v>
      </c>
      <c r="E327" s="1" t="s">
        <v>90</v>
      </c>
      <c r="F327" s="2">
        <v>639500</v>
      </c>
      <c r="G327" s="2">
        <v>649500</v>
      </c>
      <c r="H327" s="2" t="b">
        <f t="shared" si="35"/>
        <v>1</v>
      </c>
      <c r="I327" s="2" t="b">
        <f t="shared" si="36"/>
        <v>0</v>
      </c>
      <c r="J327" s="2" t="b">
        <f t="shared" si="37"/>
        <v>0</v>
      </c>
      <c r="K327" s="2">
        <f t="shared" si="38"/>
        <v>3</v>
      </c>
      <c r="L327" s="7">
        <v>1026</v>
      </c>
      <c r="M327" s="7">
        <f t="shared" si="39"/>
        <v>3078</v>
      </c>
      <c r="N327" s="7" t="b">
        <v>0</v>
      </c>
      <c r="O327" s="7"/>
      <c r="P327" s="7"/>
      <c r="Q327" s="7"/>
      <c r="R327" s="7" t="s">
        <v>873</v>
      </c>
      <c r="S327" s="7"/>
      <c r="T327" s="1">
        <v>323</v>
      </c>
      <c r="U327" s="5">
        <f t="shared" ref="U327:U390" si="40">_xlfn.CEILING.MATH(POWER(T327,1.2))</f>
        <v>1026</v>
      </c>
      <c r="V327" s="2"/>
      <c r="Y327" s="6">
        <f t="shared" si="32"/>
        <v>10000</v>
      </c>
    </row>
    <row r="328" spans="1:25" s="1" customFormat="1">
      <c r="A328" s="2">
        <v>300326</v>
      </c>
      <c r="B328" s="1" t="s">
        <v>37</v>
      </c>
      <c r="C328" s="1" t="s">
        <v>88</v>
      </c>
      <c r="D328" s="1" t="s">
        <v>89</v>
      </c>
      <c r="E328" s="1" t="s">
        <v>90</v>
      </c>
      <c r="F328" s="2">
        <v>649500</v>
      </c>
      <c r="G328" s="2">
        <v>659500</v>
      </c>
      <c r="H328" s="2" t="b">
        <f t="shared" si="35"/>
        <v>1</v>
      </c>
      <c r="I328" s="2" t="b">
        <f t="shared" si="36"/>
        <v>0</v>
      </c>
      <c r="J328" s="2" t="b">
        <f t="shared" si="37"/>
        <v>0</v>
      </c>
      <c r="K328" s="2">
        <f t="shared" si="38"/>
        <v>3</v>
      </c>
      <c r="L328" s="7">
        <v>1030</v>
      </c>
      <c r="M328" s="7">
        <f t="shared" si="39"/>
        <v>3090</v>
      </c>
      <c r="N328" s="7" t="b">
        <v>0</v>
      </c>
      <c r="O328" s="7"/>
      <c r="P328" s="7"/>
      <c r="Q328" s="7"/>
      <c r="R328" s="7" t="s">
        <v>874</v>
      </c>
      <c r="S328" s="7"/>
      <c r="T328" s="1">
        <v>324</v>
      </c>
      <c r="U328" s="5">
        <f t="shared" si="40"/>
        <v>1030</v>
      </c>
      <c r="V328" s="2"/>
      <c r="Y328" s="6">
        <f t="shared" si="32"/>
        <v>10000</v>
      </c>
    </row>
    <row r="329" spans="1:25" s="1" customFormat="1">
      <c r="A329" s="2">
        <v>300327</v>
      </c>
      <c r="B329" s="1" t="s">
        <v>37</v>
      </c>
      <c r="C329" s="1" t="s">
        <v>88</v>
      </c>
      <c r="D329" s="1" t="s">
        <v>89</v>
      </c>
      <c r="E329" s="1" t="s">
        <v>90</v>
      </c>
      <c r="F329" s="2">
        <v>659500</v>
      </c>
      <c r="G329" s="2">
        <v>669500</v>
      </c>
      <c r="H329" s="2" t="b">
        <f t="shared" si="35"/>
        <v>1</v>
      </c>
      <c r="I329" s="2" t="b">
        <f t="shared" si="36"/>
        <v>0</v>
      </c>
      <c r="J329" s="2" t="b">
        <f t="shared" si="37"/>
        <v>0</v>
      </c>
      <c r="K329" s="2">
        <f t="shared" si="38"/>
        <v>3</v>
      </c>
      <c r="L329" s="7">
        <v>1034</v>
      </c>
      <c r="M329" s="7">
        <f t="shared" si="39"/>
        <v>3102</v>
      </c>
      <c r="N329" s="7" t="b">
        <v>0</v>
      </c>
      <c r="O329" s="7"/>
      <c r="P329" s="7"/>
      <c r="Q329" s="7"/>
      <c r="R329" s="7" t="s">
        <v>875</v>
      </c>
      <c r="S329" s="7"/>
      <c r="T329" s="1">
        <v>325</v>
      </c>
      <c r="U329" s="5">
        <f t="shared" si="40"/>
        <v>1034</v>
      </c>
      <c r="V329" s="2"/>
      <c r="Y329" s="6">
        <f t="shared" si="32"/>
        <v>10000</v>
      </c>
    </row>
    <row r="330" spans="1:25" s="1" customFormat="1">
      <c r="A330" s="2">
        <v>300328</v>
      </c>
      <c r="B330" s="1" t="s">
        <v>37</v>
      </c>
      <c r="C330" s="1" t="s">
        <v>88</v>
      </c>
      <c r="D330" s="1" t="s">
        <v>89</v>
      </c>
      <c r="E330" s="1" t="s">
        <v>90</v>
      </c>
      <c r="F330" s="2">
        <v>669500</v>
      </c>
      <c r="G330" s="2">
        <v>679500</v>
      </c>
      <c r="H330" s="2" t="b">
        <f t="shared" si="35"/>
        <v>1</v>
      </c>
      <c r="I330" s="2" t="b">
        <f t="shared" si="36"/>
        <v>0</v>
      </c>
      <c r="J330" s="2" t="b">
        <f t="shared" si="37"/>
        <v>0</v>
      </c>
      <c r="K330" s="2">
        <f t="shared" si="38"/>
        <v>3</v>
      </c>
      <c r="L330" s="7">
        <v>1038</v>
      </c>
      <c r="M330" s="7">
        <f t="shared" si="39"/>
        <v>3114</v>
      </c>
      <c r="N330" s="7" t="b">
        <v>0</v>
      </c>
      <c r="O330" s="7"/>
      <c r="P330" s="7"/>
      <c r="Q330" s="7"/>
      <c r="R330" s="7" t="s">
        <v>876</v>
      </c>
      <c r="S330" s="7"/>
      <c r="T330" s="1">
        <v>326</v>
      </c>
      <c r="U330" s="5">
        <f t="shared" si="40"/>
        <v>1038</v>
      </c>
      <c r="V330" s="2"/>
      <c r="Y330" s="6">
        <f t="shared" si="32"/>
        <v>10000</v>
      </c>
    </row>
    <row r="331" spans="1:25" s="1" customFormat="1">
      <c r="A331" s="2">
        <v>300329</v>
      </c>
      <c r="B331" s="1" t="s">
        <v>37</v>
      </c>
      <c r="C331" s="1" t="s">
        <v>88</v>
      </c>
      <c r="D331" s="1" t="s">
        <v>89</v>
      </c>
      <c r="E331" s="1" t="s">
        <v>90</v>
      </c>
      <c r="F331" s="2">
        <v>679500</v>
      </c>
      <c r="G331" s="2">
        <v>689500</v>
      </c>
      <c r="H331" s="2" t="b">
        <f t="shared" si="35"/>
        <v>1</v>
      </c>
      <c r="I331" s="2" t="b">
        <f t="shared" si="36"/>
        <v>0</v>
      </c>
      <c r="J331" s="2" t="b">
        <f t="shared" si="37"/>
        <v>0</v>
      </c>
      <c r="K331" s="2">
        <f t="shared" si="38"/>
        <v>3</v>
      </c>
      <c r="L331" s="7">
        <v>1042</v>
      </c>
      <c r="M331" s="7">
        <f t="shared" si="39"/>
        <v>3126</v>
      </c>
      <c r="N331" s="7" t="b">
        <v>0</v>
      </c>
      <c r="O331" s="7"/>
      <c r="P331" s="7"/>
      <c r="Q331" s="7"/>
      <c r="R331" s="7" t="s">
        <v>877</v>
      </c>
      <c r="S331" s="7"/>
      <c r="T331" s="1">
        <v>327</v>
      </c>
      <c r="U331" s="5">
        <f t="shared" si="40"/>
        <v>1042</v>
      </c>
      <c r="V331" s="2"/>
      <c r="Y331" s="6">
        <f t="shared" si="32"/>
        <v>10000</v>
      </c>
    </row>
    <row r="332" spans="1:25" s="1" customFormat="1">
      <c r="A332" s="2">
        <v>300330</v>
      </c>
      <c r="B332" s="1" t="s">
        <v>37</v>
      </c>
      <c r="C332" s="1" t="s">
        <v>88</v>
      </c>
      <c r="D332" s="1" t="s">
        <v>89</v>
      </c>
      <c r="E332" s="1" t="s">
        <v>90</v>
      </c>
      <c r="F332" s="2">
        <v>689500</v>
      </c>
      <c r="G332" s="2">
        <v>699500</v>
      </c>
      <c r="H332" s="2" t="b">
        <f t="shared" si="35"/>
        <v>1</v>
      </c>
      <c r="I332" s="2" t="b">
        <f t="shared" si="36"/>
        <v>0</v>
      </c>
      <c r="J332" s="2" t="b">
        <f t="shared" si="37"/>
        <v>0</v>
      </c>
      <c r="K332" s="2">
        <f t="shared" si="38"/>
        <v>3</v>
      </c>
      <c r="L332" s="7">
        <v>1045</v>
      </c>
      <c r="M332" s="7">
        <f t="shared" si="39"/>
        <v>3135</v>
      </c>
      <c r="N332" s="7" t="b">
        <v>0</v>
      </c>
      <c r="O332" s="7"/>
      <c r="P332" s="7"/>
      <c r="Q332" s="7"/>
      <c r="R332" s="7" t="s">
        <v>878</v>
      </c>
      <c r="S332" s="7"/>
      <c r="T332" s="1">
        <v>328</v>
      </c>
      <c r="U332" s="5">
        <f t="shared" si="40"/>
        <v>1045</v>
      </c>
      <c r="V332" s="2"/>
      <c r="Y332" s="6">
        <f t="shared" si="32"/>
        <v>10000</v>
      </c>
    </row>
    <row r="333" spans="1:25" s="1" customFormat="1">
      <c r="A333" s="2">
        <v>300331</v>
      </c>
      <c r="B333" s="1" t="s">
        <v>37</v>
      </c>
      <c r="C333" s="1" t="s">
        <v>88</v>
      </c>
      <c r="D333" s="1" t="s">
        <v>89</v>
      </c>
      <c r="E333" s="1" t="s">
        <v>90</v>
      </c>
      <c r="F333" s="2">
        <v>699500</v>
      </c>
      <c r="G333" s="2">
        <v>709500</v>
      </c>
      <c r="H333" s="2" t="b">
        <f t="shared" si="35"/>
        <v>1</v>
      </c>
      <c r="I333" s="2" t="b">
        <f t="shared" si="36"/>
        <v>0</v>
      </c>
      <c r="J333" s="2" t="b">
        <f t="shared" si="37"/>
        <v>0</v>
      </c>
      <c r="K333" s="2">
        <f t="shared" si="38"/>
        <v>3</v>
      </c>
      <c r="L333" s="7">
        <v>1049</v>
      </c>
      <c r="M333" s="7">
        <f t="shared" si="39"/>
        <v>3147</v>
      </c>
      <c r="N333" s="7" t="b">
        <v>0</v>
      </c>
      <c r="O333" s="7"/>
      <c r="P333" s="7"/>
      <c r="Q333" s="7"/>
      <c r="R333" s="7" t="s">
        <v>879</v>
      </c>
      <c r="S333" s="7"/>
      <c r="T333" s="1">
        <v>329</v>
      </c>
      <c r="U333" s="5">
        <f t="shared" si="40"/>
        <v>1049</v>
      </c>
      <c r="V333" s="2"/>
      <c r="Y333" s="6">
        <f t="shared" si="32"/>
        <v>10000</v>
      </c>
    </row>
    <row r="334" spans="1:25" s="1" customFormat="1">
      <c r="A334" s="2">
        <v>300332</v>
      </c>
      <c r="B334" s="1" t="s">
        <v>37</v>
      </c>
      <c r="C334" s="1" t="s">
        <v>88</v>
      </c>
      <c r="D334" s="1" t="s">
        <v>89</v>
      </c>
      <c r="E334" s="1" t="s">
        <v>90</v>
      </c>
      <c r="F334" s="2">
        <v>709500</v>
      </c>
      <c r="G334" s="2">
        <v>719500</v>
      </c>
      <c r="H334" s="2" t="b">
        <f t="shared" si="35"/>
        <v>1</v>
      </c>
      <c r="I334" s="2" t="b">
        <f t="shared" si="36"/>
        <v>0</v>
      </c>
      <c r="J334" s="2" t="b">
        <f t="shared" si="37"/>
        <v>0</v>
      </c>
      <c r="K334" s="2">
        <f t="shared" si="38"/>
        <v>3</v>
      </c>
      <c r="L334" s="7">
        <v>1053</v>
      </c>
      <c r="M334" s="7">
        <f t="shared" si="39"/>
        <v>3159</v>
      </c>
      <c r="N334" s="7" t="b">
        <v>0</v>
      </c>
      <c r="O334" s="7"/>
      <c r="P334" s="7"/>
      <c r="Q334" s="7"/>
      <c r="R334" s="7" t="s">
        <v>880</v>
      </c>
      <c r="S334" s="7"/>
      <c r="T334" s="1">
        <v>330</v>
      </c>
      <c r="U334" s="5">
        <f t="shared" si="40"/>
        <v>1053</v>
      </c>
      <c r="V334" s="2"/>
      <c r="Y334" s="6">
        <f t="shared" si="32"/>
        <v>10000</v>
      </c>
    </row>
    <row r="335" spans="1:25" s="1" customFormat="1">
      <c r="A335" s="2">
        <v>300333</v>
      </c>
      <c r="B335" s="1" t="s">
        <v>37</v>
      </c>
      <c r="C335" s="1" t="s">
        <v>88</v>
      </c>
      <c r="D335" s="1" t="s">
        <v>89</v>
      </c>
      <c r="E335" s="1" t="s">
        <v>90</v>
      </c>
      <c r="F335" s="2">
        <v>719500</v>
      </c>
      <c r="G335" s="2">
        <v>729500</v>
      </c>
      <c r="H335" s="2" t="b">
        <f t="shared" ref="H335:H398" si="41">MOD(G335,100)=0</f>
        <v>1</v>
      </c>
      <c r="I335" s="2" t="b">
        <f t="shared" ref="I335:I398" si="42">MOD(G335,1000)=0</f>
        <v>0</v>
      </c>
      <c r="J335" s="2" t="b">
        <f t="shared" ref="J335:J398" si="43">MOD(G335,10000)=0</f>
        <v>0</v>
      </c>
      <c r="K335" s="2">
        <f t="shared" ref="K335:K398" si="44">1+H335*2+I335*3+J335*4</f>
        <v>3</v>
      </c>
      <c r="L335" s="7">
        <v>1057</v>
      </c>
      <c r="M335" s="7">
        <f t="shared" si="39"/>
        <v>3171</v>
      </c>
      <c r="N335" s="7" t="b">
        <v>0</v>
      </c>
      <c r="O335" s="7"/>
      <c r="P335" s="7"/>
      <c r="Q335" s="7"/>
      <c r="R335" s="7" t="s">
        <v>881</v>
      </c>
      <c r="S335" s="7"/>
      <c r="T335" s="1">
        <v>331</v>
      </c>
      <c r="U335" s="5">
        <f t="shared" si="40"/>
        <v>1057</v>
      </c>
      <c r="V335" s="2"/>
      <c r="Y335" s="6">
        <f t="shared" si="32"/>
        <v>10000</v>
      </c>
    </row>
    <row r="336" spans="1:25" s="1" customFormat="1">
      <c r="A336" s="2">
        <v>300334</v>
      </c>
      <c r="B336" s="1" t="s">
        <v>37</v>
      </c>
      <c r="C336" s="1" t="s">
        <v>88</v>
      </c>
      <c r="D336" s="1" t="s">
        <v>89</v>
      </c>
      <c r="E336" s="1" t="s">
        <v>90</v>
      </c>
      <c r="F336" s="2">
        <v>729500</v>
      </c>
      <c r="G336" s="2">
        <v>739500</v>
      </c>
      <c r="H336" s="2" t="b">
        <f t="shared" si="41"/>
        <v>1</v>
      </c>
      <c r="I336" s="2" t="b">
        <f t="shared" si="42"/>
        <v>0</v>
      </c>
      <c r="J336" s="2" t="b">
        <f t="shared" si="43"/>
        <v>0</v>
      </c>
      <c r="K336" s="2">
        <f t="shared" si="44"/>
        <v>3</v>
      </c>
      <c r="L336" s="7">
        <v>1061</v>
      </c>
      <c r="M336" s="7">
        <f t="shared" si="39"/>
        <v>3183</v>
      </c>
      <c r="N336" s="7" t="b">
        <v>0</v>
      </c>
      <c r="O336" s="7"/>
      <c r="P336" s="7"/>
      <c r="Q336" s="7"/>
      <c r="R336" s="7" t="s">
        <v>882</v>
      </c>
      <c r="S336" s="7"/>
      <c r="T336" s="1">
        <v>332</v>
      </c>
      <c r="U336" s="5">
        <f t="shared" si="40"/>
        <v>1061</v>
      </c>
      <c r="V336" s="2"/>
      <c r="Y336" s="6">
        <f t="shared" si="32"/>
        <v>10000</v>
      </c>
    </row>
    <row r="337" spans="1:25" s="1" customFormat="1">
      <c r="A337" s="2">
        <v>300335</v>
      </c>
      <c r="B337" s="1" t="s">
        <v>37</v>
      </c>
      <c r="C337" s="1" t="s">
        <v>88</v>
      </c>
      <c r="D337" s="1" t="s">
        <v>89</v>
      </c>
      <c r="E337" s="1" t="s">
        <v>90</v>
      </c>
      <c r="F337" s="2">
        <v>739500</v>
      </c>
      <c r="G337" s="2">
        <v>749500</v>
      </c>
      <c r="H337" s="2" t="b">
        <f t="shared" si="41"/>
        <v>1</v>
      </c>
      <c r="I337" s="2" t="b">
        <f t="shared" si="42"/>
        <v>0</v>
      </c>
      <c r="J337" s="2" t="b">
        <f t="shared" si="43"/>
        <v>0</v>
      </c>
      <c r="K337" s="2">
        <f t="shared" si="44"/>
        <v>3</v>
      </c>
      <c r="L337" s="7">
        <v>1064</v>
      </c>
      <c r="M337" s="7">
        <f t="shared" si="39"/>
        <v>3192</v>
      </c>
      <c r="N337" s="7" t="b">
        <v>0</v>
      </c>
      <c r="O337" s="7"/>
      <c r="P337" s="7"/>
      <c r="Q337" s="7"/>
      <c r="R337" s="7" t="s">
        <v>883</v>
      </c>
      <c r="S337" s="7"/>
      <c r="T337" s="1">
        <v>333</v>
      </c>
      <c r="U337" s="5">
        <f t="shared" si="40"/>
        <v>1064</v>
      </c>
      <c r="V337" s="2"/>
      <c r="Y337" s="6">
        <f t="shared" si="32"/>
        <v>10000</v>
      </c>
    </row>
    <row r="338" spans="1:25" s="1" customFormat="1">
      <c r="A338" s="2">
        <v>300336</v>
      </c>
      <c r="B338" s="1" t="s">
        <v>37</v>
      </c>
      <c r="C338" s="1" t="s">
        <v>88</v>
      </c>
      <c r="D338" s="1" t="s">
        <v>89</v>
      </c>
      <c r="E338" s="1" t="s">
        <v>90</v>
      </c>
      <c r="F338" s="2">
        <v>749500</v>
      </c>
      <c r="G338" s="2">
        <v>759500</v>
      </c>
      <c r="H338" s="2" t="b">
        <f t="shared" si="41"/>
        <v>1</v>
      </c>
      <c r="I338" s="2" t="b">
        <f t="shared" si="42"/>
        <v>0</v>
      </c>
      <c r="J338" s="2" t="b">
        <f t="shared" si="43"/>
        <v>0</v>
      </c>
      <c r="K338" s="2">
        <f t="shared" si="44"/>
        <v>3</v>
      </c>
      <c r="L338" s="7">
        <v>1068</v>
      </c>
      <c r="M338" s="7">
        <f t="shared" si="39"/>
        <v>3204</v>
      </c>
      <c r="N338" s="7" t="b">
        <v>0</v>
      </c>
      <c r="O338" s="7"/>
      <c r="P338" s="7"/>
      <c r="Q338" s="7"/>
      <c r="R338" s="7" t="s">
        <v>884</v>
      </c>
      <c r="S338" s="7"/>
      <c r="T338" s="1">
        <v>334</v>
      </c>
      <c r="U338" s="5">
        <f t="shared" si="40"/>
        <v>1068</v>
      </c>
      <c r="V338" s="2"/>
      <c r="Y338" s="6">
        <f t="shared" si="32"/>
        <v>10000</v>
      </c>
    </row>
    <row r="339" spans="1:25" s="1" customFormat="1">
      <c r="A339" s="2">
        <v>300337</v>
      </c>
      <c r="B339" s="1" t="s">
        <v>37</v>
      </c>
      <c r="C339" s="1" t="s">
        <v>88</v>
      </c>
      <c r="D339" s="1" t="s">
        <v>89</v>
      </c>
      <c r="E339" s="1" t="s">
        <v>90</v>
      </c>
      <c r="F339" s="2">
        <v>759500</v>
      </c>
      <c r="G339" s="2">
        <v>769500</v>
      </c>
      <c r="H339" s="2" t="b">
        <f t="shared" si="41"/>
        <v>1</v>
      </c>
      <c r="I339" s="2" t="b">
        <f t="shared" si="42"/>
        <v>0</v>
      </c>
      <c r="J339" s="2" t="b">
        <f t="shared" si="43"/>
        <v>0</v>
      </c>
      <c r="K339" s="2">
        <f t="shared" si="44"/>
        <v>3</v>
      </c>
      <c r="L339" s="7">
        <v>1072</v>
      </c>
      <c r="M339" s="7">
        <f t="shared" si="39"/>
        <v>3216</v>
      </c>
      <c r="N339" s="7" t="b">
        <v>0</v>
      </c>
      <c r="O339" s="7"/>
      <c r="P339" s="7"/>
      <c r="Q339" s="7"/>
      <c r="R339" s="7" t="s">
        <v>885</v>
      </c>
      <c r="S339" s="7"/>
      <c r="T339" s="1">
        <v>335</v>
      </c>
      <c r="U339" s="5">
        <f t="shared" si="40"/>
        <v>1072</v>
      </c>
      <c r="V339" s="2"/>
      <c r="Y339" s="6">
        <f t="shared" si="32"/>
        <v>10000</v>
      </c>
    </row>
    <row r="340" spans="1:25" s="1" customFormat="1">
      <c r="A340" s="2">
        <v>300338</v>
      </c>
      <c r="B340" s="1" t="s">
        <v>37</v>
      </c>
      <c r="C340" s="1" t="s">
        <v>88</v>
      </c>
      <c r="D340" s="1" t="s">
        <v>89</v>
      </c>
      <c r="E340" s="1" t="s">
        <v>90</v>
      </c>
      <c r="F340" s="2">
        <v>769500</v>
      </c>
      <c r="G340" s="2">
        <v>779500</v>
      </c>
      <c r="H340" s="2" t="b">
        <f t="shared" si="41"/>
        <v>1</v>
      </c>
      <c r="I340" s="2" t="b">
        <f t="shared" si="42"/>
        <v>0</v>
      </c>
      <c r="J340" s="2" t="b">
        <f t="shared" si="43"/>
        <v>0</v>
      </c>
      <c r="K340" s="2">
        <f t="shared" si="44"/>
        <v>3</v>
      </c>
      <c r="L340" s="7">
        <v>1076</v>
      </c>
      <c r="M340" s="7">
        <f t="shared" si="39"/>
        <v>3228</v>
      </c>
      <c r="N340" s="7" t="b">
        <v>0</v>
      </c>
      <c r="O340" s="7"/>
      <c r="P340" s="7"/>
      <c r="Q340" s="7"/>
      <c r="R340" s="7" t="s">
        <v>886</v>
      </c>
      <c r="S340" s="7"/>
      <c r="T340" s="1">
        <v>336</v>
      </c>
      <c r="U340" s="5">
        <f t="shared" si="40"/>
        <v>1076</v>
      </c>
      <c r="V340" s="2"/>
      <c r="Y340" s="6">
        <f t="shared" si="32"/>
        <v>10000</v>
      </c>
    </row>
    <row r="341" spans="1:25" s="1" customFormat="1">
      <c r="A341" s="2">
        <v>300339</v>
      </c>
      <c r="B341" s="1" t="s">
        <v>37</v>
      </c>
      <c r="C341" s="1" t="s">
        <v>88</v>
      </c>
      <c r="D341" s="1" t="s">
        <v>89</v>
      </c>
      <c r="E341" s="1" t="s">
        <v>90</v>
      </c>
      <c r="F341" s="2">
        <v>779500</v>
      </c>
      <c r="G341" s="2">
        <v>789500</v>
      </c>
      <c r="H341" s="2" t="b">
        <f t="shared" si="41"/>
        <v>1</v>
      </c>
      <c r="I341" s="2" t="b">
        <f t="shared" si="42"/>
        <v>0</v>
      </c>
      <c r="J341" s="2" t="b">
        <f t="shared" si="43"/>
        <v>0</v>
      </c>
      <c r="K341" s="2">
        <f t="shared" si="44"/>
        <v>3</v>
      </c>
      <c r="L341" s="7">
        <v>1080</v>
      </c>
      <c r="M341" s="7">
        <f t="shared" si="39"/>
        <v>3240</v>
      </c>
      <c r="N341" s="7" t="b">
        <v>0</v>
      </c>
      <c r="O341" s="7"/>
      <c r="P341" s="7"/>
      <c r="Q341" s="7"/>
      <c r="R341" s="7" t="s">
        <v>887</v>
      </c>
      <c r="S341" s="7"/>
      <c r="T341" s="1">
        <v>337</v>
      </c>
      <c r="U341" s="5">
        <f t="shared" si="40"/>
        <v>1080</v>
      </c>
      <c r="V341" s="2"/>
      <c r="Y341" s="6">
        <f t="shared" si="32"/>
        <v>10000</v>
      </c>
    </row>
    <row r="342" spans="1:25" s="1" customFormat="1">
      <c r="A342" s="2">
        <v>300340</v>
      </c>
      <c r="B342" s="1" t="s">
        <v>37</v>
      </c>
      <c r="C342" s="1" t="s">
        <v>88</v>
      </c>
      <c r="D342" s="1" t="s">
        <v>89</v>
      </c>
      <c r="E342" s="1" t="s">
        <v>90</v>
      </c>
      <c r="F342" s="2">
        <v>789500</v>
      </c>
      <c r="G342" s="2">
        <v>799500</v>
      </c>
      <c r="H342" s="2" t="b">
        <f t="shared" si="41"/>
        <v>1</v>
      </c>
      <c r="I342" s="2" t="b">
        <f t="shared" si="42"/>
        <v>0</v>
      </c>
      <c r="J342" s="2" t="b">
        <f t="shared" si="43"/>
        <v>0</v>
      </c>
      <c r="K342" s="2">
        <f t="shared" si="44"/>
        <v>3</v>
      </c>
      <c r="L342" s="7">
        <v>1084</v>
      </c>
      <c r="M342" s="7">
        <f t="shared" si="39"/>
        <v>3252</v>
      </c>
      <c r="N342" s="7" t="b">
        <v>0</v>
      </c>
      <c r="O342" s="7"/>
      <c r="P342" s="7"/>
      <c r="Q342" s="7"/>
      <c r="R342" s="7" t="s">
        <v>888</v>
      </c>
      <c r="S342" s="7"/>
      <c r="T342" s="1">
        <v>338</v>
      </c>
      <c r="U342" s="5">
        <f t="shared" si="40"/>
        <v>1084</v>
      </c>
      <c r="V342" s="2"/>
      <c r="Y342" s="6">
        <f t="shared" si="32"/>
        <v>10000</v>
      </c>
    </row>
    <row r="343" spans="1:25" s="1" customFormat="1">
      <c r="A343" s="2">
        <v>300341</v>
      </c>
      <c r="B343" s="1" t="s">
        <v>37</v>
      </c>
      <c r="C343" s="1" t="s">
        <v>88</v>
      </c>
      <c r="D343" s="1" t="s">
        <v>89</v>
      </c>
      <c r="E343" s="1" t="s">
        <v>90</v>
      </c>
      <c r="F343" s="2">
        <v>799500</v>
      </c>
      <c r="G343" s="2">
        <v>809500</v>
      </c>
      <c r="H343" s="2" t="b">
        <f t="shared" si="41"/>
        <v>1</v>
      </c>
      <c r="I343" s="2" t="b">
        <f t="shared" si="42"/>
        <v>0</v>
      </c>
      <c r="J343" s="2" t="b">
        <f t="shared" si="43"/>
        <v>0</v>
      </c>
      <c r="K343" s="2">
        <f t="shared" si="44"/>
        <v>3</v>
      </c>
      <c r="L343" s="7">
        <v>1088</v>
      </c>
      <c r="M343" s="7">
        <f t="shared" si="39"/>
        <v>3264</v>
      </c>
      <c r="N343" s="7" t="b">
        <v>0</v>
      </c>
      <c r="O343" s="7"/>
      <c r="P343" s="7"/>
      <c r="Q343" s="7"/>
      <c r="R343" s="7" t="s">
        <v>889</v>
      </c>
      <c r="S343" s="7"/>
      <c r="T343" s="1">
        <v>339</v>
      </c>
      <c r="U343" s="5">
        <f t="shared" si="40"/>
        <v>1088</v>
      </c>
      <c r="V343" s="2"/>
      <c r="Y343" s="6">
        <f t="shared" si="32"/>
        <v>10000</v>
      </c>
    </row>
    <row r="344" spans="1:25" s="1" customFormat="1">
      <c r="A344" s="2">
        <v>300342</v>
      </c>
      <c r="B344" s="1" t="s">
        <v>37</v>
      </c>
      <c r="C344" s="1" t="s">
        <v>88</v>
      </c>
      <c r="D344" s="1" t="s">
        <v>89</v>
      </c>
      <c r="E344" s="1" t="s">
        <v>90</v>
      </c>
      <c r="F344" s="2">
        <v>809500</v>
      </c>
      <c r="G344" s="2">
        <v>819500</v>
      </c>
      <c r="H344" s="2" t="b">
        <f t="shared" si="41"/>
        <v>1</v>
      </c>
      <c r="I344" s="2" t="b">
        <f t="shared" si="42"/>
        <v>0</v>
      </c>
      <c r="J344" s="2" t="b">
        <f t="shared" si="43"/>
        <v>0</v>
      </c>
      <c r="K344" s="2">
        <f t="shared" si="44"/>
        <v>3</v>
      </c>
      <c r="L344" s="7">
        <v>1091</v>
      </c>
      <c r="M344" s="7">
        <f t="shared" si="39"/>
        <v>3273</v>
      </c>
      <c r="N344" s="7" t="b">
        <v>0</v>
      </c>
      <c r="O344" s="7"/>
      <c r="P344" s="7"/>
      <c r="Q344" s="7"/>
      <c r="R344" s="7" t="s">
        <v>890</v>
      </c>
      <c r="S344" s="7"/>
      <c r="T344" s="1">
        <v>340</v>
      </c>
      <c r="U344" s="5">
        <f t="shared" si="40"/>
        <v>1091</v>
      </c>
      <c r="V344" s="2"/>
      <c r="Y344" s="6">
        <f t="shared" si="32"/>
        <v>10000</v>
      </c>
    </row>
    <row r="345" spans="1:25" s="1" customFormat="1">
      <c r="A345" s="2">
        <v>300343</v>
      </c>
      <c r="B345" s="1" t="s">
        <v>37</v>
      </c>
      <c r="C345" s="1" t="s">
        <v>88</v>
      </c>
      <c r="D345" s="1" t="s">
        <v>89</v>
      </c>
      <c r="E345" s="1" t="s">
        <v>90</v>
      </c>
      <c r="F345" s="2">
        <v>819500</v>
      </c>
      <c r="G345" s="2">
        <v>829500</v>
      </c>
      <c r="H345" s="2" t="b">
        <f t="shared" si="41"/>
        <v>1</v>
      </c>
      <c r="I345" s="2" t="b">
        <f t="shared" si="42"/>
        <v>0</v>
      </c>
      <c r="J345" s="2" t="b">
        <f t="shared" si="43"/>
        <v>0</v>
      </c>
      <c r="K345" s="2">
        <f t="shared" si="44"/>
        <v>3</v>
      </c>
      <c r="L345" s="7">
        <v>1095</v>
      </c>
      <c r="M345" s="7">
        <f t="shared" si="39"/>
        <v>3285</v>
      </c>
      <c r="N345" s="7" t="b">
        <v>0</v>
      </c>
      <c r="O345" s="7"/>
      <c r="P345" s="7"/>
      <c r="Q345" s="7"/>
      <c r="R345" s="7" t="s">
        <v>891</v>
      </c>
      <c r="S345" s="7"/>
      <c r="T345" s="1">
        <v>341</v>
      </c>
      <c r="U345" s="5">
        <f t="shared" si="40"/>
        <v>1095</v>
      </c>
      <c r="V345" s="2"/>
      <c r="Y345" s="6">
        <f t="shared" si="32"/>
        <v>10000</v>
      </c>
    </row>
    <row r="346" spans="1:25" s="1" customFormat="1">
      <c r="A346" s="2">
        <v>300344</v>
      </c>
      <c r="B346" s="1" t="s">
        <v>37</v>
      </c>
      <c r="C346" s="1" t="s">
        <v>88</v>
      </c>
      <c r="D346" s="1" t="s">
        <v>89</v>
      </c>
      <c r="E346" s="1" t="s">
        <v>90</v>
      </c>
      <c r="F346" s="2">
        <v>829500</v>
      </c>
      <c r="G346" s="2">
        <v>839500</v>
      </c>
      <c r="H346" s="2" t="b">
        <f t="shared" si="41"/>
        <v>1</v>
      </c>
      <c r="I346" s="2" t="b">
        <f t="shared" si="42"/>
        <v>0</v>
      </c>
      <c r="J346" s="2" t="b">
        <f t="shared" si="43"/>
        <v>0</v>
      </c>
      <c r="K346" s="2">
        <f t="shared" si="44"/>
        <v>3</v>
      </c>
      <c r="L346" s="7">
        <v>1099</v>
      </c>
      <c r="M346" s="7">
        <f t="shared" si="39"/>
        <v>3297</v>
      </c>
      <c r="N346" s="7" t="b">
        <v>0</v>
      </c>
      <c r="O346" s="7"/>
      <c r="P346" s="7"/>
      <c r="Q346" s="7"/>
      <c r="R346" s="7" t="s">
        <v>892</v>
      </c>
      <c r="S346" s="7"/>
      <c r="T346" s="1">
        <v>342</v>
      </c>
      <c r="U346" s="5">
        <f t="shared" si="40"/>
        <v>1099</v>
      </c>
      <c r="V346" s="2"/>
      <c r="Y346" s="6">
        <f t="shared" si="32"/>
        <v>10000</v>
      </c>
    </row>
    <row r="347" spans="1:25" s="1" customFormat="1">
      <c r="A347" s="2">
        <v>300345</v>
      </c>
      <c r="B347" s="1" t="s">
        <v>37</v>
      </c>
      <c r="C347" s="1" t="s">
        <v>88</v>
      </c>
      <c r="D347" s="1" t="s">
        <v>89</v>
      </c>
      <c r="E347" s="1" t="s">
        <v>90</v>
      </c>
      <c r="F347" s="2">
        <v>839500</v>
      </c>
      <c r="G347" s="2">
        <v>849500</v>
      </c>
      <c r="H347" s="2" t="b">
        <f t="shared" si="41"/>
        <v>1</v>
      </c>
      <c r="I347" s="2" t="b">
        <f t="shared" si="42"/>
        <v>0</v>
      </c>
      <c r="J347" s="2" t="b">
        <f t="shared" si="43"/>
        <v>0</v>
      </c>
      <c r="K347" s="2">
        <f t="shared" si="44"/>
        <v>3</v>
      </c>
      <c r="L347" s="7">
        <v>1103</v>
      </c>
      <c r="M347" s="7">
        <f t="shared" si="39"/>
        <v>3309</v>
      </c>
      <c r="N347" s="7" t="b">
        <v>0</v>
      </c>
      <c r="O347" s="7"/>
      <c r="P347" s="7"/>
      <c r="Q347" s="7"/>
      <c r="R347" s="7" t="s">
        <v>893</v>
      </c>
      <c r="S347" s="7"/>
      <c r="T347" s="1">
        <v>343</v>
      </c>
      <c r="U347" s="5">
        <f t="shared" si="40"/>
        <v>1103</v>
      </c>
      <c r="V347" s="2"/>
      <c r="Y347" s="6">
        <f t="shared" si="32"/>
        <v>10000</v>
      </c>
    </row>
    <row r="348" spans="1:25" s="1" customFormat="1">
      <c r="A348" s="2">
        <v>300346</v>
      </c>
      <c r="B348" s="1" t="s">
        <v>37</v>
      </c>
      <c r="C348" s="1" t="s">
        <v>88</v>
      </c>
      <c r="D348" s="1" t="s">
        <v>89</v>
      </c>
      <c r="E348" s="1" t="s">
        <v>90</v>
      </c>
      <c r="F348" s="2">
        <v>849500</v>
      </c>
      <c r="G348" s="2">
        <v>859500</v>
      </c>
      <c r="H348" s="2" t="b">
        <f t="shared" si="41"/>
        <v>1</v>
      </c>
      <c r="I348" s="2" t="b">
        <f t="shared" si="42"/>
        <v>0</v>
      </c>
      <c r="J348" s="2" t="b">
        <f t="shared" si="43"/>
        <v>0</v>
      </c>
      <c r="K348" s="2">
        <f t="shared" si="44"/>
        <v>3</v>
      </c>
      <c r="L348" s="7">
        <v>1107</v>
      </c>
      <c r="M348" s="7">
        <f t="shared" si="39"/>
        <v>3321</v>
      </c>
      <c r="N348" s="7" t="b">
        <v>0</v>
      </c>
      <c r="O348" s="7"/>
      <c r="P348" s="7"/>
      <c r="Q348" s="7"/>
      <c r="R348" s="7" t="s">
        <v>894</v>
      </c>
      <c r="S348" s="7"/>
      <c r="T348" s="1">
        <v>344</v>
      </c>
      <c r="U348" s="5">
        <f t="shared" si="40"/>
        <v>1107</v>
      </c>
      <c r="V348" s="2"/>
      <c r="Y348" s="6">
        <f t="shared" si="32"/>
        <v>10000</v>
      </c>
    </row>
    <row r="349" spans="1:25" s="1" customFormat="1">
      <c r="A349" s="2">
        <v>300347</v>
      </c>
      <c r="B349" s="1" t="s">
        <v>37</v>
      </c>
      <c r="C349" s="1" t="s">
        <v>88</v>
      </c>
      <c r="D349" s="1" t="s">
        <v>89</v>
      </c>
      <c r="E349" s="1" t="s">
        <v>90</v>
      </c>
      <c r="F349" s="2">
        <v>859500</v>
      </c>
      <c r="G349" s="2">
        <v>869500</v>
      </c>
      <c r="H349" s="2" t="b">
        <f t="shared" si="41"/>
        <v>1</v>
      </c>
      <c r="I349" s="2" t="b">
        <f t="shared" si="42"/>
        <v>0</v>
      </c>
      <c r="J349" s="2" t="b">
        <f t="shared" si="43"/>
        <v>0</v>
      </c>
      <c r="K349" s="2">
        <f t="shared" si="44"/>
        <v>3</v>
      </c>
      <c r="L349" s="7">
        <v>1111</v>
      </c>
      <c r="M349" s="7">
        <f t="shared" si="39"/>
        <v>3333</v>
      </c>
      <c r="N349" s="7" t="b">
        <v>0</v>
      </c>
      <c r="O349" s="7"/>
      <c r="P349" s="7"/>
      <c r="Q349" s="7"/>
      <c r="R349" s="7" t="s">
        <v>895</v>
      </c>
      <c r="S349" s="7"/>
      <c r="T349" s="1">
        <v>345</v>
      </c>
      <c r="U349" s="5">
        <f t="shared" si="40"/>
        <v>1111</v>
      </c>
      <c r="V349" s="2"/>
      <c r="Y349" s="6">
        <f t="shared" si="32"/>
        <v>10000</v>
      </c>
    </row>
    <row r="350" spans="1:25" s="1" customFormat="1">
      <c r="A350" s="2">
        <v>300348</v>
      </c>
      <c r="B350" s="1" t="s">
        <v>37</v>
      </c>
      <c r="C350" s="1" t="s">
        <v>88</v>
      </c>
      <c r="D350" s="1" t="s">
        <v>89</v>
      </c>
      <c r="E350" s="1" t="s">
        <v>90</v>
      </c>
      <c r="F350" s="2">
        <v>869500</v>
      </c>
      <c r="G350" s="2">
        <v>879500</v>
      </c>
      <c r="H350" s="2" t="b">
        <f t="shared" si="41"/>
        <v>1</v>
      </c>
      <c r="I350" s="2" t="b">
        <f t="shared" si="42"/>
        <v>0</v>
      </c>
      <c r="J350" s="2" t="b">
        <f t="shared" si="43"/>
        <v>0</v>
      </c>
      <c r="K350" s="2">
        <f t="shared" si="44"/>
        <v>3</v>
      </c>
      <c r="L350" s="7">
        <v>1115</v>
      </c>
      <c r="M350" s="7">
        <f t="shared" si="39"/>
        <v>3345</v>
      </c>
      <c r="N350" s="7" t="b">
        <v>0</v>
      </c>
      <c r="O350" s="7"/>
      <c r="P350" s="7"/>
      <c r="Q350" s="7"/>
      <c r="R350" s="7" t="s">
        <v>896</v>
      </c>
      <c r="S350" s="7"/>
      <c r="T350" s="1">
        <v>346</v>
      </c>
      <c r="U350" s="5">
        <f t="shared" si="40"/>
        <v>1115</v>
      </c>
      <c r="V350" s="2"/>
      <c r="Y350" s="6">
        <f t="shared" si="32"/>
        <v>10000</v>
      </c>
    </row>
    <row r="351" spans="1:25" s="1" customFormat="1">
      <c r="A351" s="2">
        <v>300349</v>
      </c>
      <c r="B351" s="1" t="s">
        <v>37</v>
      </c>
      <c r="C351" s="1" t="s">
        <v>88</v>
      </c>
      <c r="D351" s="1" t="s">
        <v>89</v>
      </c>
      <c r="E351" s="1" t="s">
        <v>90</v>
      </c>
      <c r="F351" s="2">
        <v>879500</v>
      </c>
      <c r="G351" s="2">
        <v>889500</v>
      </c>
      <c r="H351" s="2" t="b">
        <f t="shared" si="41"/>
        <v>1</v>
      </c>
      <c r="I351" s="2" t="b">
        <f t="shared" si="42"/>
        <v>0</v>
      </c>
      <c r="J351" s="2" t="b">
        <f t="shared" si="43"/>
        <v>0</v>
      </c>
      <c r="K351" s="2">
        <f t="shared" si="44"/>
        <v>3</v>
      </c>
      <c r="L351" s="7">
        <v>1118</v>
      </c>
      <c r="M351" s="7">
        <f t="shared" si="39"/>
        <v>3354</v>
      </c>
      <c r="N351" s="7" t="b">
        <v>0</v>
      </c>
      <c r="O351" s="7"/>
      <c r="P351" s="7"/>
      <c r="Q351" s="7"/>
      <c r="R351" s="7" t="s">
        <v>897</v>
      </c>
      <c r="S351" s="7"/>
      <c r="T351" s="1">
        <v>347</v>
      </c>
      <c r="U351" s="5">
        <f t="shared" si="40"/>
        <v>1118</v>
      </c>
      <c r="V351" s="2"/>
      <c r="Y351" s="6">
        <f t="shared" si="32"/>
        <v>10000</v>
      </c>
    </row>
    <row r="352" spans="1:25" s="1" customFormat="1">
      <c r="A352" s="2">
        <v>300350</v>
      </c>
      <c r="B352" s="1" t="s">
        <v>37</v>
      </c>
      <c r="C352" s="1" t="s">
        <v>88</v>
      </c>
      <c r="D352" s="1" t="s">
        <v>89</v>
      </c>
      <c r="E352" s="1" t="s">
        <v>90</v>
      </c>
      <c r="F352" s="2">
        <v>889500</v>
      </c>
      <c r="G352" s="2">
        <v>899500</v>
      </c>
      <c r="H352" s="2" t="b">
        <f t="shared" si="41"/>
        <v>1</v>
      </c>
      <c r="I352" s="2" t="b">
        <f t="shared" si="42"/>
        <v>0</v>
      </c>
      <c r="J352" s="2" t="b">
        <f t="shared" si="43"/>
        <v>0</v>
      </c>
      <c r="K352" s="2">
        <f t="shared" si="44"/>
        <v>3</v>
      </c>
      <c r="L352" s="7">
        <v>1122</v>
      </c>
      <c r="M352" s="7">
        <f t="shared" si="39"/>
        <v>3366</v>
      </c>
      <c r="N352" s="7" t="b">
        <v>0</v>
      </c>
      <c r="O352" s="7"/>
      <c r="P352" s="7"/>
      <c r="Q352" s="7"/>
      <c r="R352" s="7" t="s">
        <v>898</v>
      </c>
      <c r="S352" s="7"/>
      <c r="T352" s="1">
        <v>348</v>
      </c>
      <c r="U352" s="5">
        <f t="shared" si="40"/>
        <v>1122</v>
      </c>
      <c r="V352" s="2"/>
      <c r="Y352" s="6">
        <f t="shared" si="32"/>
        <v>10000</v>
      </c>
    </row>
    <row r="353" spans="1:25" s="1" customFormat="1">
      <c r="A353" s="2">
        <v>300351</v>
      </c>
      <c r="B353" s="1" t="s">
        <v>37</v>
      </c>
      <c r="C353" s="1" t="s">
        <v>88</v>
      </c>
      <c r="D353" s="1" t="s">
        <v>89</v>
      </c>
      <c r="E353" s="1" t="s">
        <v>90</v>
      </c>
      <c r="F353" s="2">
        <v>899500</v>
      </c>
      <c r="G353" s="2">
        <v>909500</v>
      </c>
      <c r="H353" s="2" t="b">
        <f t="shared" si="41"/>
        <v>1</v>
      </c>
      <c r="I353" s="2" t="b">
        <f t="shared" si="42"/>
        <v>0</v>
      </c>
      <c r="J353" s="2" t="b">
        <f t="shared" si="43"/>
        <v>0</v>
      </c>
      <c r="K353" s="2">
        <f t="shared" si="44"/>
        <v>3</v>
      </c>
      <c r="L353" s="7">
        <v>1126</v>
      </c>
      <c r="M353" s="7">
        <f t="shared" si="39"/>
        <v>3378</v>
      </c>
      <c r="N353" s="7" t="b">
        <v>0</v>
      </c>
      <c r="O353" s="7"/>
      <c r="P353" s="7"/>
      <c r="Q353" s="7"/>
      <c r="R353" s="7" t="s">
        <v>899</v>
      </c>
      <c r="S353" s="7"/>
      <c r="T353" s="1">
        <v>349</v>
      </c>
      <c r="U353" s="5">
        <f t="shared" si="40"/>
        <v>1126</v>
      </c>
      <c r="V353" s="2"/>
      <c r="Y353" s="6">
        <f t="shared" si="32"/>
        <v>10000</v>
      </c>
    </row>
    <row r="354" spans="1:25" s="1" customFormat="1">
      <c r="A354" s="2">
        <v>300352</v>
      </c>
      <c r="B354" s="1" t="s">
        <v>37</v>
      </c>
      <c r="C354" s="1" t="s">
        <v>88</v>
      </c>
      <c r="D354" s="1" t="s">
        <v>89</v>
      </c>
      <c r="E354" s="1" t="s">
        <v>90</v>
      </c>
      <c r="F354" s="2">
        <v>909500</v>
      </c>
      <c r="G354" s="2">
        <v>919500</v>
      </c>
      <c r="H354" s="2" t="b">
        <f t="shared" si="41"/>
        <v>1</v>
      </c>
      <c r="I354" s="2" t="b">
        <f t="shared" si="42"/>
        <v>0</v>
      </c>
      <c r="J354" s="2" t="b">
        <f t="shared" si="43"/>
        <v>0</v>
      </c>
      <c r="K354" s="2">
        <f t="shared" si="44"/>
        <v>3</v>
      </c>
      <c r="L354" s="7">
        <v>1130</v>
      </c>
      <c r="M354" s="7">
        <f t="shared" si="39"/>
        <v>3390</v>
      </c>
      <c r="N354" s="7" t="b">
        <v>0</v>
      </c>
      <c r="O354" s="7"/>
      <c r="P354" s="7"/>
      <c r="Q354" s="7"/>
      <c r="R354" s="7" t="s">
        <v>900</v>
      </c>
      <c r="S354" s="7"/>
      <c r="T354" s="1">
        <v>350</v>
      </c>
      <c r="U354" s="5">
        <f t="shared" si="40"/>
        <v>1130</v>
      </c>
      <c r="V354" s="2"/>
      <c r="Y354" s="6">
        <f t="shared" si="32"/>
        <v>10000</v>
      </c>
    </row>
    <row r="355" spans="1:25" s="1" customFormat="1">
      <c r="A355" s="2">
        <v>300353</v>
      </c>
      <c r="B355" s="1" t="s">
        <v>37</v>
      </c>
      <c r="C355" s="1" t="s">
        <v>88</v>
      </c>
      <c r="D355" s="1" t="s">
        <v>89</v>
      </c>
      <c r="E355" s="1" t="s">
        <v>90</v>
      </c>
      <c r="F355" s="2">
        <v>919500</v>
      </c>
      <c r="G355" s="2">
        <v>929500</v>
      </c>
      <c r="H355" s="2" t="b">
        <f t="shared" si="41"/>
        <v>1</v>
      </c>
      <c r="I355" s="2" t="b">
        <f t="shared" si="42"/>
        <v>0</v>
      </c>
      <c r="J355" s="2" t="b">
        <f t="shared" si="43"/>
        <v>0</v>
      </c>
      <c r="K355" s="2">
        <f t="shared" si="44"/>
        <v>3</v>
      </c>
      <c r="L355" s="7">
        <v>1134</v>
      </c>
      <c r="M355" s="7">
        <f t="shared" si="39"/>
        <v>3402</v>
      </c>
      <c r="N355" s="7" t="b">
        <v>0</v>
      </c>
      <c r="O355" s="7"/>
      <c r="P355" s="7"/>
      <c r="Q355" s="7"/>
      <c r="R355" s="7" t="s">
        <v>901</v>
      </c>
      <c r="S355" s="7"/>
      <c r="T355" s="1">
        <v>351</v>
      </c>
      <c r="U355" s="5">
        <f t="shared" si="40"/>
        <v>1134</v>
      </c>
      <c r="V355" s="2"/>
      <c r="Y355" s="6">
        <f t="shared" si="32"/>
        <v>10000</v>
      </c>
    </row>
    <row r="356" spans="1:25" s="1" customFormat="1">
      <c r="A356" s="2">
        <v>300354</v>
      </c>
      <c r="B356" s="1" t="s">
        <v>37</v>
      </c>
      <c r="C356" s="1" t="s">
        <v>88</v>
      </c>
      <c r="D356" s="1" t="s">
        <v>89</v>
      </c>
      <c r="E356" s="1" t="s">
        <v>90</v>
      </c>
      <c r="F356" s="2">
        <v>929500</v>
      </c>
      <c r="G356" s="2">
        <v>939500</v>
      </c>
      <c r="H356" s="2" t="b">
        <f t="shared" si="41"/>
        <v>1</v>
      </c>
      <c r="I356" s="2" t="b">
        <f t="shared" si="42"/>
        <v>0</v>
      </c>
      <c r="J356" s="2" t="b">
        <f t="shared" si="43"/>
        <v>0</v>
      </c>
      <c r="K356" s="2">
        <f t="shared" si="44"/>
        <v>3</v>
      </c>
      <c r="L356" s="7">
        <v>1138</v>
      </c>
      <c r="M356" s="7">
        <f t="shared" si="39"/>
        <v>3414</v>
      </c>
      <c r="N356" s="7" t="b">
        <v>0</v>
      </c>
      <c r="O356" s="7"/>
      <c r="P356" s="7"/>
      <c r="Q356" s="7"/>
      <c r="R356" s="7" t="s">
        <v>902</v>
      </c>
      <c r="S356" s="7"/>
      <c r="T356" s="1">
        <v>352</v>
      </c>
      <c r="U356" s="5">
        <f t="shared" si="40"/>
        <v>1138</v>
      </c>
      <c r="V356" s="2"/>
      <c r="Y356" s="6">
        <f t="shared" si="32"/>
        <v>10000</v>
      </c>
    </row>
    <row r="357" spans="1:25" s="1" customFormat="1">
      <c r="A357" s="2">
        <v>300355</v>
      </c>
      <c r="B357" s="1" t="s">
        <v>37</v>
      </c>
      <c r="C357" s="1" t="s">
        <v>88</v>
      </c>
      <c r="D357" s="1" t="s">
        <v>89</v>
      </c>
      <c r="E357" s="1" t="s">
        <v>90</v>
      </c>
      <c r="F357" s="2">
        <v>939500</v>
      </c>
      <c r="G357" s="2">
        <v>949500</v>
      </c>
      <c r="H357" s="2" t="b">
        <f t="shared" si="41"/>
        <v>1</v>
      </c>
      <c r="I357" s="2" t="b">
        <f t="shared" si="42"/>
        <v>0</v>
      </c>
      <c r="J357" s="2" t="b">
        <f t="shared" si="43"/>
        <v>0</v>
      </c>
      <c r="K357" s="2">
        <f t="shared" si="44"/>
        <v>3</v>
      </c>
      <c r="L357" s="7">
        <v>1142</v>
      </c>
      <c r="M357" s="7">
        <f t="shared" si="39"/>
        <v>3426</v>
      </c>
      <c r="N357" s="7" t="b">
        <v>0</v>
      </c>
      <c r="O357" s="7"/>
      <c r="P357" s="7"/>
      <c r="Q357" s="7"/>
      <c r="R357" s="7" t="s">
        <v>903</v>
      </c>
      <c r="S357" s="7"/>
      <c r="T357" s="1">
        <v>353</v>
      </c>
      <c r="U357" s="5">
        <f t="shared" si="40"/>
        <v>1142</v>
      </c>
      <c r="V357" s="2"/>
      <c r="Y357" s="6">
        <f t="shared" si="32"/>
        <v>10000</v>
      </c>
    </row>
    <row r="358" spans="1:25" s="1" customFormat="1">
      <c r="A358" s="2">
        <v>300356</v>
      </c>
      <c r="B358" s="1" t="s">
        <v>37</v>
      </c>
      <c r="C358" s="1" t="s">
        <v>88</v>
      </c>
      <c r="D358" s="1" t="s">
        <v>89</v>
      </c>
      <c r="E358" s="1" t="s">
        <v>90</v>
      </c>
      <c r="F358" s="2">
        <v>949500</v>
      </c>
      <c r="G358" s="2">
        <v>959500</v>
      </c>
      <c r="H358" s="2" t="b">
        <f t="shared" si="41"/>
        <v>1</v>
      </c>
      <c r="I358" s="2" t="b">
        <f t="shared" si="42"/>
        <v>0</v>
      </c>
      <c r="J358" s="2" t="b">
        <f t="shared" si="43"/>
        <v>0</v>
      </c>
      <c r="K358" s="2">
        <f t="shared" si="44"/>
        <v>3</v>
      </c>
      <c r="L358" s="7">
        <v>1145</v>
      </c>
      <c r="M358" s="7">
        <f t="shared" si="39"/>
        <v>3435</v>
      </c>
      <c r="N358" s="7" t="b">
        <v>0</v>
      </c>
      <c r="O358" s="7"/>
      <c r="P358" s="7"/>
      <c r="Q358" s="7"/>
      <c r="R358" s="7" t="s">
        <v>904</v>
      </c>
      <c r="S358" s="7"/>
      <c r="T358" s="1">
        <v>354</v>
      </c>
      <c r="U358" s="5">
        <f t="shared" si="40"/>
        <v>1145</v>
      </c>
      <c r="V358" s="2"/>
      <c r="Y358" s="6">
        <f t="shared" si="32"/>
        <v>10000</v>
      </c>
    </row>
    <row r="359" spans="1:25" s="1" customFormat="1">
      <c r="A359" s="2">
        <v>300357</v>
      </c>
      <c r="B359" s="1" t="s">
        <v>37</v>
      </c>
      <c r="C359" s="1" t="s">
        <v>88</v>
      </c>
      <c r="D359" s="1" t="s">
        <v>89</v>
      </c>
      <c r="E359" s="1" t="s">
        <v>90</v>
      </c>
      <c r="F359" s="2">
        <v>959500</v>
      </c>
      <c r="G359" s="2">
        <v>969500</v>
      </c>
      <c r="H359" s="2" t="b">
        <f t="shared" si="41"/>
        <v>1</v>
      </c>
      <c r="I359" s="2" t="b">
        <f t="shared" si="42"/>
        <v>0</v>
      </c>
      <c r="J359" s="2" t="b">
        <f t="shared" si="43"/>
        <v>0</v>
      </c>
      <c r="K359" s="2">
        <f t="shared" si="44"/>
        <v>3</v>
      </c>
      <c r="L359" s="7">
        <v>1149</v>
      </c>
      <c r="M359" s="7">
        <f t="shared" si="39"/>
        <v>3447</v>
      </c>
      <c r="N359" s="7" t="b">
        <v>0</v>
      </c>
      <c r="O359" s="7"/>
      <c r="P359" s="7"/>
      <c r="Q359" s="7"/>
      <c r="R359" s="7" t="s">
        <v>905</v>
      </c>
      <c r="S359" s="7"/>
      <c r="T359" s="1">
        <v>355</v>
      </c>
      <c r="U359" s="5">
        <f t="shared" si="40"/>
        <v>1149</v>
      </c>
      <c r="V359" s="2"/>
      <c r="Y359" s="6">
        <f t="shared" si="32"/>
        <v>10000</v>
      </c>
    </row>
    <row r="360" spans="1:25" s="1" customFormat="1">
      <c r="A360" s="2">
        <v>300358</v>
      </c>
      <c r="B360" s="1" t="s">
        <v>37</v>
      </c>
      <c r="C360" s="1" t="s">
        <v>88</v>
      </c>
      <c r="D360" s="1" t="s">
        <v>89</v>
      </c>
      <c r="E360" s="1" t="s">
        <v>90</v>
      </c>
      <c r="F360" s="2">
        <v>969500</v>
      </c>
      <c r="G360" s="2">
        <v>979500</v>
      </c>
      <c r="H360" s="2" t="b">
        <f t="shared" si="41"/>
        <v>1</v>
      </c>
      <c r="I360" s="2" t="b">
        <f t="shared" si="42"/>
        <v>0</v>
      </c>
      <c r="J360" s="2" t="b">
        <f t="shared" si="43"/>
        <v>0</v>
      </c>
      <c r="K360" s="2">
        <f t="shared" si="44"/>
        <v>3</v>
      </c>
      <c r="L360" s="7">
        <v>1153</v>
      </c>
      <c r="M360" s="7">
        <f t="shared" si="39"/>
        <v>3459</v>
      </c>
      <c r="N360" s="7" t="b">
        <v>0</v>
      </c>
      <c r="O360" s="7"/>
      <c r="P360" s="7"/>
      <c r="Q360" s="7"/>
      <c r="R360" s="7" t="s">
        <v>906</v>
      </c>
      <c r="S360" s="7"/>
      <c r="T360" s="1">
        <v>356</v>
      </c>
      <c r="U360" s="5">
        <f t="shared" si="40"/>
        <v>1153</v>
      </c>
      <c r="V360" s="2"/>
      <c r="Y360" s="6">
        <f t="shared" si="32"/>
        <v>10000</v>
      </c>
    </row>
    <row r="361" spans="1:25" s="1" customFormat="1">
      <c r="A361" s="2">
        <v>300359</v>
      </c>
      <c r="B361" s="1" t="s">
        <v>37</v>
      </c>
      <c r="C361" s="1" t="s">
        <v>88</v>
      </c>
      <c r="D361" s="1" t="s">
        <v>89</v>
      </c>
      <c r="E361" s="1" t="s">
        <v>90</v>
      </c>
      <c r="F361" s="2">
        <v>979500</v>
      </c>
      <c r="G361" s="2">
        <v>989500</v>
      </c>
      <c r="H361" s="2" t="b">
        <f t="shared" si="41"/>
        <v>1</v>
      </c>
      <c r="I361" s="2" t="b">
        <f t="shared" si="42"/>
        <v>0</v>
      </c>
      <c r="J361" s="2" t="b">
        <f t="shared" si="43"/>
        <v>0</v>
      </c>
      <c r="K361" s="2">
        <f t="shared" si="44"/>
        <v>3</v>
      </c>
      <c r="L361" s="7">
        <v>1157</v>
      </c>
      <c r="M361" s="7">
        <f t="shared" si="39"/>
        <v>3471</v>
      </c>
      <c r="N361" s="7" t="b">
        <v>0</v>
      </c>
      <c r="O361" s="7"/>
      <c r="P361" s="7"/>
      <c r="Q361" s="7"/>
      <c r="R361" s="7" t="s">
        <v>907</v>
      </c>
      <c r="S361" s="7"/>
      <c r="T361" s="1">
        <v>357</v>
      </c>
      <c r="U361" s="5">
        <f t="shared" si="40"/>
        <v>1157</v>
      </c>
      <c r="V361" s="2"/>
      <c r="Y361" s="6">
        <f t="shared" si="32"/>
        <v>10000</v>
      </c>
    </row>
    <row r="362" spans="1:25" s="1" customFormat="1">
      <c r="A362" s="2">
        <v>300360</v>
      </c>
      <c r="B362" s="1" t="s">
        <v>37</v>
      </c>
      <c r="C362" s="1" t="s">
        <v>88</v>
      </c>
      <c r="D362" s="1" t="s">
        <v>89</v>
      </c>
      <c r="E362" s="1" t="s">
        <v>90</v>
      </c>
      <c r="F362" s="2">
        <v>989500</v>
      </c>
      <c r="G362" s="2">
        <v>999500</v>
      </c>
      <c r="H362" s="2" t="b">
        <f t="shared" si="41"/>
        <v>1</v>
      </c>
      <c r="I362" s="2" t="b">
        <f t="shared" si="42"/>
        <v>0</v>
      </c>
      <c r="J362" s="2" t="b">
        <f t="shared" si="43"/>
        <v>0</v>
      </c>
      <c r="K362" s="2">
        <f t="shared" si="44"/>
        <v>3</v>
      </c>
      <c r="L362" s="7">
        <v>1161</v>
      </c>
      <c r="M362" s="7">
        <f t="shared" si="39"/>
        <v>3483</v>
      </c>
      <c r="N362" s="7" t="b">
        <v>0</v>
      </c>
      <c r="O362" s="7"/>
      <c r="P362" s="7"/>
      <c r="Q362" s="7"/>
      <c r="R362" s="7" t="s">
        <v>908</v>
      </c>
      <c r="S362" s="7"/>
      <c r="T362" s="1">
        <v>358</v>
      </c>
      <c r="U362" s="5">
        <f t="shared" si="40"/>
        <v>1161</v>
      </c>
      <c r="V362" s="2"/>
      <c r="Y362" s="6">
        <f t="shared" si="32"/>
        <v>10000</v>
      </c>
    </row>
    <row r="363" spans="1:25" s="1" customFormat="1">
      <c r="A363" s="2">
        <v>300361</v>
      </c>
      <c r="B363" s="1" t="s">
        <v>37</v>
      </c>
      <c r="C363" s="1" t="s">
        <v>88</v>
      </c>
      <c r="D363" s="1" t="s">
        <v>89</v>
      </c>
      <c r="E363" s="1" t="s">
        <v>90</v>
      </c>
      <c r="F363" s="2">
        <v>999500</v>
      </c>
      <c r="G363" s="2">
        <v>1009500</v>
      </c>
      <c r="H363" s="2" t="b">
        <f t="shared" si="41"/>
        <v>1</v>
      </c>
      <c r="I363" s="2" t="b">
        <f t="shared" si="42"/>
        <v>0</v>
      </c>
      <c r="J363" s="2" t="b">
        <f t="shared" si="43"/>
        <v>0</v>
      </c>
      <c r="K363" s="2">
        <f t="shared" si="44"/>
        <v>3</v>
      </c>
      <c r="L363" s="7">
        <v>1165</v>
      </c>
      <c r="M363" s="7">
        <f t="shared" si="39"/>
        <v>3495</v>
      </c>
      <c r="N363" s="7" t="b">
        <v>0</v>
      </c>
      <c r="O363" s="7"/>
      <c r="P363" s="7"/>
      <c r="Q363" s="7"/>
      <c r="R363" s="7" t="s">
        <v>909</v>
      </c>
      <c r="S363" s="7"/>
      <c r="T363" s="1">
        <v>359</v>
      </c>
      <c r="U363" s="5">
        <f t="shared" si="40"/>
        <v>1165</v>
      </c>
      <c r="V363" s="2"/>
      <c r="Y363" s="6">
        <f t="shared" si="32"/>
        <v>10000</v>
      </c>
    </row>
    <row r="364" spans="1:25" s="1" customFormat="1">
      <c r="A364" s="2">
        <v>300362</v>
      </c>
      <c r="B364" s="1" t="s">
        <v>37</v>
      </c>
      <c r="C364" s="1" t="s">
        <v>88</v>
      </c>
      <c r="D364" s="1" t="s">
        <v>89</v>
      </c>
      <c r="E364" s="1" t="s">
        <v>90</v>
      </c>
      <c r="F364" s="2">
        <v>1009500</v>
      </c>
      <c r="G364" s="2">
        <v>1019500</v>
      </c>
      <c r="H364" s="2" t="b">
        <f t="shared" si="41"/>
        <v>1</v>
      </c>
      <c r="I364" s="2" t="b">
        <f t="shared" si="42"/>
        <v>0</v>
      </c>
      <c r="J364" s="2" t="b">
        <f t="shared" si="43"/>
        <v>0</v>
      </c>
      <c r="K364" s="2">
        <f t="shared" si="44"/>
        <v>3</v>
      </c>
      <c r="L364" s="7">
        <v>1169</v>
      </c>
      <c r="M364" s="7">
        <f t="shared" si="39"/>
        <v>3507</v>
      </c>
      <c r="N364" s="7" t="b">
        <v>0</v>
      </c>
      <c r="O364" s="7"/>
      <c r="P364" s="7"/>
      <c r="Q364" s="7"/>
      <c r="R364" s="7" t="s">
        <v>910</v>
      </c>
      <c r="S364" s="7"/>
      <c r="T364" s="1">
        <v>360</v>
      </c>
      <c r="U364" s="5">
        <f t="shared" si="40"/>
        <v>1169</v>
      </c>
      <c r="V364" s="2"/>
      <c r="Y364" s="6">
        <f t="shared" si="32"/>
        <v>10000</v>
      </c>
    </row>
    <row r="365" spans="1:25" s="1" customFormat="1">
      <c r="A365" s="2">
        <v>300363</v>
      </c>
      <c r="B365" s="1" t="s">
        <v>37</v>
      </c>
      <c r="C365" s="1" t="s">
        <v>88</v>
      </c>
      <c r="D365" s="1" t="s">
        <v>89</v>
      </c>
      <c r="E365" s="1" t="s">
        <v>90</v>
      </c>
      <c r="F365" s="2">
        <v>1019500</v>
      </c>
      <c r="G365" s="2">
        <v>1029500</v>
      </c>
      <c r="H365" s="2" t="b">
        <f t="shared" si="41"/>
        <v>1</v>
      </c>
      <c r="I365" s="2" t="b">
        <f t="shared" si="42"/>
        <v>0</v>
      </c>
      <c r="J365" s="2" t="b">
        <f t="shared" si="43"/>
        <v>0</v>
      </c>
      <c r="K365" s="2">
        <f t="shared" si="44"/>
        <v>3</v>
      </c>
      <c r="L365" s="7">
        <v>1173</v>
      </c>
      <c r="M365" s="7">
        <f t="shared" ref="M365:M428" si="45">K365*L365</f>
        <v>3519</v>
      </c>
      <c r="N365" s="7" t="b">
        <v>0</v>
      </c>
      <c r="O365" s="7"/>
      <c r="P365" s="7"/>
      <c r="Q365" s="7"/>
      <c r="R365" s="7" t="s">
        <v>911</v>
      </c>
      <c r="S365" s="7"/>
      <c r="T365" s="1">
        <v>361</v>
      </c>
      <c r="U365" s="5">
        <f t="shared" si="40"/>
        <v>1173</v>
      </c>
      <c r="V365" s="2"/>
      <c r="Y365" s="6">
        <f t="shared" si="32"/>
        <v>10000</v>
      </c>
    </row>
    <row r="366" spans="1:25" s="1" customFormat="1">
      <c r="A366" s="2">
        <v>300364</v>
      </c>
      <c r="B366" s="1" t="s">
        <v>37</v>
      </c>
      <c r="C366" s="1" t="s">
        <v>88</v>
      </c>
      <c r="D366" s="1" t="s">
        <v>89</v>
      </c>
      <c r="E366" s="1" t="s">
        <v>90</v>
      </c>
      <c r="F366" s="2">
        <v>1029500</v>
      </c>
      <c r="G366" s="2">
        <v>1039500</v>
      </c>
      <c r="H366" s="2" t="b">
        <f t="shared" si="41"/>
        <v>1</v>
      </c>
      <c r="I366" s="2" t="b">
        <f t="shared" si="42"/>
        <v>0</v>
      </c>
      <c r="J366" s="2" t="b">
        <f t="shared" si="43"/>
        <v>0</v>
      </c>
      <c r="K366" s="2">
        <f t="shared" si="44"/>
        <v>3</v>
      </c>
      <c r="L366" s="7">
        <v>1177</v>
      </c>
      <c r="M366" s="7">
        <f t="shared" si="45"/>
        <v>3531</v>
      </c>
      <c r="N366" s="7" t="b">
        <v>0</v>
      </c>
      <c r="O366" s="7"/>
      <c r="P366" s="7"/>
      <c r="Q366" s="7"/>
      <c r="R366" s="7" t="s">
        <v>912</v>
      </c>
      <c r="S366" s="7"/>
      <c r="T366" s="1">
        <v>362</v>
      </c>
      <c r="U366" s="5">
        <f t="shared" si="40"/>
        <v>1177</v>
      </c>
      <c r="V366" s="2"/>
      <c r="Y366" s="6">
        <f t="shared" si="32"/>
        <v>10000</v>
      </c>
    </row>
    <row r="367" spans="1:25" s="1" customFormat="1">
      <c r="A367" s="2">
        <v>300365</v>
      </c>
      <c r="B367" s="1" t="s">
        <v>37</v>
      </c>
      <c r="C367" s="1" t="s">
        <v>88</v>
      </c>
      <c r="D367" s="1" t="s">
        <v>89</v>
      </c>
      <c r="E367" s="1" t="s">
        <v>90</v>
      </c>
      <c r="F367" s="2">
        <v>1039500</v>
      </c>
      <c r="G367" s="2">
        <v>1049500</v>
      </c>
      <c r="H367" s="2" t="b">
        <f t="shared" si="41"/>
        <v>1</v>
      </c>
      <c r="I367" s="2" t="b">
        <f t="shared" si="42"/>
        <v>0</v>
      </c>
      <c r="J367" s="2" t="b">
        <f t="shared" si="43"/>
        <v>0</v>
      </c>
      <c r="K367" s="2">
        <f t="shared" si="44"/>
        <v>3</v>
      </c>
      <c r="L367" s="7">
        <v>1181</v>
      </c>
      <c r="M367" s="7">
        <f t="shared" si="45"/>
        <v>3543</v>
      </c>
      <c r="N367" s="7" t="b">
        <v>0</v>
      </c>
      <c r="O367" s="7"/>
      <c r="P367" s="7"/>
      <c r="Q367" s="7"/>
      <c r="R367" s="7" t="s">
        <v>913</v>
      </c>
      <c r="S367" s="7"/>
      <c r="T367" s="1">
        <v>363</v>
      </c>
      <c r="U367" s="5">
        <f t="shared" si="40"/>
        <v>1181</v>
      </c>
      <c r="V367" s="2"/>
      <c r="Y367" s="6">
        <f t="shared" si="32"/>
        <v>10000</v>
      </c>
    </row>
    <row r="368" spans="1:25" s="1" customFormat="1">
      <c r="A368" s="2">
        <v>300366</v>
      </c>
      <c r="B368" s="1" t="s">
        <v>37</v>
      </c>
      <c r="C368" s="1" t="s">
        <v>88</v>
      </c>
      <c r="D368" s="1" t="s">
        <v>89</v>
      </c>
      <c r="E368" s="1" t="s">
        <v>90</v>
      </c>
      <c r="F368" s="2">
        <v>1049500</v>
      </c>
      <c r="G368" s="2">
        <v>1059500</v>
      </c>
      <c r="H368" s="2" t="b">
        <f t="shared" si="41"/>
        <v>1</v>
      </c>
      <c r="I368" s="2" t="b">
        <f t="shared" si="42"/>
        <v>0</v>
      </c>
      <c r="J368" s="2" t="b">
        <f t="shared" si="43"/>
        <v>0</v>
      </c>
      <c r="K368" s="2">
        <f t="shared" si="44"/>
        <v>3</v>
      </c>
      <c r="L368" s="7">
        <v>1184</v>
      </c>
      <c r="M368" s="7">
        <f t="shared" si="45"/>
        <v>3552</v>
      </c>
      <c r="N368" s="7" t="b">
        <v>0</v>
      </c>
      <c r="O368" s="7"/>
      <c r="P368" s="7"/>
      <c r="Q368" s="7"/>
      <c r="R368" s="7" t="s">
        <v>914</v>
      </c>
      <c r="S368" s="7"/>
      <c r="T368" s="1">
        <v>364</v>
      </c>
      <c r="U368" s="5">
        <f t="shared" si="40"/>
        <v>1184</v>
      </c>
      <c r="V368" s="2"/>
      <c r="Y368" s="6">
        <f t="shared" si="32"/>
        <v>10000</v>
      </c>
    </row>
    <row r="369" spans="1:25" s="1" customFormat="1">
      <c r="A369" s="2">
        <v>300367</v>
      </c>
      <c r="B369" s="1" t="s">
        <v>37</v>
      </c>
      <c r="C369" s="1" t="s">
        <v>88</v>
      </c>
      <c r="D369" s="1" t="s">
        <v>89</v>
      </c>
      <c r="E369" s="1" t="s">
        <v>90</v>
      </c>
      <c r="F369" s="2">
        <v>1059500</v>
      </c>
      <c r="G369" s="2">
        <v>1069500</v>
      </c>
      <c r="H369" s="2" t="b">
        <f t="shared" si="41"/>
        <v>1</v>
      </c>
      <c r="I369" s="2" t="b">
        <f t="shared" si="42"/>
        <v>0</v>
      </c>
      <c r="J369" s="2" t="b">
        <f t="shared" si="43"/>
        <v>0</v>
      </c>
      <c r="K369" s="2">
        <f t="shared" si="44"/>
        <v>3</v>
      </c>
      <c r="L369" s="7">
        <v>1188</v>
      </c>
      <c r="M369" s="7">
        <f t="shared" si="45"/>
        <v>3564</v>
      </c>
      <c r="N369" s="7" t="b">
        <v>0</v>
      </c>
      <c r="O369" s="7"/>
      <c r="P369" s="7"/>
      <c r="Q369" s="7"/>
      <c r="R369" s="7" t="s">
        <v>915</v>
      </c>
      <c r="S369" s="7"/>
      <c r="T369" s="1">
        <v>365</v>
      </c>
      <c r="U369" s="5">
        <f t="shared" si="40"/>
        <v>1188</v>
      </c>
      <c r="V369" s="2"/>
      <c r="Y369" s="6">
        <f t="shared" si="32"/>
        <v>10000</v>
      </c>
    </row>
    <row r="370" spans="1:25" s="1" customFormat="1">
      <c r="A370" s="2">
        <v>300368</v>
      </c>
      <c r="B370" s="1" t="s">
        <v>37</v>
      </c>
      <c r="C370" s="1" t="s">
        <v>88</v>
      </c>
      <c r="D370" s="1" t="s">
        <v>89</v>
      </c>
      <c r="E370" s="1" t="s">
        <v>90</v>
      </c>
      <c r="F370" s="2">
        <v>1069500</v>
      </c>
      <c r="G370" s="2">
        <v>1079500</v>
      </c>
      <c r="H370" s="2" t="b">
        <f t="shared" si="41"/>
        <v>1</v>
      </c>
      <c r="I370" s="2" t="b">
        <f t="shared" si="42"/>
        <v>0</v>
      </c>
      <c r="J370" s="2" t="b">
        <f t="shared" si="43"/>
        <v>0</v>
      </c>
      <c r="K370" s="2">
        <f t="shared" si="44"/>
        <v>3</v>
      </c>
      <c r="L370" s="7">
        <v>1192</v>
      </c>
      <c r="M370" s="7">
        <f t="shared" si="45"/>
        <v>3576</v>
      </c>
      <c r="N370" s="7" t="b">
        <v>0</v>
      </c>
      <c r="O370" s="7"/>
      <c r="P370" s="7"/>
      <c r="Q370" s="7"/>
      <c r="R370" s="7" t="s">
        <v>916</v>
      </c>
      <c r="S370" s="7"/>
      <c r="T370" s="1">
        <v>366</v>
      </c>
      <c r="U370" s="5">
        <f t="shared" si="40"/>
        <v>1192</v>
      </c>
      <c r="V370" s="2"/>
      <c r="Y370" s="6">
        <f t="shared" si="32"/>
        <v>10000</v>
      </c>
    </row>
    <row r="371" spans="1:25" s="1" customFormat="1">
      <c r="A371" s="2">
        <v>300369</v>
      </c>
      <c r="B371" s="1" t="s">
        <v>37</v>
      </c>
      <c r="C371" s="1" t="s">
        <v>88</v>
      </c>
      <c r="D371" s="1" t="s">
        <v>89</v>
      </c>
      <c r="E371" s="1" t="s">
        <v>90</v>
      </c>
      <c r="F371" s="2">
        <v>1079500</v>
      </c>
      <c r="G371" s="2">
        <v>1089500</v>
      </c>
      <c r="H371" s="2" t="b">
        <f t="shared" si="41"/>
        <v>1</v>
      </c>
      <c r="I371" s="2" t="b">
        <f t="shared" si="42"/>
        <v>0</v>
      </c>
      <c r="J371" s="2" t="b">
        <f t="shared" si="43"/>
        <v>0</v>
      </c>
      <c r="K371" s="2">
        <f t="shared" si="44"/>
        <v>3</v>
      </c>
      <c r="L371" s="7">
        <v>1196</v>
      </c>
      <c r="M371" s="7">
        <f t="shared" si="45"/>
        <v>3588</v>
      </c>
      <c r="N371" s="7" t="b">
        <v>0</v>
      </c>
      <c r="O371" s="7"/>
      <c r="P371" s="7"/>
      <c r="Q371" s="7"/>
      <c r="R371" s="7" t="s">
        <v>917</v>
      </c>
      <c r="S371" s="7"/>
      <c r="T371" s="1">
        <v>367</v>
      </c>
      <c r="U371" s="5">
        <f t="shared" si="40"/>
        <v>1196</v>
      </c>
      <c r="V371" s="2"/>
      <c r="Y371" s="6">
        <f t="shared" si="32"/>
        <v>10000</v>
      </c>
    </row>
    <row r="372" spans="1:25" s="1" customFormat="1">
      <c r="A372" s="2">
        <v>300370</v>
      </c>
      <c r="B372" s="1" t="s">
        <v>37</v>
      </c>
      <c r="C372" s="1" t="s">
        <v>88</v>
      </c>
      <c r="D372" s="1" t="s">
        <v>89</v>
      </c>
      <c r="E372" s="1" t="s">
        <v>90</v>
      </c>
      <c r="F372" s="2">
        <v>1089500</v>
      </c>
      <c r="G372" s="2">
        <v>1099500</v>
      </c>
      <c r="H372" s="2" t="b">
        <f t="shared" si="41"/>
        <v>1</v>
      </c>
      <c r="I372" s="2" t="b">
        <f t="shared" si="42"/>
        <v>0</v>
      </c>
      <c r="J372" s="2" t="b">
        <f t="shared" si="43"/>
        <v>0</v>
      </c>
      <c r="K372" s="2">
        <f t="shared" si="44"/>
        <v>3</v>
      </c>
      <c r="L372" s="7">
        <v>1200</v>
      </c>
      <c r="M372" s="7">
        <f t="shared" si="45"/>
        <v>3600</v>
      </c>
      <c r="N372" s="7" t="b">
        <v>0</v>
      </c>
      <c r="O372" s="7"/>
      <c r="P372" s="7"/>
      <c r="Q372" s="7"/>
      <c r="R372" s="7" t="s">
        <v>918</v>
      </c>
      <c r="S372" s="7"/>
      <c r="T372" s="1">
        <v>368</v>
      </c>
      <c r="U372" s="5">
        <f t="shared" si="40"/>
        <v>1200</v>
      </c>
      <c r="V372" s="2"/>
      <c r="Y372" s="6">
        <f t="shared" si="32"/>
        <v>10000</v>
      </c>
    </row>
    <row r="373" spans="1:25" s="1" customFormat="1">
      <c r="A373" s="2">
        <v>300371</v>
      </c>
      <c r="B373" s="1" t="s">
        <v>37</v>
      </c>
      <c r="C373" s="1" t="s">
        <v>88</v>
      </c>
      <c r="D373" s="1" t="s">
        <v>89</v>
      </c>
      <c r="E373" s="1" t="s">
        <v>90</v>
      </c>
      <c r="F373" s="2">
        <v>1099500</v>
      </c>
      <c r="G373" s="2">
        <v>1109500</v>
      </c>
      <c r="H373" s="2" t="b">
        <f t="shared" si="41"/>
        <v>1</v>
      </c>
      <c r="I373" s="2" t="b">
        <f t="shared" si="42"/>
        <v>0</v>
      </c>
      <c r="J373" s="2" t="b">
        <f t="shared" si="43"/>
        <v>0</v>
      </c>
      <c r="K373" s="2">
        <f t="shared" si="44"/>
        <v>3</v>
      </c>
      <c r="L373" s="7">
        <v>1204</v>
      </c>
      <c r="M373" s="7">
        <f t="shared" si="45"/>
        <v>3612</v>
      </c>
      <c r="N373" s="7" t="b">
        <v>0</v>
      </c>
      <c r="O373" s="7"/>
      <c r="P373" s="7"/>
      <c r="Q373" s="7"/>
      <c r="R373" s="7" t="s">
        <v>919</v>
      </c>
      <c r="S373" s="7"/>
      <c r="T373" s="1">
        <v>369</v>
      </c>
      <c r="U373" s="5">
        <f t="shared" si="40"/>
        <v>1204</v>
      </c>
      <c r="V373" s="2"/>
      <c r="Y373" s="6">
        <f t="shared" si="32"/>
        <v>10000</v>
      </c>
    </row>
    <row r="374" spans="1:25" s="1" customFormat="1">
      <c r="A374" s="2">
        <v>300372</v>
      </c>
      <c r="B374" s="1" t="s">
        <v>37</v>
      </c>
      <c r="C374" s="1" t="s">
        <v>88</v>
      </c>
      <c r="D374" s="1" t="s">
        <v>89</v>
      </c>
      <c r="E374" s="1" t="s">
        <v>90</v>
      </c>
      <c r="F374" s="2">
        <v>1109500</v>
      </c>
      <c r="G374" s="2">
        <v>1119500</v>
      </c>
      <c r="H374" s="2" t="b">
        <f t="shared" si="41"/>
        <v>1</v>
      </c>
      <c r="I374" s="2" t="b">
        <f t="shared" si="42"/>
        <v>0</v>
      </c>
      <c r="J374" s="2" t="b">
        <f t="shared" si="43"/>
        <v>0</v>
      </c>
      <c r="K374" s="2">
        <f t="shared" si="44"/>
        <v>3</v>
      </c>
      <c r="L374" s="7">
        <v>1208</v>
      </c>
      <c r="M374" s="7">
        <f t="shared" si="45"/>
        <v>3624</v>
      </c>
      <c r="N374" s="7" t="b">
        <v>0</v>
      </c>
      <c r="O374" s="7"/>
      <c r="P374" s="7"/>
      <c r="Q374" s="7"/>
      <c r="R374" s="7" t="s">
        <v>920</v>
      </c>
      <c r="S374" s="7"/>
      <c r="T374" s="1">
        <v>370</v>
      </c>
      <c r="U374" s="5">
        <f t="shared" si="40"/>
        <v>1208</v>
      </c>
      <c r="V374" s="2"/>
      <c r="Y374" s="6">
        <f t="shared" si="32"/>
        <v>10000</v>
      </c>
    </row>
    <row r="375" spans="1:25" s="1" customFormat="1">
      <c r="A375" s="2">
        <v>300373</v>
      </c>
      <c r="B375" s="1" t="s">
        <v>37</v>
      </c>
      <c r="C375" s="1" t="s">
        <v>88</v>
      </c>
      <c r="D375" s="1" t="s">
        <v>89</v>
      </c>
      <c r="E375" s="1" t="s">
        <v>90</v>
      </c>
      <c r="F375" s="2">
        <v>1119500</v>
      </c>
      <c r="G375" s="2">
        <v>1129500</v>
      </c>
      <c r="H375" s="2" t="b">
        <f t="shared" si="41"/>
        <v>1</v>
      </c>
      <c r="I375" s="2" t="b">
        <f t="shared" si="42"/>
        <v>0</v>
      </c>
      <c r="J375" s="2" t="b">
        <f t="shared" si="43"/>
        <v>0</v>
      </c>
      <c r="K375" s="2">
        <f t="shared" si="44"/>
        <v>3</v>
      </c>
      <c r="L375" s="7">
        <v>1212</v>
      </c>
      <c r="M375" s="7">
        <f t="shared" si="45"/>
        <v>3636</v>
      </c>
      <c r="N375" s="7" t="b">
        <v>0</v>
      </c>
      <c r="O375" s="7"/>
      <c r="P375" s="7"/>
      <c r="Q375" s="7"/>
      <c r="R375" s="7" t="s">
        <v>921</v>
      </c>
      <c r="S375" s="7"/>
      <c r="T375" s="1">
        <v>371</v>
      </c>
      <c r="U375" s="5">
        <f t="shared" si="40"/>
        <v>1212</v>
      </c>
      <c r="V375" s="2"/>
      <c r="Y375" s="6">
        <f t="shared" si="32"/>
        <v>10000</v>
      </c>
    </row>
    <row r="376" spans="1:25" s="1" customFormat="1">
      <c r="A376" s="2">
        <v>300374</v>
      </c>
      <c r="B376" s="1" t="s">
        <v>37</v>
      </c>
      <c r="C376" s="1" t="s">
        <v>88</v>
      </c>
      <c r="D376" s="1" t="s">
        <v>89</v>
      </c>
      <c r="E376" s="1" t="s">
        <v>90</v>
      </c>
      <c r="F376" s="2">
        <v>1129500</v>
      </c>
      <c r="G376" s="2">
        <v>1139500</v>
      </c>
      <c r="H376" s="2" t="b">
        <f t="shared" si="41"/>
        <v>1</v>
      </c>
      <c r="I376" s="2" t="b">
        <f t="shared" si="42"/>
        <v>0</v>
      </c>
      <c r="J376" s="2" t="b">
        <f t="shared" si="43"/>
        <v>0</v>
      </c>
      <c r="K376" s="2">
        <f t="shared" si="44"/>
        <v>3</v>
      </c>
      <c r="L376" s="7">
        <v>1216</v>
      </c>
      <c r="M376" s="7">
        <f t="shared" si="45"/>
        <v>3648</v>
      </c>
      <c r="N376" s="7" t="b">
        <v>0</v>
      </c>
      <c r="O376" s="7"/>
      <c r="P376" s="7"/>
      <c r="Q376" s="7"/>
      <c r="R376" s="7" t="s">
        <v>922</v>
      </c>
      <c r="S376" s="7"/>
      <c r="T376" s="1">
        <v>372</v>
      </c>
      <c r="U376" s="5">
        <f t="shared" si="40"/>
        <v>1216</v>
      </c>
      <c r="V376" s="2"/>
      <c r="Y376" s="6">
        <f t="shared" si="32"/>
        <v>10000</v>
      </c>
    </row>
    <row r="377" spans="1:25" s="1" customFormat="1">
      <c r="A377" s="2">
        <v>300375</v>
      </c>
      <c r="B377" s="1" t="s">
        <v>37</v>
      </c>
      <c r="C377" s="1" t="s">
        <v>88</v>
      </c>
      <c r="D377" s="1" t="s">
        <v>89</v>
      </c>
      <c r="E377" s="1" t="s">
        <v>90</v>
      </c>
      <c r="F377" s="2">
        <v>1139500</v>
      </c>
      <c r="G377" s="2">
        <v>1149500</v>
      </c>
      <c r="H377" s="2" t="b">
        <f t="shared" si="41"/>
        <v>1</v>
      </c>
      <c r="I377" s="2" t="b">
        <f t="shared" si="42"/>
        <v>0</v>
      </c>
      <c r="J377" s="2" t="b">
        <f t="shared" si="43"/>
        <v>0</v>
      </c>
      <c r="K377" s="2">
        <f t="shared" si="44"/>
        <v>3</v>
      </c>
      <c r="L377" s="7">
        <v>1220</v>
      </c>
      <c r="M377" s="7">
        <f t="shared" si="45"/>
        <v>3660</v>
      </c>
      <c r="N377" s="7" t="b">
        <v>0</v>
      </c>
      <c r="O377" s="7"/>
      <c r="P377" s="7"/>
      <c r="Q377" s="7"/>
      <c r="R377" s="7" t="s">
        <v>923</v>
      </c>
      <c r="S377" s="7"/>
      <c r="T377" s="1">
        <v>373</v>
      </c>
      <c r="U377" s="5">
        <f t="shared" si="40"/>
        <v>1220</v>
      </c>
      <c r="V377" s="2"/>
      <c r="Y377" s="6">
        <f t="shared" si="32"/>
        <v>10000</v>
      </c>
    </row>
    <row r="378" spans="1:25" s="1" customFormat="1">
      <c r="A378" s="2">
        <v>300376</v>
      </c>
      <c r="B378" s="1" t="s">
        <v>37</v>
      </c>
      <c r="C378" s="1" t="s">
        <v>88</v>
      </c>
      <c r="D378" s="1" t="s">
        <v>89</v>
      </c>
      <c r="E378" s="1" t="s">
        <v>90</v>
      </c>
      <c r="F378" s="2">
        <v>1149500</v>
      </c>
      <c r="G378" s="2">
        <v>1159500</v>
      </c>
      <c r="H378" s="2" t="b">
        <f t="shared" si="41"/>
        <v>1</v>
      </c>
      <c r="I378" s="2" t="b">
        <f t="shared" si="42"/>
        <v>0</v>
      </c>
      <c r="J378" s="2" t="b">
        <f t="shared" si="43"/>
        <v>0</v>
      </c>
      <c r="K378" s="2">
        <f t="shared" si="44"/>
        <v>3</v>
      </c>
      <c r="L378" s="7">
        <v>1224</v>
      </c>
      <c r="M378" s="7">
        <f t="shared" si="45"/>
        <v>3672</v>
      </c>
      <c r="N378" s="7" t="b">
        <v>0</v>
      </c>
      <c r="O378" s="7"/>
      <c r="P378" s="7"/>
      <c r="Q378" s="7"/>
      <c r="R378" s="7" t="s">
        <v>924</v>
      </c>
      <c r="S378" s="7"/>
      <c r="T378" s="1">
        <v>374</v>
      </c>
      <c r="U378" s="5">
        <f t="shared" si="40"/>
        <v>1224</v>
      </c>
      <c r="V378" s="2"/>
      <c r="Y378" s="6">
        <f t="shared" si="32"/>
        <v>10000</v>
      </c>
    </row>
    <row r="379" spans="1:25" s="1" customFormat="1">
      <c r="A379" s="2">
        <v>300377</v>
      </c>
      <c r="B379" s="1" t="s">
        <v>37</v>
      </c>
      <c r="C379" s="1" t="s">
        <v>88</v>
      </c>
      <c r="D379" s="1" t="s">
        <v>89</v>
      </c>
      <c r="E379" s="1" t="s">
        <v>90</v>
      </c>
      <c r="F379" s="2">
        <v>1159500</v>
      </c>
      <c r="G379" s="2">
        <v>1169500</v>
      </c>
      <c r="H379" s="2" t="b">
        <f t="shared" si="41"/>
        <v>1</v>
      </c>
      <c r="I379" s="2" t="b">
        <f t="shared" si="42"/>
        <v>0</v>
      </c>
      <c r="J379" s="2" t="b">
        <f t="shared" si="43"/>
        <v>0</v>
      </c>
      <c r="K379" s="2">
        <f t="shared" si="44"/>
        <v>3</v>
      </c>
      <c r="L379" s="7">
        <v>1227</v>
      </c>
      <c r="M379" s="7">
        <f t="shared" si="45"/>
        <v>3681</v>
      </c>
      <c r="N379" s="7" t="b">
        <v>0</v>
      </c>
      <c r="O379" s="7"/>
      <c r="P379" s="7"/>
      <c r="Q379" s="7"/>
      <c r="R379" s="7" t="s">
        <v>925</v>
      </c>
      <c r="S379" s="7"/>
      <c r="T379" s="1">
        <v>375</v>
      </c>
      <c r="U379" s="5">
        <f t="shared" si="40"/>
        <v>1227</v>
      </c>
      <c r="V379" s="2"/>
      <c r="Y379" s="6">
        <f t="shared" si="32"/>
        <v>10000</v>
      </c>
    </row>
    <row r="380" spans="1:25" s="1" customFormat="1">
      <c r="A380" s="2">
        <v>300378</v>
      </c>
      <c r="B380" s="1" t="s">
        <v>37</v>
      </c>
      <c r="C380" s="1" t="s">
        <v>88</v>
      </c>
      <c r="D380" s="1" t="s">
        <v>89</v>
      </c>
      <c r="E380" s="1" t="s">
        <v>90</v>
      </c>
      <c r="F380" s="2">
        <v>1169500</v>
      </c>
      <c r="G380" s="2">
        <v>1179500</v>
      </c>
      <c r="H380" s="2" t="b">
        <f t="shared" si="41"/>
        <v>1</v>
      </c>
      <c r="I380" s="2" t="b">
        <f t="shared" si="42"/>
        <v>0</v>
      </c>
      <c r="J380" s="2" t="b">
        <f t="shared" si="43"/>
        <v>0</v>
      </c>
      <c r="K380" s="2">
        <f t="shared" si="44"/>
        <v>3</v>
      </c>
      <c r="L380" s="7">
        <v>1231</v>
      </c>
      <c r="M380" s="7">
        <f t="shared" si="45"/>
        <v>3693</v>
      </c>
      <c r="N380" s="7" t="b">
        <v>0</v>
      </c>
      <c r="O380" s="7"/>
      <c r="P380" s="7"/>
      <c r="Q380" s="7"/>
      <c r="R380" s="7" t="s">
        <v>926</v>
      </c>
      <c r="S380" s="7"/>
      <c r="T380" s="1">
        <v>376</v>
      </c>
      <c r="U380" s="5">
        <f t="shared" si="40"/>
        <v>1231</v>
      </c>
      <c r="V380" s="2"/>
      <c r="Y380" s="6">
        <f t="shared" si="32"/>
        <v>10000</v>
      </c>
    </row>
    <row r="381" spans="1:25" s="1" customFormat="1">
      <c r="A381" s="2">
        <v>300379</v>
      </c>
      <c r="B381" s="1" t="s">
        <v>37</v>
      </c>
      <c r="C381" s="1" t="s">
        <v>88</v>
      </c>
      <c r="D381" s="1" t="s">
        <v>89</v>
      </c>
      <c r="E381" s="1" t="s">
        <v>90</v>
      </c>
      <c r="F381" s="2">
        <v>1179500</v>
      </c>
      <c r="G381" s="2">
        <v>1189500</v>
      </c>
      <c r="H381" s="2" t="b">
        <f t="shared" si="41"/>
        <v>1</v>
      </c>
      <c r="I381" s="2" t="b">
        <f t="shared" si="42"/>
        <v>0</v>
      </c>
      <c r="J381" s="2" t="b">
        <f t="shared" si="43"/>
        <v>0</v>
      </c>
      <c r="K381" s="2">
        <f t="shared" si="44"/>
        <v>3</v>
      </c>
      <c r="L381" s="7">
        <v>1235</v>
      </c>
      <c r="M381" s="7">
        <f t="shared" si="45"/>
        <v>3705</v>
      </c>
      <c r="N381" s="7" t="b">
        <v>0</v>
      </c>
      <c r="O381" s="7"/>
      <c r="P381" s="7"/>
      <c r="Q381" s="7"/>
      <c r="R381" s="7" t="s">
        <v>927</v>
      </c>
      <c r="S381" s="7"/>
      <c r="T381" s="1">
        <v>377</v>
      </c>
      <c r="U381" s="5">
        <f t="shared" si="40"/>
        <v>1235</v>
      </c>
      <c r="V381" s="2"/>
      <c r="Y381" s="6">
        <f t="shared" si="32"/>
        <v>10000</v>
      </c>
    </row>
    <row r="382" spans="1:25" s="1" customFormat="1">
      <c r="A382" s="2">
        <v>300380</v>
      </c>
      <c r="B382" s="1" t="s">
        <v>37</v>
      </c>
      <c r="C382" s="1" t="s">
        <v>88</v>
      </c>
      <c r="D382" s="1" t="s">
        <v>89</v>
      </c>
      <c r="E382" s="1" t="s">
        <v>90</v>
      </c>
      <c r="F382" s="2">
        <v>1189500</v>
      </c>
      <c r="G382" s="2">
        <v>1199500</v>
      </c>
      <c r="H382" s="2" t="b">
        <f t="shared" si="41"/>
        <v>1</v>
      </c>
      <c r="I382" s="2" t="b">
        <f t="shared" si="42"/>
        <v>0</v>
      </c>
      <c r="J382" s="2" t="b">
        <f t="shared" si="43"/>
        <v>0</v>
      </c>
      <c r="K382" s="2">
        <f t="shared" si="44"/>
        <v>3</v>
      </c>
      <c r="L382" s="7">
        <v>1239</v>
      </c>
      <c r="M382" s="7">
        <f t="shared" si="45"/>
        <v>3717</v>
      </c>
      <c r="N382" s="7" t="b">
        <v>0</v>
      </c>
      <c r="O382" s="7"/>
      <c r="P382" s="7"/>
      <c r="Q382" s="7"/>
      <c r="R382" s="7" t="s">
        <v>928</v>
      </c>
      <c r="S382" s="7"/>
      <c r="T382" s="1">
        <v>378</v>
      </c>
      <c r="U382" s="5">
        <f t="shared" si="40"/>
        <v>1239</v>
      </c>
      <c r="V382" s="2"/>
      <c r="Y382" s="6">
        <f t="shared" si="32"/>
        <v>10000</v>
      </c>
    </row>
    <row r="383" spans="1:25" s="1" customFormat="1">
      <c r="A383" s="2">
        <v>300381</v>
      </c>
      <c r="B383" s="1" t="s">
        <v>37</v>
      </c>
      <c r="C383" s="1" t="s">
        <v>88</v>
      </c>
      <c r="D383" s="1" t="s">
        <v>89</v>
      </c>
      <c r="E383" s="1" t="s">
        <v>90</v>
      </c>
      <c r="F383" s="2">
        <v>1199500</v>
      </c>
      <c r="G383" s="2">
        <v>1209500</v>
      </c>
      <c r="H383" s="2" t="b">
        <f t="shared" si="41"/>
        <v>1</v>
      </c>
      <c r="I383" s="2" t="b">
        <f t="shared" si="42"/>
        <v>0</v>
      </c>
      <c r="J383" s="2" t="b">
        <f t="shared" si="43"/>
        <v>0</v>
      </c>
      <c r="K383" s="2">
        <f t="shared" si="44"/>
        <v>3</v>
      </c>
      <c r="L383" s="7">
        <v>1243</v>
      </c>
      <c r="M383" s="7">
        <f t="shared" si="45"/>
        <v>3729</v>
      </c>
      <c r="N383" s="7" t="b">
        <v>0</v>
      </c>
      <c r="O383" s="7"/>
      <c r="P383" s="7"/>
      <c r="Q383" s="7"/>
      <c r="R383" s="7" t="s">
        <v>929</v>
      </c>
      <c r="S383" s="7"/>
      <c r="T383" s="1">
        <v>379</v>
      </c>
      <c r="U383" s="5">
        <f t="shared" si="40"/>
        <v>1243</v>
      </c>
      <c r="V383" s="2"/>
      <c r="Y383" s="6">
        <f t="shared" si="32"/>
        <v>10000</v>
      </c>
    </row>
    <row r="384" spans="1:25" s="1" customFormat="1">
      <c r="A384" s="2">
        <v>300382</v>
      </c>
      <c r="B384" s="1" t="s">
        <v>37</v>
      </c>
      <c r="C384" s="1" t="s">
        <v>88</v>
      </c>
      <c r="D384" s="1" t="s">
        <v>89</v>
      </c>
      <c r="E384" s="1" t="s">
        <v>90</v>
      </c>
      <c r="F384" s="2">
        <v>1209500</v>
      </c>
      <c r="G384" s="2">
        <v>1219500</v>
      </c>
      <c r="H384" s="2" t="b">
        <f t="shared" si="41"/>
        <v>1</v>
      </c>
      <c r="I384" s="2" t="b">
        <f t="shared" si="42"/>
        <v>0</v>
      </c>
      <c r="J384" s="2" t="b">
        <f t="shared" si="43"/>
        <v>0</v>
      </c>
      <c r="K384" s="2">
        <f t="shared" si="44"/>
        <v>3</v>
      </c>
      <c r="L384" s="7">
        <v>1247</v>
      </c>
      <c r="M384" s="7">
        <f t="shared" si="45"/>
        <v>3741</v>
      </c>
      <c r="N384" s="7" t="b">
        <v>0</v>
      </c>
      <c r="O384" s="7"/>
      <c r="P384" s="7"/>
      <c r="Q384" s="7"/>
      <c r="R384" s="7" t="s">
        <v>930</v>
      </c>
      <c r="S384" s="7"/>
      <c r="T384" s="1">
        <v>380</v>
      </c>
      <c r="U384" s="5">
        <f t="shared" si="40"/>
        <v>1247</v>
      </c>
      <c r="V384" s="2"/>
      <c r="Y384" s="6">
        <f t="shared" si="32"/>
        <v>10000</v>
      </c>
    </row>
    <row r="385" spans="1:25" s="1" customFormat="1">
      <c r="A385" s="2">
        <v>300383</v>
      </c>
      <c r="B385" s="1" t="s">
        <v>37</v>
      </c>
      <c r="C385" s="1" t="s">
        <v>88</v>
      </c>
      <c r="D385" s="1" t="s">
        <v>89</v>
      </c>
      <c r="E385" s="1" t="s">
        <v>90</v>
      </c>
      <c r="F385" s="2">
        <v>1219500</v>
      </c>
      <c r="G385" s="2">
        <v>1229500</v>
      </c>
      <c r="H385" s="2" t="b">
        <f t="shared" si="41"/>
        <v>1</v>
      </c>
      <c r="I385" s="2" t="b">
        <f t="shared" si="42"/>
        <v>0</v>
      </c>
      <c r="J385" s="2" t="b">
        <f t="shared" si="43"/>
        <v>0</v>
      </c>
      <c r="K385" s="2">
        <f t="shared" si="44"/>
        <v>3</v>
      </c>
      <c r="L385" s="7">
        <v>1251</v>
      </c>
      <c r="M385" s="7">
        <f t="shared" si="45"/>
        <v>3753</v>
      </c>
      <c r="N385" s="7" t="b">
        <v>0</v>
      </c>
      <c r="O385" s="7"/>
      <c r="P385" s="7"/>
      <c r="Q385" s="7"/>
      <c r="R385" s="7" t="s">
        <v>931</v>
      </c>
      <c r="S385" s="7"/>
      <c r="T385" s="1">
        <v>381</v>
      </c>
      <c r="U385" s="5">
        <f t="shared" si="40"/>
        <v>1251</v>
      </c>
      <c r="V385" s="2"/>
      <c r="Y385" s="6">
        <f t="shared" si="32"/>
        <v>10000</v>
      </c>
    </row>
    <row r="386" spans="1:25" s="1" customFormat="1">
      <c r="A386" s="2">
        <v>300384</v>
      </c>
      <c r="B386" s="1" t="s">
        <v>37</v>
      </c>
      <c r="C386" s="1" t="s">
        <v>88</v>
      </c>
      <c r="D386" s="1" t="s">
        <v>89</v>
      </c>
      <c r="E386" s="1" t="s">
        <v>90</v>
      </c>
      <c r="F386" s="2">
        <v>1229500</v>
      </c>
      <c r="G386" s="2">
        <v>1239500</v>
      </c>
      <c r="H386" s="2" t="b">
        <f t="shared" si="41"/>
        <v>1</v>
      </c>
      <c r="I386" s="2" t="b">
        <f t="shared" si="42"/>
        <v>0</v>
      </c>
      <c r="J386" s="2" t="b">
        <f t="shared" si="43"/>
        <v>0</v>
      </c>
      <c r="K386" s="2">
        <f t="shared" si="44"/>
        <v>3</v>
      </c>
      <c r="L386" s="7">
        <v>1255</v>
      </c>
      <c r="M386" s="7">
        <f t="shared" si="45"/>
        <v>3765</v>
      </c>
      <c r="N386" s="7" t="b">
        <v>0</v>
      </c>
      <c r="O386" s="7"/>
      <c r="P386" s="7"/>
      <c r="Q386" s="7"/>
      <c r="R386" s="7" t="s">
        <v>932</v>
      </c>
      <c r="S386" s="7"/>
      <c r="T386" s="1">
        <v>382</v>
      </c>
      <c r="U386" s="5">
        <f t="shared" si="40"/>
        <v>1255</v>
      </c>
      <c r="V386" s="2"/>
      <c r="Y386" s="6">
        <f t="shared" si="32"/>
        <v>10000</v>
      </c>
    </row>
    <row r="387" spans="1:25" s="1" customFormat="1">
      <c r="A387" s="2">
        <v>300385</v>
      </c>
      <c r="B387" s="1" t="s">
        <v>37</v>
      </c>
      <c r="C387" s="1" t="s">
        <v>88</v>
      </c>
      <c r="D387" s="1" t="s">
        <v>89</v>
      </c>
      <c r="E387" s="1" t="s">
        <v>90</v>
      </c>
      <c r="F387" s="2">
        <v>1239500</v>
      </c>
      <c r="G387" s="2">
        <v>1249500</v>
      </c>
      <c r="H387" s="2" t="b">
        <f t="shared" si="41"/>
        <v>1</v>
      </c>
      <c r="I387" s="2" t="b">
        <f t="shared" si="42"/>
        <v>0</v>
      </c>
      <c r="J387" s="2" t="b">
        <f t="shared" si="43"/>
        <v>0</v>
      </c>
      <c r="K387" s="2">
        <f t="shared" si="44"/>
        <v>3</v>
      </c>
      <c r="L387" s="7">
        <v>1259</v>
      </c>
      <c r="M387" s="7">
        <f t="shared" si="45"/>
        <v>3777</v>
      </c>
      <c r="N387" s="7" t="b">
        <v>0</v>
      </c>
      <c r="O387" s="7"/>
      <c r="P387" s="7"/>
      <c r="Q387" s="7"/>
      <c r="R387" s="7" t="s">
        <v>933</v>
      </c>
      <c r="S387" s="7"/>
      <c r="T387" s="1">
        <v>383</v>
      </c>
      <c r="U387" s="5">
        <f t="shared" si="40"/>
        <v>1259</v>
      </c>
      <c r="V387" s="2"/>
      <c r="Y387" s="6">
        <f t="shared" si="32"/>
        <v>10000</v>
      </c>
    </row>
    <row r="388" spans="1:25" s="1" customFormat="1">
      <c r="A388" s="2">
        <v>300386</v>
      </c>
      <c r="B388" s="1" t="s">
        <v>37</v>
      </c>
      <c r="C388" s="1" t="s">
        <v>88</v>
      </c>
      <c r="D388" s="1" t="s">
        <v>89</v>
      </c>
      <c r="E388" s="1" t="s">
        <v>90</v>
      </c>
      <c r="F388" s="2">
        <v>1249500</v>
      </c>
      <c r="G388" s="2">
        <v>1259500</v>
      </c>
      <c r="H388" s="2" t="b">
        <f t="shared" si="41"/>
        <v>1</v>
      </c>
      <c r="I388" s="2" t="b">
        <f t="shared" si="42"/>
        <v>0</v>
      </c>
      <c r="J388" s="2" t="b">
        <f t="shared" si="43"/>
        <v>0</v>
      </c>
      <c r="K388" s="2">
        <f t="shared" si="44"/>
        <v>3</v>
      </c>
      <c r="L388" s="7">
        <v>1263</v>
      </c>
      <c r="M388" s="7">
        <f t="shared" si="45"/>
        <v>3789</v>
      </c>
      <c r="N388" s="7" t="b">
        <v>0</v>
      </c>
      <c r="O388" s="7"/>
      <c r="P388" s="7"/>
      <c r="Q388" s="7"/>
      <c r="R388" s="7" t="s">
        <v>934</v>
      </c>
      <c r="S388" s="7"/>
      <c r="T388" s="1">
        <v>384</v>
      </c>
      <c r="U388" s="5">
        <f t="shared" si="40"/>
        <v>1263</v>
      </c>
      <c r="V388" s="2"/>
      <c r="Y388" s="6">
        <f t="shared" si="32"/>
        <v>10000</v>
      </c>
    </row>
    <row r="389" spans="1:25" s="1" customFormat="1">
      <c r="A389" s="2">
        <v>300387</v>
      </c>
      <c r="B389" s="1" t="s">
        <v>37</v>
      </c>
      <c r="C389" s="1" t="s">
        <v>88</v>
      </c>
      <c r="D389" s="1" t="s">
        <v>89</v>
      </c>
      <c r="E389" s="1" t="s">
        <v>90</v>
      </c>
      <c r="F389" s="2">
        <v>1259500</v>
      </c>
      <c r="G389" s="2">
        <v>1269500</v>
      </c>
      <c r="H389" s="2" t="b">
        <f t="shared" si="41"/>
        <v>1</v>
      </c>
      <c r="I389" s="2" t="b">
        <f t="shared" si="42"/>
        <v>0</v>
      </c>
      <c r="J389" s="2" t="b">
        <f t="shared" si="43"/>
        <v>0</v>
      </c>
      <c r="K389" s="2">
        <f t="shared" si="44"/>
        <v>3</v>
      </c>
      <c r="L389" s="7">
        <v>1267</v>
      </c>
      <c r="M389" s="7">
        <f t="shared" si="45"/>
        <v>3801</v>
      </c>
      <c r="N389" s="7" t="b">
        <v>0</v>
      </c>
      <c r="O389" s="7"/>
      <c r="P389" s="7"/>
      <c r="Q389" s="7"/>
      <c r="R389" s="7" t="s">
        <v>935</v>
      </c>
      <c r="S389" s="7"/>
      <c r="T389" s="1">
        <v>385</v>
      </c>
      <c r="U389" s="5">
        <f t="shared" si="40"/>
        <v>1267</v>
      </c>
      <c r="V389" s="2"/>
      <c r="Y389" s="6">
        <f t="shared" si="32"/>
        <v>10000</v>
      </c>
    </row>
    <row r="390" spans="1:25" s="1" customFormat="1">
      <c r="A390" s="2">
        <v>300388</v>
      </c>
      <c r="B390" s="1" t="s">
        <v>37</v>
      </c>
      <c r="C390" s="1" t="s">
        <v>88</v>
      </c>
      <c r="D390" s="1" t="s">
        <v>89</v>
      </c>
      <c r="E390" s="1" t="s">
        <v>90</v>
      </c>
      <c r="F390" s="2">
        <v>1269500</v>
      </c>
      <c r="G390" s="2">
        <v>1279500</v>
      </c>
      <c r="H390" s="2" t="b">
        <f t="shared" si="41"/>
        <v>1</v>
      </c>
      <c r="I390" s="2" t="b">
        <f t="shared" si="42"/>
        <v>0</v>
      </c>
      <c r="J390" s="2" t="b">
        <f t="shared" si="43"/>
        <v>0</v>
      </c>
      <c r="K390" s="2">
        <f t="shared" si="44"/>
        <v>3</v>
      </c>
      <c r="L390" s="7">
        <v>1271</v>
      </c>
      <c r="M390" s="7">
        <f t="shared" si="45"/>
        <v>3813</v>
      </c>
      <c r="N390" s="7" t="b">
        <v>0</v>
      </c>
      <c r="O390" s="7"/>
      <c r="P390" s="7"/>
      <c r="Q390" s="7"/>
      <c r="R390" s="7" t="s">
        <v>936</v>
      </c>
      <c r="S390" s="7"/>
      <c r="T390" s="1">
        <v>386</v>
      </c>
      <c r="U390" s="5">
        <f t="shared" si="40"/>
        <v>1271</v>
      </c>
      <c r="V390" s="2"/>
      <c r="Y390" s="6">
        <f t="shared" si="32"/>
        <v>10000</v>
      </c>
    </row>
    <row r="391" spans="1:25" s="1" customFormat="1">
      <c r="A391" s="2">
        <v>300389</v>
      </c>
      <c r="B391" s="1" t="s">
        <v>37</v>
      </c>
      <c r="C391" s="1" t="s">
        <v>88</v>
      </c>
      <c r="D391" s="1" t="s">
        <v>89</v>
      </c>
      <c r="E391" s="1" t="s">
        <v>90</v>
      </c>
      <c r="F391" s="2">
        <v>1279500</v>
      </c>
      <c r="G391" s="2">
        <v>1289500</v>
      </c>
      <c r="H391" s="2" t="b">
        <f t="shared" si="41"/>
        <v>1</v>
      </c>
      <c r="I391" s="2" t="b">
        <f t="shared" si="42"/>
        <v>0</v>
      </c>
      <c r="J391" s="2" t="b">
        <f t="shared" si="43"/>
        <v>0</v>
      </c>
      <c r="K391" s="2">
        <f t="shared" si="44"/>
        <v>3</v>
      </c>
      <c r="L391" s="7">
        <v>1275</v>
      </c>
      <c r="M391" s="7">
        <f t="shared" si="45"/>
        <v>3825</v>
      </c>
      <c r="N391" s="7" t="b">
        <v>0</v>
      </c>
      <c r="O391" s="7"/>
      <c r="P391" s="7"/>
      <c r="Q391" s="7"/>
      <c r="R391" s="7" t="s">
        <v>937</v>
      </c>
      <c r="S391" s="7"/>
      <c r="T391" s="1">
        <v>387</v>
      </c>
      <c r="U391" s="5">
        <f t="shared" ref="U391:U454" si="46">_xlfn.CEILING.MATH(POWER(T391,1.2))</f>
        <v>1275</v>
      </c>
      <c r="V391" s="2"/>
      <c r="Y391" s="6">
        <f t="shared" si="32"/>
        <v>10000</v>
      </c>
    </row>
    <row r="392" spans="1:25" s="1" customFormat="1">
      <c r="A392" s="2">
        <v>300390</v>
      </c>
      <c r="B392" s="1" t="s">
        <v>37</v>
      </c>
      <c r="C392" s="1" t="s">
        <v>88</v>
      </c>
      <c r="D392" s="1" t="s">
        <v>89</v>
      </c>
      <c r="E392" s="1" t="s">
        <v>90</v>
      </c>
      <c r="F392" s="2">
        <v>1289500</v>
      </c>
      <c r="G392" s="2">
        <v>1299500</v>
      </c>
      <c r="H392" s="2" t="b">
        <f t="shared" si="41"/>
        <v>1</v>
      </c>
      <c r="I392" s="2" t="b">
        <f t="shared" si="42"/>
        <v>0</v>
      </c>
      <c r="J392" s="2" t="b">
        <f t="shared" si="43"/>
        <v>0</v>
      </c>
      <c r="K392" s="2">
        <f t="shared" si="44"/>
        <v>3</v>
      </c>
      <c r="L392" s="7">
        <v>1279</v>
      </c>
      <c r="M392" s="7">
        <f t="shared" si="45"/>
        <v>3837</v>
      </c>
      <c r="N392" s="7" t="b">
        <v>0</v>
      </c>
      <c r="O392" s="7"/>
      <c r="P392" s="7"/>
      <c r="Q392" s="7"/>
      <c r="R392" s="7" t="s">
        <v>938</v>
      </c>
      <c r="S392" s="7"/>
      <c r="T392" s="1">
        <v>388</v>
      </c>
      <c r="U392" s="5">
        <f t="shared" si="46"/>
        <v>1279</v>
      </c>
      <c r="V392" s="2"/>
      <c r="Y392" s="6">
        <f t="shared" si="32"/>
        <v>10000</v>
      </c>
    </row>
    <row r="393" spans="1:25" s="1" customFormat="1">
      <c r="A393" s="2">
        <v>300391</v>
      </c>
      <c r="B393" s="1" t="s">
        <v>37</v>
      </c>
      <c r="C393" s="1" t="s">
        <v>88</v>
      </c>
      <c r="D393" s="1" t="s">
        <v>89</v>
      </c>
      <c r="E393" s="1" t="s">
        <v>90</v>
      </c>
      <c r="F393" s="2">
        <v>1299500</v>
      </c>
      <c r="G393" s="2">
        <v>1309500</v>
      </c>
      <c r="H393" s="2" t="b">
        <f t="shared" si="41"/>
        <v>1</v>
      </c>
      <c r="I393" s="2" t="b">
        <f t="shared" si="42"/>
        <v>0</v>
      </c>
      <c r="J393" s="2" t="b">
        <f t="shared" si="43"/>
        <v>0</v>
      </c>
      <c r="K393" s="2">
        <f t="shared" si="44"/>
        <v>3</v>
      </c>
      <c r="L393" s="7">
        <v>1283</v>
      </c>
      <c r="M393" s="7">
        <f t="shared" si="45"/>
        <v>3849</v>
      </c>
      <c r="N393" s="7" t="b">
        <v>0</v>
      </c>
      <c r="O393" s="7"/>
      <c r="P393" s="7"/>
      <c r="Q393" s="7"/>
      <c r="R393" s="7" t="s">
        <v>939</v>
      </c>
      <c r="S393" s="7"/>
      <c r="T393" s="1">
        <v>389</v>
      </c>
      <c r="U393" s="5">
        <f t="shared" si="46"/>
        <v>1283</v>
      </c>
      <c r="V393" s="2"/>
      <c r="Y393" s="6">
        <f t="shared" si="32"/>
        <v>10000</v>
      </c>
    </row>
    <row r="394" spans="1:25" s="1" customFormat="1">
      <c r="A394" s="2">
        <v>300392</v>
      </c>
      <c r="B394" s="1" t="s">
        <v>37</v>
      </c>
      <c r="C394" s="1" t="s">
        <v>88</v>
      </c>
      <c r="D394" s="1" t="s">
        <v>89</v>
      </c>
      <c r="E394" s="1" t="s">
        <v>90</v>
      </c>
      <c r="F394" s="2">
        <v>1309500</v>
      </c>
      <c r="G394" s="2">
        <v>1319500</v>
      </c>
      <c r="H394" s="2" t="b">
        <f t="shared" si="41"/>
        <v>1</v>
      </c>
      <c r="I394" s="2" t="b">
        <f t="shared" si="42"/>
        <v>0</v>
      </c>
      <c r="J394" s="2" t="b">
        <f t="shared" si="43"/>
        <v>0</v>
      </c>
      <c r="K394" s="2">
        <f t="shared" si="44"/>
        <v>3</v>
      </c>
      <c r="L394" s="7">
        <v>1287</v>
      </c>
      <c r="M394" s="7">
        <f t="shared" si="45"/>
        <v>3861</v>
      </c>
      <c r="N394" s="7" t="b">
        <v>0</v>
      </c>
      <c r="O394" s="7"/>
      <c r="P394" s="7"/>
      <c r="Q394" s="7"/>
      <c r="R394" s="7" t="s">
        <v>940</v>
      </c>
      <c r="S394" s="7"/>
      <c r="T394" s="1">
        <v>390</v>
      </c>
      <c r="U394" s="5">
        <f t="shared" si="46"/>
        <v>1287</v>
      </c>
      <c r="V394" s="2"/>
      <c r="Y394" s="6">
        <f t="shared" si="32"/>
        <v>10000</v>
      </c>
    </row>
    <row r="395" spans="1:25" s="1" customFormat="1">
      <c r="A395" s="2">
        <v>300393</v>
      </c>
      <c r="B395" s="1" t="s">
        <v>37</v>
      </c>
      <c r="C395" s="1" t="s">
        <v>88</v>
      </c>
      <c r="D395" s="1" t="s">
        <v>89</v>
      </c>
      <c r="E395" s="1" t="s">
        <v>90</v>
      </c>
      <c r="F395" s="2">
        <v>1319500</v>
      </c>
      <c r="G395" s="2">
        <v>1329500</v>
      </c>
      <c r="H395" s="2" t="b">
        <f t="shared" si="41"/>
        <v>1</v>
      </c>
      <c r="I395" s="2" t="b">
        <f t="shared" si="42"/>
        <v>0</v>
      </c>
      <c r="J395" s="2" t="b">
        <f t="shared" si="43"/>
        <v>0</v>
      </c>
      <c r="K395" s="2">
        <f t="shared" si="44"/>
        <v>3</v>
      </c>
      <c r="L395" s="7">
        <v>1291</v>
      </c>
      <c r="M395" s="7">
        <f t="shared" si="45"/>
        <v>3873</v>
      </c>
      <c r="N395" s="7" t="b">
        <v>0</v>
      </c>
      <c r="O395" s="7"/>
      <c r="P395" s="7"/>
      <c r="Q395" s="7"/>
      <c r="R395" s="7" t="s">
        <v>941</v>
      </c>
      <c r="S395" s="7"/>
      <c r="T395" s="1">
        <v>391</v>
      </c>
      <c r="U395" s="5">
        <f t="shared" si="46"/>
        <v>1291</v>
      </c>
      <c r="V395" s="2"/>
      <c r="Y395" s="6">
        <f t="shared" si="32"/>
        <v>10000</v>
      </c>
    </row>
    <row r="396" spans="1:25" s="1" customFormat="1">
      <c r="A396" s="2">
        <v>300394</v>
      </c>
      <c r="B396" s="1" t="s">
        <v>37</v>
      </c>
      <c r="C396" s="1" t="s">
        <v>88</v>
      </c>
      <c r="D396" s="1" t="s">
        <v>89</v>
      </c>
      <c r="E396" s="1" t="s">
        <v>90</v>
      </c>
      <c r="F396" s="2">
        <v>1329500</v>
      </c>
      <c r="G396" s="2">
        <v>1339500</v>
      </c>
      <c r="H396" s="2" t="b">
        <f t="shared" si="41"/>
        <v>1</v>
      </c>
      <c r="I396" s="2" t="b">
        <f t="shared" si="42"/>
        <v>0</v>
      </c>
      <c r="J396" s="2" t="b">
        <f t="shared" si="43"/>
        <v>0</v>
      </c>
      <c r="K396" s="2">
        <f t="shared" si="44"/>
        <v>3</v>
      </c>
      <c r="L396" s="7">
        <v>1295</v>
      </c>
      <c r="M396" s="7">
        <f t="shared" si="45"/>
        <v>3885</v>
      </c>
      <c r="N396" s="7" t="b">
        <v>0</v>
      </c>
      <c r="O396" s="7"/>
      <c r="P396" s="7"/>
      <c r="Q396" s="7"/>
      <c r="R396" s="7" t="s">
        <v>942</v>
      </c>
      <c r="S396" s="7"/>
      <c r="T396" s="1">
        <v>392</v>
      </c>
      <c r="U396" s="5">
        <f t="shared" si="46"/>
        <v>1295</v>
      </c>
      <c r="V396" s="2"/>
      <c r="Y396" s="6">
        <f t="shared" si="32"/>
        <v>10000</v>
      </c>
    </row>
    <row r="397" spans="1:25" s="1" customFormat="1">
      <c r="A397" s="2">
        <v>300395</v>
      </c>
      <c r="B397" s="1" t="s">
        <v>37</v>
      </c>
      <c r="C397" s="1" t="s">
        <v>88</v>
      </c>
      <c r="D397" s="1" t="s">
        <v>89</v>
      </c>
      <c r="E397" s="1" t="s">
        <v>90</v>
      </c>
      <c r="F397" s="2">
        <v>1339500</v>
      </c>
      <c r="G397" s="2">
        <v>1349500</v>
      </c>
      <c r="H397" s="2" t="b">
        <f t="shared" si="41"/>
        <v>1</v>
      </c>
      <c r="I397" s="2" t="b">
        <f t="shared" si="42"/>
        <v>0</v>
      </c>
      <c r="J397" s="2" t="b">
        <f t="shared" si="43"/>
        <v>0</v>
      </c>
      <c r="K397" s="2">
        <f t="shared" si="44"/>
        <v>3</v>
      </c>
      <c r="L397" s="7">
        <v>1298</v>
      </c>
      <c r="M397" s="7">
        <f t="shared" si="45"/>
        <v>3894</v>
      </c>
      <c r="N397" s="7" t="b">
        <v>0</v>
      </c>
      <c r="O397" s="7"/>
      <c r="P397" s="7"/>
      <c r="Q397" s="7"/>
      <c r="R397" s="7" t="s">
        <v>943</v>
      </c>
      <c r="S397" s="7"/>
      <c r="T397" s="1">
        <v>393</v>
      </c>
      <c r="U397" s="5">
        <f t="shared" si="46"/>
        <v>1298</v>
      </c>
      <c r="V397" s="2"/>
      <c r="Y397" s="6">
        <f t="shared" si="32"/>
        <v>10000</v>
      </c>
    </row>
    <row r="398" spans="1:25" s="1" customFormat="1">
      <c r="A398" s="2">
        <v>300396</v>
      </c>
      <c r="B398" s="1" t="s">
        <v>37</v>
      </c>
      <c r="C398" s="1" t="s">
        <v>88</v>
      </c>
      <c r="D398" s="1" t="s">
        <v>89</v>
      </c>
      <c r="E398" s="1" t="s">
        <v>90</v>
      </c>
      <c r="F398" s="2">
        <v>1349500</v>
      </c>
      <c r="G398" s="2">
        <v>1359500</v>
      </c>
      <c r="H398" s="2" t="b">
        <f t="shared" si="41"/>
        <v>1</v>
      </c>
      <c r="I398" s="2" t="b">
        <f t="shared" si="42"/>
        <v>0</v>
      </c>
      <c r="J398" s="2" t="b">
        <f t="shared" si="43"/>
        <v>0</v>
      </c>
      <c r="K398" s="2">
        <f t="shared" si="44"/>
        <v>3</v>
      </c>
      <c r="L398" s="7">
        <v>1302</v>
      </c>
      <c r="M398" s="7">
        <f t="shared" si="45"/>
        <v>3906</v>
      </c>
      <c r="N398" s="7" t="b">
        <v>0</v>
      </c>
      <c r="O398" s="7"/>
      <c r="P398" s="7"/>
      <c r="Q398" s="7"/>
      <c r="R398" s="7" t="s">
        <v>944</v>
      </c>
      <c r="S398" s="7"/>
      <c r="T398" s="1">
        <v>394</v>
      </c>
      <c r="U398" s="5">
        <f t="shared" si="46"/>
        <v>1302</v>
      </c>
      <c r="V398" s="2"/>
      <c r="Y398" s="6">
        <f t="shared" si="32"/>
        <v>10000</v>
      </c>
    </row>
    <row r="399" spans="1:25" s="1" customFormat="1">
      <c r="A399" s="2">
        <v>300397</v>
      </c>
      <c r="B399" s="1" t="s">
        <v>37</v>
      </c>
      <c r="C399" s="1" t="s">
        <v>88</v>
      </c>
      <c r="D399" s="1" t="s">
        <v>89</v>
      </c>
      <c r="E399" s="1" t="s">
        <v>90</v>
      </c>
      <c r="F399" s="2">
        <v>1359500</v>
      </c>
      <c r="G399" s="2">
        <v>1369500</v>
      </c>
      <c r="H399" s="2" t="b">
        <f t="shared" ref="H399:H462" si="47">MOD(G399,100)=0</f>
        <v>1</v>
      </c>
      <c r="I399" s="2" t="b">
        <f t="shared" ref="I399:I462" si="48">MOD(G399,1000)=0</f>
        <v>0</v>
      </c>
      <c r="J399" s="2" t="b">
        <f t="shared" ref="J399:J462" si="49">MOD(G399,10000)=0</f>
        <v>0</v>
      </c>
      <c r="K399" s="2">
        <f t="shared" ref="K399:K462" si="50">1+H399*2+I399*3+J399*4</f>
        <v>3</v>
      </c>
      <c r="L399" s="7">
        <v>1306</v>
      </c>
      <c r="M399" s="7">
        <f t="shared" si="45"/>
        <v>3918</v>
      </c>
      <c r="N399" s="7" t="b">
        <v>0</v>
      </c>
      <c r="O399" s="7"/>
      <c r="P399" s="7"/>
      <c r="Q399" s="7"/>
      <c r="R399" s="7" t="s">
        <v>945</v>
      </c>
      <c r="S399" s="7"/>
      <c r="T399" s="1">
        <v>395</v>
      </c>
      <c r="U399" s="5">
        <f t="shared" si="46"/>
        <v>1306</v>
      </c>
      <c r="V399" s="2"/>
      <c r="Y399" s="6">
        <f t="shared" si="32"/>
        <v>10000</v>
      </c>
    </row>
    <row r="400" spans="1:25" s="1" customFormat="1">
      <c r="A400" s="2">
        <v>300398</v>
      </c>
      <c r="B400" s="1" t="s">
        <v>37</v>
      </c>
      <c r="C400" s="1" t="s">
        <v>88</v>
      </c>
      <c r="D400" s="1" t="s">
        <v>89</v>
      </c>
      <c r="E400" s="1" t="s">
        <v>90</v>
      </c>
      <c r="F400" s="2">
        <v>1369500</v>
      </c>
      <c r="G400" s="2">
        <v>1379500</v>
      </c>
      <c r="H400" s="2" t="b">
        <f t="shared" si="47"/>
        <v>1</v>
      </c>
      <c r="I400" s="2" t="b">
        <f t="shared" si="48"/>
        <v>0</v>
      </c>
      <c r="J400" s="2" t="b">
        <f t="shared" si="49"/>
        <v>0</v>
      </c>
      <c r="K400" s="2">
        <f t="shared" si="50"/>
        <v>3</v>
      </c>
      <c r="L400" s="7">
        <v>1310</v>
      </c>
      <c r="M400" s="7">
        <f t="shared" si="45"/>
        <v>3930</v>
      </c>
      <c r="N400" s="7" t="b">
        <v>0</v>
      </c>
      <c r="O400" s="7"/>
      <c r="P400" s="7"/>
      <c r="Q400" s="7"/>
      <c r="R400" s="7" t="s">
        <v>946</v>
      </c>
      <c r="S400" s="7"/>
      <c r="T400" s="1">
        <v>396</v>
      </c>
      <c r="U400" s="5">
        <f t="shared" si="46"/>
        <v>1310</v>
      </c>
      <c r="V400" s="2"/>
      <c r="Y400" s="6">
        <f t="shared" si="32"/>
        <v>10000</v>
      </c>
    </row>
    <row r="401" spans="1:25" s="1" customFormat="1">
      <c r="A401" s="2">
        <v>300399</v>
      </c>
      <c r="B401" s="1" t="s">
        <v>37</v>
      </c>
      <c r="C401" s="1" t="s">
        <v>88</v>
      </c>
      <c r="D401" s="1" t="s">
        <v>89</v>
      </c>
      <c r="E401" s="1" t="s">
        <v>90</v>
      </c>
      <c r="F401" s="2">
        <v>1379500</v>
      </c>
      <c r="G401" s="2">
        <v>1389500</v>
      </c>
      <c r="H401" s="2" t="b">
        <f t="shared" si="47"/>
        <v>1</v>
      </c>
      <c r="I401" s="2" t="b">
        <f t="shared" si="48"/>
        <v>0</v>
      </c>
      <c r="J401" s="2" t="b">
        <f t="shared" si="49"/>
        <v>0</v>
      </c>
      <c r="K401" s="2">
        <f t="shared" si="50"/>
        <v>3</v>
      </c>
      <c r="L401" s="7">
        <v>1314</v>
      </c>
      <c r="M401" s="7">
        <f t="shared" si="45"/>
        <v>3942</v>
      </c>
      <c r="N401" s="7" t="b">
        <v>0</v>
      </c>
      <c r="O401" s="7"/>
      <c r="P401" s="7"/>
      <c r="Q401" s="7"/>
      <c r="R401" s="7" t="s">
        <v>947</v>
      </c>
      <c r="S401" s="7"/>
      <c r="T401" s="1">
        <v>397</v>
      </c>
      <c r="U401" s="5">
        <f t="shared" si="46"/>
        <v>1314</v>
      </c>
      <c r="V401" s="2"/>
      <c r="Y401" s="6">
        <f t="shared" si="32"/>
        <v>10000</v>
      </c>
    </row>
    <row r="402" spans="1:25" s="1" customFormat="1">
      <c r="A402" s="2">
        <v>300400</v>
      </c>
      <c r="B402" s="1" t="s">
        <v>37</v>
      </c>
      <c r="C402" s="1" t="s">
        <v>88</v>
      </c>
      <c r="D402" s="1" t="s">
        <v>89</v>
      </c>
      <c r="E402" s="1" t="s">
        <v>90</v>
      </c>
      <c r="F402" s="2">
        <v>1389500</v>
      </c>
      <c r="G402" s="2">
        <v>1399500</v>
      </c>
      <c r="H402" s="2" t="b">
        <f t="shared" si="47"/>
        <v>1</v>
      </c>
      <c r="I402" s="2" t="b">
        <f t="shared" si="48"/>
        <v>0</v>
      </c>
      <c r="J402" s="2" t="b">
        <f t="shared" si="49"/>
        <v>0</v>
      </c>
      <c r="K402" s="2">
        <f t="shared" si="50"/>
        <v>3</v>
      </c>
      <c r="L402" s="7">
        <v>1318</v>
      </c>
      <c r="M402" s="7">
        <f t="shared" si="45"/>
        <v>3954</v>
      </c>
      <c r="N402" s="7" t="b">
        <v>0</v>
      </c>
      <c r="O402" s="7"/>
      <c r="P402" s="7"/>
      <c r="Q402" s="7"/>
      <c r="R402" s="7" t="s">
        <v>948</v>
      </c>
      <c r="S402" s="7"/>
      <c r="T402" s="1">
        <v>398</v>
      </c>
      <c r="U402" s="5">
        <f t="shared" si="46"/>
        <v>1318</v>
      </c>
      <c r="V402" s="2"/>
      <c r="Y402" s="6">
        <f t="shared" si="32"/>
        <v>10000</v>
      </c>
    </row>
    <row r="403" spans="1:25" s="1" customFormat="1">
      <c r="A403" s="2">
        <v>300401</v>
      </c>
      <c r="B403" s="1" t="s">
        <v>37</v>
      </c>
      <c r="C403" s="1" t="s">
        <v>88</v>
      </c>
      <c r="D403" s="1" t="s">
        <v>89</v>
      </c>
      <c r="E403" s="1" t="s">
        <v>90</v>
      </c>
      <c r="F403" s="2">
        <v>1399500</v>
      </c>
      <c r="G403" s="2">
        <v>1409500</v>
      </c>
      <c r="H403" s="2" t="b">
        <f t="shared" si="47"/>
        <v>1</v>
      </c>
      <c r="I403" s="2" t="b">
        <f t="shared" si="48"/>
        <v>0</v>
      </c>
      <c r="J403" s="2" t="b">
        <f t="shared" si="49"/>
        <v>0</v>
      </c>
      <c r="K403" s="2">
        <f t="shared" si="50"/>
        <v>3</v>
      </c>
      <c r="L403" s="7">
        <v>1322</v>
      </c>
      <c r="M403" s="7">
        <f t="shared" si="45"/>
        <v>3966</v>
      </c>
      <c r="N403" s="7" t="b">
        <v>0</v>
      </c>
      <c r="O403" s="7"/>
      <c r="P403" s="7"/>
      <c r="Q403" s="7"/>
      <c r="R403" s="7" t="s">
        <v>949</v>
      </c>
      <c r="S403" s="7"/>
      <c r="T403" s="1">
        <v>399</v>
      </c>
      <c r="U403" s="5">
        <f t="shared" si="46"/>
        <v>1322</v>
      </c>
      <c r="V403" s="2"/>
      <c r="Y403" s="6">
        <f t="shared" si="32"/>
        <v>10000</v>
      </c>
    </row>
    <row r="404" spans="1:25" s="1" customFormat="1">
      <c r="A404" s="2">
        <v>300402</v>
      </c>
      <c r="B404" s="1" t="s">
        <v>37</v>
      </c>
      <c r="C404" s="1" t="s">
        <v>88</v>
      </c>
      <c r="D404" s="1" t="s">
        <v>89</v>
      </c>
      <c r="E404" s="1" t="s">
        <v>90</v>
      </c>
      <c r="F404" s="2">
        <v>1409500</v>
      </c>
      <c r="G404" s="2">
        <v>1419500</v>
      </c>
      <c r="H404" s="2" t="b">
        <f t="shared" si="47"/>
        <v>1</v>
      </c>
      <c r="I404" s="2" t="b">
        <f t="shared" si="48"/>
        <v>0</v>
      </c>
      <c r="J404" s="2" t="b">
        <f t="shared" si="49"/>
        <v>0</v>
      </c>
      <c r="K404" s="2">
        <f t="shared" si="50"/>
        <v>3</v>
      </c>
      <c r="L404" s="7">
        <v>1326</v>
      </c>
      <c r="M404" s="7">
        <f t="shared" si="45"/>
        <v>3978</v>
      </c>
      <c r="N404" s="7" t="b">
        <v>0</v>
      </c>
      <c r="O404" s="7"/>
      <c r="P404" s="7"/>
      <c r="Q404" s="7"/>
      <c r="R404" s="7" t="s">
        <v>950</v>
      </c>
      <c r="S404" s="7"/>
      <c r="T404" s="1">
        <v>400</v>
      </c>
      <c r="U404" s="5">
        <f t="shared" si="46"/>
        <v>1326</v>
      </c>
      <c r="V404" s="2"/>
      <c r="Y404" s="6">
        <f t="shared" si="32"/>
        <v>10000</v>
      </c>
    </row>
    <row r="405" spans="1:25" s="1" customFormat="1">
      <c r="A405" s="2">
        <v>300403</v>
      </c>
      <c r="B405" s="1" t="s">
        <v>37</v>
      </c>
      <c r="C405" s="1" t="s">
        <v>88</v>
      </c>
      <c r="D405" s="1" t="s">
        <v>89</v>
      </c>
      <c r="E405" s="1" t="s">
        <v>90</v>
      </c>
      <c r="F405" s="2">
        <v>1419500</v>
      </c>
      <c r="G405" s="2">
        <v>1429500</v>
      </c>
      <c r="H405" s="2" t="b">
        <f t="shared" si="47"/>
        <v>1</v>
      </c>
      <c r="I405" s="2" t="b">
        <f t="shared" si="48"/>
        <v>0</v>
      </c>
      <c r="J405" s="2" t="b">
        <f t="shared" si="49"/>
        <v>0</v>
      </c>
      <c r="K405" s="2">
        <f t="shared" si="50"/>
        <v>3</v>
      </c>
      <c r="L405" s="7">
        <v>1330</v>
      </c>
      <c r="M405" s="7">
        <f t="shared" si="45"/>
        <v>3990</v>
      </c>
      <c r="N405" s="7" t="b">
        <v>0</v>
      </c>
      <c r="O405" s="7"/>
      <c r="P405" s="7"/>
      <c r="Q405" s="7"/>
      <c r="R405" s="7" t="s">
        <v>951</v>
      </c>
      <c r="S405" s="7"/>
      <c r="T405" s="1">
        <v>401</v>
      </c>
      <c r="U405" s="5">
        <f t="shared" si="46"/>
        <v>1330</v>
      </c>
      <c r="V405" s="2"/>
      <c r="Y405" s="6">
        <f t="shared" si="32"/>
        <v>10000</v>
      </c>
    </row>
    <row r="406" spans="1:25" s="1" customFormat="1">
      <c r="A406" s="2">
        <v>300404</v>
      </c>
      <c r="B406" s="1" t="s">
        <v>37</v>
      </c>
      <c r="C406" s="1" t="s">
        <v>88</v>
      </c>
      <c r="D406" s="1" t="s">
        <v>89</v>
      </c>
      <c r="E406" s="1" t="s">
        <v>90</v>
      </c>
      <c r="F406" s="2">
        <v>1429500</v>
      </c>
      <c r="G406" s="2">
        <v>1439500</v>
      </c>
      <c r="H406" s="2" t="b">
        <f t="shared" si="47"/>
        <v>1</v>
      </c>
      <c r="I406" s="2" t="b">
        <f t="shared" si="48"/>
        <v>0</v>
      </c>
      <c r="J406" s="2" t="b">
        <f t="shared" si="49"/>
        <v>0</v>
      </c>
      <c r="K406" s="2">
        <f t="shared" si="50"/>
        <v>3</v>
      </c>
      <c r="L406" s="7">
        <v>1334</v>
      </c>
      <c r="M406" s="7">
        <f t="shared" si="45"/>
        <v>4002</v>
      </c>
      <c r="N406" s="7" t="b">
        <v>0</v>
      </c>
      <c r="O406" s="7"/>
      <c r="P406" s="7"/>
      <c r="Q406" s="7"/>
      <c r="R406" s="7" t="s">
        <v>952</v>
      </c>
      <c r="S406" s="7"/>
      <c r="T406" s="1">
        <v>402</v>
      </c>
      <c r="U406" s="5">
        <f t="shared" si="46"/>
        <v>1334</v>
      </c>
      <c r="V406" s="2"/>
      <c r="Y406" s="6">
        <f t="shared" si="32"/>
        <v>10000</v>
      </c>
    </row>
    <row r="407" spans="1:25" s="1" customFormat="1">
      <c r="A407" s="2">
        <v>300405</v>
      </c>
      <c r="B407" s="1" t="s">
        <v>37</v>
      </c>
      <c r="C407" s="1" t="s">
        <v>88</v>
      </c>
      <c r="D407" s="1" t="s">
        <v>89</v>
      </c>
      <c r="E407" s="1" t="s">
        <v>90</v>
      </c>
      <c r="F407" s="2">
        <v>1439500</v>
      </c>
      <c r="G407" s="2">
        <v>1449500</v>
      </c>
      <c r="H407" s="2" t="b">
        <f t="shared" si="47"/>
        <v>1</v>
      </c>
      <c r="I407" s="2" t="b">
        <f t="shared" si="48"/>
        <v>0</v>
      </c>
      <c r="J407" s="2" t="b">
        <f t="shared" si="49"/>
        <v>0</v>
      </c>
      <c r="K407" s="2">
        <f t="shared" si="50"/>
        <v>3</v>
      </c>
      <c r="L407" s="7">
        <v>1338</v>
      </c>
      <c r="M407" s="7">
        <f t="shared" si="45"/>
        <v>4014</v>
      </c>
      <c r="N407" s="7" t="b">
        <v>0</v>
      </c>
      <c r="O407" s="7"/>
      <c r="P407" s="7"/>
      <c r="Q407" s="7"/>
      <c r="R407" s="7" t="s">
        <v>953</v>
      </c>
      <c r="S407" s="7"/>
      <c r="T407" s="1">
        <v>403</v>
      </c>
      <c r="U407" s="5">
        <f t="shared" si="46"/>
        <v>1338</v>
      </c>
      <c r="V407" s="2"/>
      <c r="Y407" s="6">
        <f t="shared" si="32"/>
        <v>10000</v>
      </c>
    </row>
    <row r="408" spans="1:25" s="1" customFormat="1">
      <c r="A408" s="2">
        <v>300406</v>
      </c>
      <c r="B408" s="1" t="s">
        <v>37</v>
      </c>
      <c r="C408" s="1" t="s">
        <v>88</v>
      </c>
      <c r="D408" s="1" t="s">
        <v>89</v>
      </c>
      <c r="E408" s="1" t="s">
        <v>90</v>
      </c>
      <c r="F408" s="2">
        <v>1449500</v>
      </c>
      <c r="G408" s="2">
        <v>1459500</v>
      </c>
      <c r="H408" s="2" t="b">
        <f t="shared" si="47"/>
        <v>1</v>
      </c>
      <c r="I408" s="2" t="b">
        <f t="shared" si="48"/>
        <v>0</v>
      </c>
      <c r="J408" s="2" t="b">
        <f t="shared" si="49"/>
        <v>0</v>
      </c>
      <c r="K408" s="2">
        <f t="shared" si="50"/>
        <v>3</v>
      </c>
      <c r="L408" s="7">
        <v>1342</v>
      </c>
      <c r="M408" s="7">
        <f t="shared" si="45"/>
        <v>4026</v>
      </c>
      <c r="N408" s="7" t="b">
        <v>0</v>
      </c>
      <c r="O408" s="7"/>
      <c r="P408" s="7"/>
      <c r="Q408" s="7"/>
      <c r="R408" s="7" t="s">
        <v>954</v>
      </c>
      <c r="S408" s="7"/>
      <c r="T408" s="1">
        <v>404</v>
      </c>
      <c r="U408" s="5">
        <f t="shared" si="46"/>
        <v>1342</v>
      </c>
      <c r="V408" s="2"/>
      <c r="Y408" s="6">
        <f t="shared" si="32"/>
        <v>10000</v>
      </c>
    </row>
    <row r="409" spans="1:25" s="1" customFormat="1">
      <c r="A409" s="2">
        <v>300407</v>
      </c>
      <c r="B409" s="1" t="s">
        <v>37</v>
      </c>
      <c r="C409" s="1" t="s">
        <v>88</v>
      </c>
      <c r="D409" s="1" t="s">
        <v>89</v>
      </c>
      <c r="E409" s="1" t="s">
        <v>90</v>
      </c>
      <c r="F409" s="2">
        <v>1459500</v>
      </c>
      <c r="G409" s="2">
        <v>1469500</v>
      </c>
      <c r="H409" s="2" t="b">
        <f t="shared" si="47"/>
        <v>1</v>
      </c>
      <c r="I409" s="2" t="b">
        <f t="shared" si="48"/>
        <v>0</v>
      </c>
      <c r="J409" s="2" t="b">
        <f t="shared" si="49"/>
        <v>0</v>
      </c>
      <c r="K409" s="2">
        <f t="shared" si="50"/>
        <v>3</v>
      </c>
      <c r="L409" s="7">
        <v>1346</v>
      </c>
      <c r="M409" s="7">
        <f t="shared" si="45"/>
        <v>4038</v>
      </c>
      <c r="N409" s="7" t="b">
        <v>0</v>
      </c>
      <c r="O409" s="7"/>
      <c r="P409" s="7"/>
      <c r="Q409" s="7"/>
      <c r="R409" s="7" t="s">
        <v>955</v>
      </c>
      <c r="S409" s="7"/>
      <c r="T409" s="1">
        <v>405</v>
      </c>
      <c r="U409" s="5">
        <f t="shared" si="46"/>
        <v>1346</v>
      </c>
      <c r="V409" s="2"/>
      <c r="Y409" s="6">
        <f t="shared" si="32"/>
        <v>10000</v>
      </c>
    </row>
    <row r="410" spans="1:25" s="1" customFormat="1">
      <c r="A410" s="2">
        <v>300408</v>
      </c>
      <c r="B410" s="1" t="s">
        <v>37</v>
      </c>
      <c r="C410" s="1" t="s">
        <v>88</v>
      </c>
      <c r="D410" s="1" t="s">
        <v>89</v>
      </c>
      <c r="E410" s="1" t="s">
        <v>90</v>
      </c>
      <c r="F410" s="2">
        <v>1469500</v>
      </c>
      <c r="G410" s="2">
        <v>1479500</v>
      </c>
      <c r="H410" s="2" t="b">
        <f t="shared" si="47"/>
        <v>1</v>
      </c>
      <c r="I410" s="2" t="b">
        <f t="shared" si="48"/>
        <v>0</v>
      </c>
      <c r="J410" s="2" t="b">
        <f t="shared" si="49"/>
        <v>0</v>
      </c>
      <c r="K410" s="2">
        <f t="shared" si="50"/>
        <v>3</v>
      </c>
      <c r="L410" s="7">
        <v>1350</v>
      </c>
      <c r="M410" s="7">
        <f t="shared" si="45"/>
        <v>4050</v>
      </c>
      <c r="N410" s="7" t="b">
        <v>0</v>
      </c>
      <c r="O410" s="7"/>
      <c r="P410" s="7"/>
      <c r="Q410" s="7"/>
      <c r="R410" s="7" t="s">
        <v>956</v>
      </c>
      <c r="S410" s="7"/>
      <c r="T410" s="1">
        <v>406</v>
      </c>
      <c r="U410" s="5">
        <f t="shared" si="46"/>
        <v>1350</v>
      </c>
      <c r="V410" s="2"/>
      <c r="Y410" s="6">
        <f t="shared" si="32"/>
        <v>10000</v>
      </c>
    </row>
    <row r="411" spans="1:25" s="1" customFormat="1">
      <c r="A411" s="2">
        <v>300409</v>
      </c>
      <c r="B411" s="1" t="s">
        <v>37</v>
      </c>
      <c r="C411" s="1" t="s">
        <v>88</v>
      </c>
      <c r="D411" s="1" t="s">
        <v>89</v>
      </c>
      <c r="E411" s="1" t="s">
        <v>90</v>
      </c>
      <c r="F411" s="2">
        <v>1479500</v>
      </c>
      <c r="G411" s="2">
        <v>1489500</v>
      </c>
      <c r="H411" s="2" t="b">
        <f t="shared" si="47"/>
        <v>1</v>
      </c>
      <c r="I411" s="2" t="b">
        <f t="shared" si="48"/>
        <v>0</v>
      </c>
      <c r="J411" s="2" t="b">
        <f t="shared" si="49"/>
        <v>0</v>
      </c>
      <c r="K411" s="2">
        <f t="shared" si="50"/>
        <v>3</v>
      </c>
      <c r="L411" s="7">
        <v>1354</v>
      </c>
      <c r="M411" s="7">
        <f t="shared" si="45"/>
        <v>4062</v>
      </c>
      <c r="N411" s="7" t="b">
        <v>0</v>
      </c>
      <c r="O411" s="7"/>
      <c r="P411" s="7"/>
      <c r="Q411" s="7"/>
      <c r="R411" s="7" t="s">
        <v>957</v>
      </c>
      <c r="S411" s="7"/>
      <c r="T411" s="1">
        <v>407</v>
      </c>
      <c r="U411" s="5">
        <f t="shared" si="46"/>
        <v>1354</v>
      </c>
      <c r="V411" s="2"/>
      <c r="Y411" s="6">
        <f t="shared" si="32"/>
        <v>10000</v>
      </c>
    </row>
    <row r="412" spans="1:25" s="1" customFormat="1">
      <c r="A412" s="2">
        <v>300410</v>
      </c>
      <c r="B412" s="1" t="s">
        <v>37</v>
      </c>
      <c r="C412" s="1" t="s">
        <v>88</v>
      </c>
      <c r="D412" s="1" t="s">
        <v>89</v>
      </c>
      <c r="E412" s="1" t="s">
        <v>90</v>
      </c>
      <c r="F412" s="2">
        <v>1489500</v>
      </c>
      <c r="G412" s="2">
        <v>1499500</v>
      </c>
      <c r="H412" s="2" t="b">
        <f t="shared" si="47"/>
        <v>1</v>
      </c>
      <c r="I412" s="2" t="b">
        <f t="shared" si="48"/>
        <v>0</v>
      </c>
      <c r="J412" s="2" t="b">
        <f t="shared" si="49"/>
        <v>0</v>
      </c>
      <c r="K412" s="2">
        <f t="shared" si="50"/>
        <v>3</v>
      </c>
      <c r="L412" s="7">
        <v>1358</v>
      </c>
      <c r="M412" s="7">
        <f t="shared" si="45"/>
        <v>4074</v>
      </c>
      <c r="N412" s="7" t="b">
        <v>0</v>
      </c>
      <c r="O412" s="7"/>
      <c r="P412" s="7"/>
      <c r="Q412" s="7"/>
      <c r="R412" s="7" t="s">
        <v>958</v>
      </c>
      <c r="S412" s="7"/>
      <c r="T412" s="1">
        <v>408</v>
      </c>
      <c r="U412" s="5">
        <f t="shared" si="46"/>
        <v>1358</v>
      </c>
      <c r="V412" s="2"/>
      <c r="Y412" s="6">
        <f t="shared" si="32"/>
        <v>10000</v>
      </c>
    </row>
    <row r="413" spans="1:25" s="1" customFormat="1">
      <c r="A413" s="2">
        <v>300411</v>
      </c>
      <c r="B413" s="1" t="s">
        <v>37</v>
      </c>
      <c r="C413" s="1" t="s">
        <v>88</v>
      </c>
      <c r="D413" s="1" t="s">
        <v>89</v>
      </c>
      <c r="E413" s="1" t="s">
        <v>90</v>
      </c>
      <c r="F413" s="2">
        <v>1499500</v>
      </c>
      <c r="G413" s="2">
        <v>1509500</v>
      </c>
      <c r="H413" s="2" t="b">
        <f t="shared" si="47"/>
        <v>1</v>
      </c>
      <c r="I413" s="2" t="b">
        <f t="shared" si="48"/>
        <v>0</v>
      </c>
      <c r="J413" s="2" t="b">
        <f t="shared" si="49"/>
        <v>0</v>
      </c>
      <c r="K413" s="2">
        <f t="shared" si="50"/>
        <v>3</v>
      </c>
      <c r="L413" s="7">
        <v>1362</v>
      </c>
      <c r="M413" s="7">
        <f t="shared" si="45"/>
        <v>4086</v>
      </c>
      <c r="N413" s="7" t="b">
        <v>0</v>
      </c>
      <c r="O413" s="7"/>
      <c r="P413" s="7"/>
      <c r="Q413" s="7"/>
      <c r="R413" s="7" t="s">
        <v>959</v>
      </c>
      <c r="S413" s="7"/>
      <c r="T413" s="1">
        <v>409</v>
      </c>
      <c r="U413" s="5">
        <f t="shared" si="46"/>
        <v>1362</v>
      </c>
      <c r="V413" s="2"/>
      <c r="Y413" s="6">
        <f t="shared" si="32"/>
        <v>10000</v>
      </c>
    </row>
    <row r="414" spans="1:25" s="1" customFormat="1">
      <c r="A414" s="2">
        <v>300412</v>
      </c>
      <c r="B414" s="1" t="s">
        <v>37</v>
      </c>
      <c r="C414" s="1" t="s">
        <v>88</v>
      </c>
      <c r="D414" s="1" t="s">
        <v>89</v>
      </c>
      <c r="E414" s="1" t="s">
        <v>90</v>
      </c>
      <c r="F414" s="2">
        <v>1509500</v>
      </c>
      <c r="G414" s="2">
        <v>1519500</v>
      </c>
      <c r="H414" s="2" t="b">
        <f t="shared" si="47"/>
        <v>1</v>
      </c>
      <c r="I414" s="2" t="b">
        <f t="shared" si="48"/>
        <v>0</v>
      </c>
      <c r="J414" s="2" t="b">
        <f t="shared" si="49"/>
        <v>0</v>
      </c>
      <c r="K414" s="2">
        <f t="shared" si="50"/>
        <v>3</v>
      </c>
      <c r="L414" s="7">
        <v>1366</v>
      </c>
      <c r="M414" s="7">
        <f t="shared" si="45"/>
        <v>4098</v>
      </c>
      <c r="N414" s="7" t="b">
        <v>0</v>
      </c>
      <c r="O414" s="7"/>
      <c r="P414" s="7"/>
      <c r="Q414" s="7"/>
      <c r="R414" s="7" t="s">
        <v>960</v>
      </c>
      <c r="S414" s="7"/>
      <c r="T414" s="1">
        <v>410</v>
      </c>
      <c r="U414" s="5">
        <f t="shared" si="46"/>
        <v>1366</v>
      </c>
      <c r="V414" s="2"/>
      <c r="Y414" s="6">
        <f t="shared" si="32"/>
        <v>10000</v>
      </c>
    </row>
    <row r="415" spans="1:25" s="1" customFormat="1">
      <c r="A415" s="2">
        <v>300413</v>
      </c>
      <c r="B415" s="1" t="s">
        <v>37</v>
      </c>
      <c r="C415" s="1" t="s">
        <v>88</v>
      </c>
      <c r="D415" s="1" t="s">
        <v>89</v>
      </c>
      <c r="E415" s="1" t="s">
        <v>90</v>
      </c>
      <c r="F415" s="2">
        <v>1519500</v>
      </c>
      <c r="G415" s="2">
        <v>1529500</v>
      </c>
      <c r="H415" s="2" t="b">
        <f t="shared" si="47"/>
        <v>1</v>
      </c>
      <c r="I415" s="2" t="b">
        <f t="shared" si="48"/>
        <v>0</v>
      </c>
      <c r="J415" s="2" t="b">
        <f t="shared" si="49"/>
        <v>0</v>
      </c>
      <c r="K415" s="2">
        <f t="shared" si="50"/>
        <v>3</v>
      </c>
      <c r="L415" s="7">
        <v>1370</v>
      </c>
      <c r="M415" s="7">
        <f t="shared" si="45"/>
        <v>4110</v>
      </c>
      <c r="N415" s="7" t="b">
        <v>0</v>
      </c>
      <c r="O415" s="7"/>
      <c r="P415" s="7"/>
      <c r="Q415" s="7"/>
      <c r="R415" s="7" t="s">
        <v>961</v>
      </c>
      <c r="S415" s="7"/>
      <c r="T415" s="1">
        <v>411</v>
      </c>
      <c r="U415" s="5">
        <f t="shared" si="46"/>
        <v>1370</v>
      </c>
      <c r="V415" s="2"/>
      <c r="Y415" s="6">
        <f t="shared" si="32"/>
        <v>10000</v>
      </c>
    </row>
    <row r="416" spans="1:25" s="1" customFormat="1">
      <c r="A416" s="2">
        <v>300414</v>
      </c>
      <c r="B416" s="1" t="s">
        <v>37</v>
      </c>
      <c r="C416" s="1" t="s">
        <v>88</v>
      </c>
      <c r="D416" s="1" t="s">
        <v>89</v>
      </c>
      <c r="E416" s="1" t="s">
        <v>90</v>
      </c>
      <c r="F416" s="2">
        <v>1529500</v>
      </c>
      <c r="G416" s="2">
        <v>1539500</v>
      </c>
      <c r="H416" s="2" t="b">
        <f t="shared" si="47"/>
        <v>1</v>
      </c>
      <c r="I416" s="2" t="b">
        <f t="shared" si="48"/>
        <v>0</v>
      </c>
      <c r="J416" s="2" t="b">
        <f t="shared" si="49"/>
        <v>0</v>
      </c>
      <c r="K416" s="2">
        <f t="shared" si="50"/>
        <v>3</v>
      </c>
      <c r="L416" s="7">
        <v>1374</v>
      </c>
      <c r="M416" s="7">
        <f t="shared" si="45"/>
        <v>4122</v>
      </c>
      <c r="N416" s="7" t="b">
        <v>0</v>
      </c>
      <c r="O416" s="7"/>
      <c r="P416" s="7"/>
      <c r="Q416" s="7"/>
      <c r="R416" s="7" t="s">
        <v>962</v>
      </c>
      <c r="S416" s="7"/>
      <c r="T416" s="1">
        <v>412</v>
      </c>
      <c r="U416" s="5">
        <f t="shared" si="46"/>
        <v>1374</v>
      </c>
      <c r="V416" s="2"/>
      <c r="Y416" s="6">
        <f t="shared" si="32"/>
        <v>10000</v>
      </c>
    </row>
    <row r="417" spans="1:25" s="1" customFormat="1">
      <c r="A417" s="2">
        <v>300415</v>
      </c>
      <c r="B417" s="1" t="s">
        <v>37</v>
      </c>
      <c r="C417" s="1" t="s">
        <v>88</v>
      </c>
      <c r="D417" s="1" t="s">
        <v>89</v>
      </c>
      <c r="E417" s="1" t="s">
        <v>90</v>
      </c>
      <c r="F417" s="2">
        <v>1539500</v>
      </c>
      <c r="G417" s="2">
        <v>1549500</v>
      </c>
      <c r="H417" s="2" t="b">
        <f t="shared" si="47"/>
        <v>1</v>
      </c>
      <c r="I417" s="2" t="b">
        <f t="shared" si="48"/>
        <v>0</v>
      </c>
      <c r="J417" s="2" t="b">
        <f t="shared" si="49"/>
        <v>0</v>
      </c>
      <c r="K417" s="2">
        <f t="shared" si="50"/>
        <v>3</v>
      </c>
      <c r="L417" s="7">
        <v>1378</v>
      </c>
      <c r="M417" s="7">
        <f t="shared" si="45"/>
        <v>4134</v>
      </c>
      <c r="N417" s="7" t="b">
        <v>0</v>
      </c>
      <c r="O417" s="7"/>
      <c r="P417" s="7"/>
      <c r="Q417" s="7"/>
      <c r="R417" s="7" t="s">
        <v>963</v>
      </c>
      <c r="S417" s="7"/>
      <c r="T417" s="1">
        <v>413</v>
      </c>
      <c r="U417" s="5">
        <f t="shared" si="46"/>
        <v>1378</v>
      </c>
      <c r="V417" s="2"/>
      <c r="Y417" s="6">
        <f t="shared" si="32"/>
        <v>10000</v>
      </c>
    </row>
    <row r="418" spans="1:25" s="1" customFormat="1">
      <c r="A418" s="2">
        <v>300416</v>
      </c>
      <c r="B418" s="1" t="s">
        <v>37</v>
      </c>
      <c r="C418" s="1" t="s">
        <v>88</v>
      </c>
      <c r="D418" s="1" t="s">
        <v>89</v>
      </c>
      <c r="E418" s="1" t="s">
        <v>90</v>
      </c>
      <c r="F418" s="2">
        <v>1549500</v>
      </c>
      <c r="G418" s="2">
        <v>1559500</v>
      </c>
      <c r="H418" s="2" t="b">
        <f t="shared" si="47"/>
        <v>1</v>
      </c>
      <c r="I418" s="2" t="b">
        <f t="shared" si="48"/>
        <v>0</v>
      </c>
      <c r="J418" s="2" t="b">
        <f t="shared" si="49"/>
        <v>0</v>
      </c>
      <c r="K418" s="2">
        <f t="shared" si="50"/>
        <v>3</v>
      </c>
      <c r="L418" s="7">
        <v>1382</v>
      </c>
      <c r="M418" s="7">
        <f t="shared" si="45"/>
        <v>4146</v>
      </c>
      <c r="N418" s="7" t="b">
        <v>0</v>
      </c>
      <c r="O418" s="7"/>
      <c r="P418" s="7"/>
      <c r="Q418" s="7"/>
      <c r="R418" s="7" t="s">
        <v>964</v>
      </c>
      <c r="S418" s="7"/>
      <c r="T418" s="1">
        <v>414</v>
      </c>
      <c r="U418" s="5">
        <f t="shared" si="46"/>
        <v>1382</v>
      </c>
      <c r="V418" s="2"/>
      <c r="Y418" s="6">
        <f t="shared" si="32"/>
        <v>10000</v>
      </c>
    </row>
    <row r="419" spans="1:25" s="1" customFormat="1">
      <c r="A419" s="2">
        <v>300417</v>
      </c>
      <c r="B419" s="1" t="s">
        <v>37</v>
      </c>
      <c r="C419" s="1" t="s">
        <v>88</v>
      </c>
      <c r="D419" s="1" t="s">
        <v>89</v>
      </c>
      <c r="E419" s="1" t="s">
        <v>90</v>
      </c>
      <c r="F419" s="2">
        <v>1559500</v>
      </c>
      <c r="G419" s="2">
        <v>1569500</v>
      </c>
      <c r="H419" s="2" t="b">
        <f t="shared" si="47"/>
        <v>1</v>
      </c>
      <c r="I419" s="2" t="b">
        <f t="shared" si="48"/>
        <v>0</v>
      </c>
      <c r="J419" s="2" t="b">
        <f t="shared" si="49"/>
        <v>0</v>
      </c>
      <c r="K419" s="2">
        <f t="shared" si="50"/>
        <v>3</v>
      </c>
      <c r="L419" s="7">
        <v>1386</v>
      </c>
      <c r="M419" s="7">
        <f t="shared" si="45"/>
        <v>4158</v>
      </c>
      <c r="N419" s="7" t="b">
        <v>0</v>
      </c>
      <c r="O419" s="7"/>
      <c r="P419" s="7"/>
      <c r="Q419" s="7"/>
      <c r="R419" s="7" t="s">
        <v>965</v>
      </c>
      <c r="S419" s="7"/>
      <c r="T419" s="1">
        <v>415</v>
      </c>
      <c r="U419" s="5">
        <f t="shared" si="46"/>
        <v>1386</v>
      </c>
      <c r="V419" s="2"/>
      <c r="Y419" s="6">
        <f t="shared" si="32"/>
        <v>10000</v>
      </c>
    </row>
    <row r="420" spans="1:25" s="1" customFormat="1">
      <c r="A420" s="2">
        <v>300418</v>
      </c>
      <c r="B420" s="1" t="s">
        <v>37</v>
      </c>
      <c r="C420" s="1" t="s">
        <v>88</v>
      </c>
      <c r="D420" s="1" t="s">
        <v>89</v>
      </c>
      <c r="E420" s="1" t="s">
        <v>90</v>
      </c>
      <c r="F420" s="2">
        <v>1569500</v>
      </c>
      <c r="G420" s="2">
        <v>1579500</v>
      </c>
      <c r="H420" s="2" t="b">
        <f t="shared" si="47"/>
        <v>1</v>
      </c>
      <c r="I420" s="2" t="b">
        <f t="shared" si="48"/>
        <v>0</v>
      </c>
      <c r="J420" s="2" t="b">
        <f t="shared" si="49"/>
        <v>0</v>
      </c>
      <c r="K420" s="2">
        <f t="shared" si="50"/>
        <v>3</v>
      </c>
      <c r="L420" s="7">
        <v>1390</v>
      </c>
      <c r="M420" s="7">
        <f t="shared" si="45"/>
        <v>4170</v>
      </c>
      <c r="N420" s="7" t="b">
        <v>0</v>
      </c>
      <c r="O420" s="7"/>
      <c r="P420" s="7"/>
      <c r="Q420" s="7"/>
      <c r="R420" s="7" t="s">
        <v>966</v>
      </c>
      <c r="S420" s="7"/>
      <c r="T420" s="1">
        <v>416</v>
      </c>
      <c r="U420" s="5">
        <f t="shared" si="46"/>
        <v>1390</v>
      </c>
      <c r="V420" s="2"/>
      <c r="Y420" s="6">
        <f t="shared" si="32"/>
        <v>10000</v>
      </c>
    </row>
    <row r="421" spans="1:25" s="1" customFormat="1">
      <c r="A421" s="2">
        <v>300419</v>
      </c>
      <c r="B421" s="1" t="s">
        <v>37</v>
      </c>
      <c r="C421" s="1" t="s">
        <v>88</v>
      </c>
      <c r="D421" s="1" t="s">
        <v>89</v>
      </c>
      <c r="E421" s="1" t="s">
        <v>90</v>
      </c>
      <c r="F421" s="2">
        <v>1579500</v>
      </c>
      <c r="G421" s="2">
        <v>1589500</v>
      </c>
      <c r="H421" s="2" t="b">
        <f t="shared" si="47"/>
        <v>1</v>
      </c>
      <c r="I421" s="2" t="b">
        <f t="shared" si="48"/>
        <v>0</v>
      </c>
      <c r="J421" s="2" t="b">
        <f t="shared" si="49"/>
        <v>0</v>
      </c>
      <c r="K421" s="2">
        <f t="shared" si="50"/>
        <v>3</v>
      </c>
      <c r="L421" s="7">
        <v>1394</v>
      </c>
      <c r="M421" s="7">
        <f t="shared" si="45"/>
        <v>4182</v>
      </c>
      <c r="N421" s="7" t="b">
        <v>0</v>
      </c>
      <c r="O421" s="7"/>
      <c r="P421" s="7"/>
      <c r="Q421" s="7"/>
      <c r="R421" s="7" t="s">
        <v>967</v>
      </c>
      <c r="S421" s="7"/>
      <c r="T421" s="1">
        <v>417</v>
      </c>
      <c r="U421" s="5">
        <f t="shared" si="46"/>
        <v>1394</v>
      </c>
      <c r="V421" s="2"/>
      <c r="Y421" s="6">
        <f t="shared" si="32"/>
        <v>10000</v>
      </c>
    </row>
    <row r="422" spans="1:25" s="1" customFormat="1">
      <c r="A422" s="2">
        <v>300420</v>
      </c>
      <c r="B422" s="1" t="s">
        <v>37</v>
      </c>
      <c r="C422" s="1" t="s">
        <v>88</v>
      </c>
      <c r="D422" s="1" t="s">
        <v>89</v>
      </c>
      <c r="E422" s="1" t="s">
        <v>90</v>
      </c>
      <c r="F422" s="2">
        <v>1589500</v>
      </c>
      <c r="G422" s="2">
        <v>1599500</v>
      </c>
      <c r="H422" s="2" t="b">
        <f t="shared" si="47"/>
        <v>1</v>
      </c>
      <c r="I422" s="2" t="b">
        <f t="shared" si="48"/>
        <v>0</v>
      </c>
      <c r="J422" s="2" t="b">
        <f t="shared" si="49"/>
        <v>0</v>
      </c>
      <c r="K422" s="2">
        <f t="shared" si="50"/>
        <v>3</v>
      </c>
      <c r="L422" s="7">
        <v>1398</v>
      </c>
      <c r="M422" s="7">
        <f t="shared" si="45"/>
        <v>4194</v>
      </c>
      <c r="N422" s="7" t="b">
        <v>0</v>
      </c>
      <c r="O422" s="7"/>
      <c r="P422" s="7"/>
      <c r="Q422" s="7"/>
      <c r="R422" s="7" t="s">
        <v>968</v>
      </c>
      <c r="S422" s="7"/>
      <c r="T422" s="1">
        <v>418</v>
      </c>
      <c r="U422" s="5">
        <f t="shared" si="46"/>
        <v>1398</v>
      </c>
      <c r="V422" s="2"/>
      <c r="Y422" s="6">
        <f t="shared" si="32"/>
        <v>10000</v>
      </c>
    </row>
    <row r="423" spans="1:25" s="1" customFormat="1">
      <c r="A423" s="2">
        <v>300421</v>
      </c>
      <c r="B423" s="1" t="s">
        <v>37</v>
      </c>
      <c r="C423" s="1" t="s">
        <v>88</v>
      </c>
      <c r="D423" s="1" t="s">
        <v>89</v>
      </c>
      <c r="E423" s="1" t="s">
        <v>90</v>
      </c>
      <c r="F423" s="2">
        <v>1599500</v>
      </c>
      <c r="G423" s="2">
        <v>1609500</v>
      </c>
      <c r="H423" s="2" t="b">
        <f t="shared" si="47"/>
        <v>1</v>
      </c>
      <c r="I423" s="2" t="b">
        <f t="shared" si="48"/>
        <v>0</v>
      </c>
      <c r="J423" s="2" t="b">
        <f t="shared" si="49"/>
        <v>0</v>
      </c>
      <c r="K423" s="2">
        <f t="shared" si="50"/>
        <v>3</v>
      </c>
      <c r="L423" s="7">
        <v>1402</v>
      </c>
      <c r="M423" s="7">
        <f t="shared" si="45"/>
        <v>4206</v>
      </c>
      <c r="N423" s="7" t="b">
        <v>0</v>
      </c>
      <c r="O423" s="7"/>
      <c r="P423" s="7"/>
      <c r="Q423" s="7"/>
      <c r="R423" s="7" t="s">
        <v>969</v>
      </c>
      <c r="S423" s="7"/>
      <c r="T423" s="1">
        <v>419</v>
      </c>
      <c r="U423" s="5">
        <f t="shared" si="46"/>
        <v>1402</v>
      </c>
      <c r="V423" s="2"/>
      <c r="Y423" s="6">
        <f t="shared" si="32"/>
        <v>10000</v>
      </c>
    </row>
    <row r="424" spans="1:25" s="1" customFormat="1">
      <c r="A424" s="2">
        <v>300422</v>
      </c>
      <c r="B424" s="1" t="s">
        <v>37</v>
      </c>
      <c r="C424" s="1" t="s">
        <v>88</v>
      </c>
      <c r="D424" s="1" t="s">
        <v>89</v>
      </c>
      <c r="E424" s="1" t="s">
        <v>90</v>
      </c>
      <c r="F424" s="2">
        <v>1609500</v>
      </c>
      <c r="G424" s="2">
        <v>1619500</v>
      </c>
      <c r="H424" s="2" t="b">
        <f t="shared" si="47"/>
        <v>1</v>
      </c>
      <c r="I424" s="2" t="b">
        <f t="shared" si="48"/>
        <v>0</v>
      </c>
      <c r="J424" s="2" t="b">
        <f t="shared" si="49"/>
        <v>0</v>
      </c>
      <c r="K424" s="2">
        <f t="shared" si="50"/>
        <v>3</v>
      </c>
      <c r="L424" s="7">
        <v>1406</v>
      </c>
      <c r="M424" s="7">
        <f t="shared" si="45"/>
        <v>4218</v>
      </c>
      <c r="N424" s="7" t="b">
        <v>0</v>
      </c>
      <c r="O424" s="7"/>
      <c r="P424" s="7"/>
      <c r="Q424" s="7"/>
      <c r="R424" s="7" t="s">
        <v>970</v>
      </c>
      <c r="S424" s="7"/>
      <c r="T424" s="1">
        <v>420</v>
      </c>
      <c r="U424" s="5">
        <f t="shared" si="46"/>
        <v>1406</v>
      </c>
      <c r="V424" s="2"/>
      <c r="Y424" s="6">
        <f t="shared" si="32"/>
        <v>10000</v>
      </c>
    </row>
    <row r="425" spans="1:25" s="1" customFormat="1">
      <c r="A425" s="2">
        <v>300423</v>
      </c>
      <c r="B425" s="1" t="s">
        <v>37</v>
      </c>
      <c r="C425" s="1" t="s">
        <v>88</v>
      </c>
      <c r="D425" s="1" t="s">
        <v>89</v>
      </c>
      <c r="E425" s="1" t="s">
        <v>90</v>
      </c>
      <c r="F425" s="2">
        <v>1619500</v>
      </c>
      <c r="G425" s="2">
        <v>1629500</v>
      </c>
      <c r="H425" s="2" t="b">
        <f t="shared" si="47"/>
        <v>1</v>
      </c>
      <c r="I425" s="2" t="b">
        <f t="shared" si="48"/>
        <v>0</v>
      </c>
      <c r="J425" s="2" t="b">
        <f t="shared" si="49"/>
        <v>0</v>
      </c>
      <c r="K425" s="2">
        <f t="shared" si="50"/>
        <v>3</v>
      </c>
      <c r="L425" s="7">
        <v>1410</v>
      </c>
      <c r="M425" s="7">
        <f t="shared" si="45"/>
        <v>4230</v>
      </c>
      <c r="N425" s="7" t="b">
        <v>0</v>
      </c>
      <c r="O425" s="7"/>
      <c r="P425" s="7"/>
      <c r="Q425" s="7"/>
      <c r="R425" s="7" t="s">
        <v>971</v>
      </c>
      <c r="S425" s="7"/>
      <c r="T425" s="1">
        <v>421</v>
      </c>
      <c r="U425" s="5">
        <f t="shared" si="46"/>
        <v>1410</v>
      </c>
      <c r="V425" s="2"/>
      <c r="Y425" s="6">
        <f t="shared" si="32"/>
        <v>10000</v>
      </c>
    </row>
    <row r="426" spans="1:25" s="1" customFormat="1">
      <c r="A426" s="2">
        <v>300424</v>
      </c>
      <c r="B426" s="1" t="s">
        <v>37</v>
      </c>
      <c r="C426" s="1" t="s">
        <v>88</v>
      </c>
      <c r="D426" s="1" t="s">
        <v>89</v>
      </c>
      <c r="E426" s="1" t="s">
        <v>90</v>
      </c>
      <c r="F426" s="2">
        <v>1629500</v>
      </c>
      <c r="G426" s="2">
        <v>1639500</v>
      </c>
      <c r="H426" s="2" t="b">
        <f t="shared" si="47"/>
        <v>1</v>
      </c>
      <c r="I426" s="2" t="b">
        <f t="shared" si="48"/>
        <v>0</v>
      </c>
      <c r="J426" s="2" t="b">
        <f t="shared" si="49"/>
        <v>0</v>
      </c>
      <c r="K426" s="2">
        <f t="shared" si="50"/>
        <v>3</v>
      </c>
      <c r="L426" s="7">
        <v>1414</v>
      </c>
      <c r="M426" s="7">
        <f t="shared" si="45"/>
        <v>4242</v>
      </c>
      <c r="N426" s="7" t="b">
        <v>0</v>
      </c>
      <c r="O426" s="7"/>
      <c r="P426" s="7"/>
      <c r="Q426" s="7"/>
      <c r="R426" s="7" t="s">
        <v>972</v>
      </c>
      <c r="S426" s="7"/>
      <c r="T426" s="1">
        <v>422</v>
      </c>
      <c r="U426" s="5">
        <f t="shared" si="46"/>
        <v>1414</v>
      </c>
      <c r="V426" s="2"/>
      <c r="Y426" s="6">
        <f t="shared" si="32"/>
        <v>10000</v>
      </c>
    </row>
    <row r="427" spans="1:25" s="1" customFormat="1">
      <c r="A427" s="2">
        <v>300425</v>
      </c>
      <c r="B427" s="1" t="s">
        <v>37</v>
      </c>
      <c r="C427" s="1" t="s">
        <v>88</v>
      </c>
      <c r="D427" s="1" t="s">
        <v>89</v>
      </c>
      <c r="E427" s="1" t="s">
        <v>90</v>
      </c>
      <c r="F427" s="2">
        <v>1639500</v>
      </c>
      <c r="G427" s="2">
        <v>1649500</v>
      </c>
      <c r="H427" s="2" t="b">
        <f t="shared" si="47"/>
        <v>1</v>
      </c>
      <c r="I427" s="2" t="b">
        <f t="shared" si="48"/>
        <v>0</v>
      </c>
      <c r="J427" s="2" t="b">
        <f t="shared" si="49"/>
        <v>0</v>
      </c>
      <c r="K427" s="2">
        <f t="shared" si="50"/>
        <v>3</v>
      </c>
      <c r="L427" s="7">
        <v>1418</v>
      </c>
      <c r="M427" s="7">
        <f t="shared" si="45"/>
        <v>4254</v>
      </c>
      <c r="N427" s="7" t="b">
        <v>0</v>
      </c>
      <c r="O427" s="7"/>
      <c r="P427" s="7"/>
      <c r="Q427" s="7"/>
      <c r="R427" s="7" t="s">
        <v>973</v>
      </c>
      <c r="S427" s="7"/>
      <c r="T427" s="1">
        <v>423</v>
      </c>
      <c r="U427" s="5">
        <f t="shared" si="46"/>
        <v>1418</v>
      </c>
      <c r="V427" s="2"/>
      <c r="Y427" s="6">
        <f t="shared" si="32"/>
        <v>10000</v>
      </c>
    </row>
    <row r="428" spans="1:25" s="1" customFormat="1">
      <c r="A428" s="2">
        <v>300426</v>
      </c>
      <c r="B428" s="1" t="s">
        <v>37</v>
      </c>
      <c r="C428" s="1" t="s">
        <v>88</v>
      </c>
      <c r="D428" s="1" t="s">
        <v>89</v>
      </c>
      <c r="E428" s="1" t="s">
        <v>90</v>
      </c>
      <c r="F428" s="2">
        <v>1649500</v>
      </c>
      <c r="G428" s="2">
        <v>1659500</v>
      </c>
      <c r="H428" s="2" t="b">
        <f t="shared" si="47"/>
        <v>1</v>
      </c>
      <c r="I428" s="2" t="b">
        <f t="shared" si="48"/>
        <v>0</v>
      </c>
      <c r="J428" s="2" t="b">
        <f t="shared" si="49"/>
        <v>0</v>
      </c>
      <c r="K428" s="2">
        <f t="shared" si="50"/>
        <v>3</v>
      </c>
      <c r="L428" s="7">
        <v>1422</v>
      </c>
      <c r="M428" s="7">
        <f t="shared" si="45"/>
        <v>4266</v>
      </c>
      <c r="N428" s="7" t="b">
        <v>0</v>
      </c>
      <c r="O428" s="7"/>
      <c r="P428" s="7"/>
      <c r="Q428" s="7"/>
      <c r="R428" s="7" t="s">
        <v>974</v>
      </c>
      <c r="S428" s="7"/>
      <c r="T428" s="1">
        <v>424</v>
      </c>
      <c r="U428" s="5">
        <f t="shared" si="46"/>
        <v>1422</v>
      </c>
      <c r="V428" s="2"/>
      <c r="Y428" s="6">
        <f t="shared" si="32"/>
        <v>10000</v>
      </c>
    </row>
    <row r="429" spans="1:25" s="1" customFormat="1">
      <c r="A429" s="2">
        <v>300427</v>
      </c>
      <c r="B429" s="1" t="s">
        <v>37</v>
      </c>
      <c r="C429" s="1" t="s">
        <v>88</v>
      </c>
      <c r="D429" s="1" t="s">
        <v>89</v>
      </c>
      <c r="E429" s="1" t="s">
        <v>90</v>
      </c>
      <c r="F429" s="2">
        <v>1659500</v>
      </c>
      <c r="G429" s="2">
        <v>1669500</v>
      </c>
      <c r="H429" s="2" t="b">
        <f t="shared" si="47"/>
        <v>1</v>
      </c>
      <c r="I429" s="2" t="b">
        <f t="shared" si="48"/>
        <v>0</v>
      </c>
      <c r="J429" s="2" t="b">
        <f t="shared" si="49"/>
        <v>0</v>
      </c>
      <c r="K429" s="2">
        <f t="shared" si="50"/>
        <v>3</v>
      </c>
      <c r="L429" s="7">
        <v>1426</v>
      </c>
      <c r="M429" s="7">
        <f t="shared" ref="M429:M484" si="51">K429*L429</f>
        <v>4278</v>
      </c>
      <c r="N429" s="7" t="b">
        <v>0</v>
      </c>
      <c r="O429" s="7"/>
      <c r="P429" s="7"/>
      <c r="Q429" s="7"/>
      <c r="R429" s="7" t="s">
        <v>975</v>
      </c>
      <c r="S429" s="7"/>
      <c r="T429" s="1">
        <v>425</v>
      </c>
      <c r="U429" s="5">
        <f t="shared" si="46"/>
        <v>1426</v>
      </c>
      <c r="V429" s="2"/>
      <c r="Y429" s="6">
        <f t="shared" si="32"/>
        <v>10000</v>
      </c>
    </row>
    <row r="430" spans="1:25" s="1" customFormat="1">
      <c r="A430" s="2">
        <v>300428</v>
      </c>
      <c r="B430" s="1" t="s">
        <v>37</v>
      </c>
      <c r="C430" s="1" t="s">
        <v>88</v>
      </c>
      <c r="D430" s="1" t="s">
        <v>89</v>
      </c>
      <c r="E430" s="1" t="s">
        <v>90</v>
      </c>
      <c r="F430" s="2">
        <v>1669500</v>
      </c>
      <c r="G430" s="2">
        <v>1679500</v>
      </c>
      <c r="H430" s="2" t="b">
        <f t="shared" si="47"/>
        <v>1</v>
      </c>
      <c r="I430" s="2" t="b">
        <f t="shared" si="48"/>
        <v>0</v>
      </c>
      <c r="J430" s="2" t="b">
        <f t="shared" si="49"/>
        <v>0</v>
      </c>
      <c r="K430" s="2">
        <f t="shared" si="50"/>
        <v>3</v>
      </c>
      <c r="L430" s="7">
        <v>1430</v>
      </c>
      <c r="M430" s="7">
        <f t="shared" si="51"/>
        <v>4290</v>
      </c>
      <c r="N430" s="7" t="b">
        <v>0</v>
      </c>
      <c r="O430" s="7"/>
      <c r="P430" s="7"/>
      <c r="Q430" s="7"/>
      <c r="R430" s="7" t="s">
        <v>976</v>
      </c>
      <c r="S430" s="7"/>
      <c r="T430" s="1">
        <v>426</v>
      </c>
      <c r="U430" s="5">
        <f t="shared" si="46"/>
        <v>1430</v>
      </c>
      <c r="V430" s="2"/>
      <c r="Y430" s="6">
        <f t="shared" si="32"/>
        <v>10000</v>
      </c>
    </row>
    <row r="431" spans="1:25" s="1" customFormat="1">
      <c r="A431" s="2">
        <v>300429</v>
      </c>
      <c r="B431" s="1" t="s">
        <v>37</v>
      </c>
      <c r="C431" s="1" t="s">
        <v>88</v>
      </c>
      <c r="D431" s="1" t="s">
        <v>89</v>
      </c>
      <c r="E431" s="1" t="s">
        <v>90</v>
      </c>
      <c r="F431" s="2">
        <v>1679500</v>
      </c>
      <c r="G431" s="2">
        <v>1689500</v>
      </c>
      <c r="H431" s="2" t="b">
        <f t="shared" si="47"/>
        <v>1</v>
      </c>
      <c r="I431" s="2" t="b">
        <f t="shared" si="48"/>
        <v>0</v>
      </c>
      <c r="J431" s="2" t="b">
        <f t="shared" si="49"/>
        <v>0</v>
      </c>
      <c r="K431" s="2">
        <f t="shared" si="50"/>
        <v>3</v>
      </c>
      <c r="L431" s="7">
        <v>1434</v>
      </c>
      <c r="M431" s="7">
        <f t="shared" si="51"/>
        <v>4302</v>
      </c>
      <c r="N431" s="7" t="b">
        <v>0</v>
      </c>
      <c r="O431" s="7"/>
      <c r="P431" s="7"/>
      <c r="Q431" s="7"/>
      <c r="R431" s="7" t="s">
        <v>977</v>
      </c>
      <c r="S431" s="7"/>
      <c r="T431" s="1">
        <v>427</v>
      </c>
      <c r="U431" s="5">
        <f t="shared" si="46"/>
        <v>1434</v>
      </c>
      <c r="V431" s="2"/>
      <c r="Y431" s="6">
        <f t="shared" si="32"/>
        <v>10000</v>
      </c>
    </row>
    <row r="432" spans="1:25" s="1" customFormat="1">
      <c r="A432" s="2">
        <v>300430</v>
      </c>
      <c r="B432" s="1" t="s">
        <v>37</v>
      </c>
      <c r="C432" s="1" t="s">
        <v>88</v>
      </c>
      <c r="D432" s="1" t="s">
        <v>89</v>
      </c>
      <c r="E432" s="1" t="s">
        <v>90</v>
      </c>
      <c r="F432" s="2">
        <v>1689500</v>
      </c>
      <c r="G432" s="2">
        <v>1699500</v>
      </c>
      <c r="H432" s="2" t="b">
        <f t="shared" si="47"/>
        <v>1</v>
      </c>
      <c r="I432" s="2" t="b">
        <f t="shared" si="48"/>
        <v>0</v>
      </c>
      <c r="J432" s="2" t="b">
        <f t="shared" si="49"/>
        <v>0</v>
      </c>
      <c r="K432" s="2">
        <f t="shared" si="50"/>
        <v>3</v>
      </c>
      <c r="L432" s="7">
        <v>1438</v>
      </c>
      <c r="M432" s="7">
        <f t="shared" si="51"/>
        <v>4314</v>
      </c>
      <c r="N432" s="7" t="b">
        <v>0</v>
      </c>
      <c r="O432" s="7"/>
      <c r="P432" s="7"/>
      <c r="Q432" s="7"/>
      <c r="R432" s="7" t="s">
        <v>978</v>
      </c>
      <c r="S432" s="7"/>
      <c r="T432" s="1">
        <v>428</v>
      </c>
      <c r="U432" s="5">
        <f t="shared" si="46"/>
        <v>1438</v>
      </c>
      <c r="V432" s="2"/>
      <c r="Y432" s="6">
        <f t="shared" si="32"/>
        <v>10000</v>
      </c>
    </row>
    <row r="433" spans="1:25" s="1" customFormat="1">
      <c r="A433" s="2">
        <v>300431</v>
      </c>
      <c r="B433" s="1" t="s">
        <v>37</v>
      </c>
      <c r="C433" s="1" t="s">
        <v>88</v>
      </c>
      <c r="D433" s="1" t="s">
        <v>89</v>
      </c>
      <c r="E433" s="1" t="s">
        <v>90</v>
      </c>
      <c r="F433" s="2">
        <v>1699500</v>
      </c>
      <c r="G433" s="2">
        <v>1709500</v>
      </c>
      <c r="H433" s="2" t="b">
        <f t="shared" si="47"/>
        <v>1</v>
      </c>
      <c r="I433" s="2" t="b">
        <f t="shared" si="48"/>
        <v>0</v>
      </c>
      <c r="J433" s="2" t="b">
        <f t="shared" si="49"/>
        <v>0</v>
      </c>
      <c r="K433" s="2">
        <f t="shared" si="50"/>
        <v>3</v>
      </c>
      <c r="L433" s="7">
        <v>1442</v>
      </c>
      <c r="M433" s="7">
        <f t="shared" si="51"/>
        <v>4326</v>
      </c>
      <c r="N433" s="7" t="b">
        <v>0</v>
      </c>
      <c r="O433" s="7"/>
      <c r="P433" s="7"/>
      <c r="Q433" s="7"/>
      <c r="R433" s="7" t="s">
        <v>979</v>
      </c>
      <c r="S433" s="7"/>
      <c r="T433" s="1">
        <v>429</v>
      </c>
      <c r="U433" s="5">
        <f t="shared" si="46"/>
        <v>1442</v>
      </c>
      <c r="V433" s="2"/>
      <c r="Y433" s="6">
        <f t="shared" si="32"/>
        <v>10000</v>
      </c>
    </row>
    <row r="434" spans="1:25" s="1" customFormat="1">
      <c r="A434" s="2">
        <v>300432</v>
      </c>
      <c r="B434" s="1" t="s">
        <v>37</v>
      </c>
      <c r="C434" s="1" t="s">
        <v>88</v>
      </c>
      <c r="D434" s="1" t="s">
        <v>89</v>
      </c>
      <c r="E434" s="1" t="s">
        <v>90</v>
      </c>
      <c r="F434" s="2">
        <v>1709500</v>
      </c>
      <c r="G434" s="2">
        <v>1719500</v>
      </c>
      <c r="H434" s="2" t="b">
        <f t="shared" si="47"/>
        <v>1</v>
      </c>
      <c r="I434" s="2" t="b">
        <f t="shared" si="48"/>
        <v>0</v>
      </c>
      <c r="J434" s="2" t="b">
        <f t="shared" si="49"/>
        <v>0</v>
      </c>
      <c r="K434" s="2">
        <f t="shared" si="50"/>
        <v>3</v>
      </c>
      <c r="L434" s="7">
        <v>1446</v>
      </c>
      <c r="M434" s="7">
        <f t="shared" si="51"/>
        <v>4338</v>
      </c>
      <c r="N434" s="7" t="b">
        <v>0</v>
      </c>
      <c r="O434" s="7"/>
      <c r="P434" s="7"/>
      <c r="Q434" s="7"/>
      <c r="R434" s="7" t="s">
        <v>980</v>
      </c>
      <c r="S434" s="7"/>
      <c r="T434" s="1">
        <v>430</v>
      </c>
      <c r="U434" s="5">
        <f t="shared" si="46"/>
        <v>1446</v>
      </c>
      <c r="V434" s="2"/>
      <c r="Y434" s="6">
        <f t="shared" si="32"/>
        <v>10000</v>
      </c>
    </row>
    <row r="435" spans="1:25" s="1" customFormat="1">
      <c r="A435" s="2">
        <v>300433</v>
      </c>
      <c r="B435" s="1" t="s">
        <v>37</v>
      </c>
      <c r="C435" s="1" t="s">
        <v>88</v>
      </c>
      <c r="D435" s="1" t="s">
        <v>89</v>
      </c>
      <c r="E435" s="1" t="s">
        <v>90</v>
      </c>
      <c r="F435" s="2">
        <v>1719500</v>
      </c>
      <c r="G435" s="2">
        <v>1729500</v>
      </c>
      <c r="H435" s="2" t="b">
        <f t="shared" si="47"/>
        <v>1</v>
      </c>
      <c r="I435" s="2" t="b">
        <f t="shared" si="48"/>
        <v>0</v>
      </c>
      <c r="J435" s="2" t="b">
        <f t="shared" si="49"/>
        <v>0</v>
      </c>
      <c r="K435" s="2">
        <f t="shared" si="50"/>
        <v>3</v>
      </c>
      <c r="L435" s="7">
        <v>1451</v>
      </c>
      <c r="M435" s="7">
        <f t="shared" si="51"/>
        <v>4353</v>
      </c>
      <c r="N435" s="7" t="b">
        <v>0</v>
      </c>
      <c r="O435" s="7"/>
      <c r="P435" s="7"/>
      <c r="Q435" s="7"/>
      <c r="R435" s="7" t="s">
        <v>981</v>
      </c>
      <c r="S435" s="7"/>
      <c r="T435" s="1">
        <v>431</v>
      </c>
      <c r="U435" s="5">
        <f t="shared" si="46"/>
        <v>1451</v>
      </c>
      <c r="V435" s="2"/>
      <c r="Y435" s="6">
        <f t="shared" si="32"/>
        <v>10000</v>
      </c>
    </row>
    <row r="436" spans="1:25" s="1" customFormat="1">
      <c r="A436" s="2">
        <v>300434</v>
      </c>
      <c r="B436" s="1" t="s">
        <v>37</v>
      </c>
      <c r="C436" s="1" t="s">
        <v>88</v>
      </c>
      <c r="D436" s="1" t="s">
        <v>89</v>
      </c>
      <c r="E436" s="1" t="s">
        <v>90</v>
      </c>
      <c r="F436" s="2">
        <v>1729500</v>
      </c>
      <c r="G436" s="2">
        <v>1739500</v>
      </c>
      <c r="H436" s="2" t="b">
        <f t="shared" si="47"/>
        <v>1</v>
      </c>
      <c r="I436" s="2" t="b">
        <f t="shared" si="48"/>
        <v>0</v>
      </c>
      <c r="J436" s="2" t="b">
        <f t="shared" si="49"/>
        <v>0</v>
      </c>
      <c r="K436" s="2">
        <f t="shared" si="50"/>
        <v>3</v>
      </c>
      <c r="L436" s="7">
        <v>1455</v>
      </c>
      <c r="M436" s="7">
        <f t="shared" si="51"/>
        <v>4365</v>
      </c>
      <c r="N436" s="7" t="b">
        <v>0</v>
      </c>
      <c r="O436" s="7"/>
      <c r="P436" s="7"/>
      <c r="Q436" s="7"/>
      <c r="R436" s="7" t="s">
        <v>982</v>
      </c>
      <c r="S436" s="7"/>
      <c r="T436" s="1">
        <v>432</v>
      </c>
      <c r="U436" s="5">
        <f t="shared" si="46"/>
        <v>1455</v>
      </c>
      <c r="V436" s="2"/>
      <c r="Y436" s="6">
        <f t="shared" si="32"/>
        <v>10000</v>
      </c>
    </row>
    <row r="437" spans="1:25" s="1" customFormat="1">
      <c r="A437" s="2">
        <v>300435</v>
      </c>
      <c r="B437" s="1" t="s">
        <v>37</v>
      </c>
      <c r="C437" s="1" t="s">
        <v>88</v>
      </c>
      <c r="D437" s="1" t="s">
        <v>89</v>
      </c>
      <c r="E437" s="1" t="s">
        <v>90</v>
      </c>
      <c r="F437" s="2">
        <v>1739500</v>
      </c>
      <c r="G437" s="2">
        <v>1749500</v>
      </c>
      <c r="H437" s="2" t="b">
        <f t="shared" si="47"/>
        <v>1</v>
      </c>
      <c r="I437" s="2" t="b">
        <f t="shared" si="48"/>
        <v>0</v>
      </c>
      <c r="J437" s="2" t="b">
        <f t="shared" si="49"/>
        <v>0</v>
      </c>
      <c r="K437" s="2">
        <f t="shared" si="50"/>
        <v>3</v>
      </c>
      <c r="L437" s="7">
        <v>1459</v>
      </c>
      <c r="M437" s="7">
        <f t="shared" si="51"/>
        <v>4377</v>
      </c>
      <c r="N437" s="7" t="b">
        <v>0</v>
      </c>
      <c r="O437" s="7"/>
      <c r="P437" s="7"/>
      <c r="Q437" s="7"/>
      <c r="R437" s="7" t="s">
        <v>983</v>
      </c>
      <c r="S437" s="7"/>
      <c r="T437" s="1">
        <v>433</v>
      </c>
      <c r="U437" s="5">
        <f t="shared" si="46"/>
        <v>1459</v>
      </c>
      <c r="V437" s="2"/>
      <c r="Y437" s="6">
        <f t="shared" si="32"/>
        <v>10000</v>
      </c>
    </row>
    <row r="438" spans="1:25" s="1" customFormat="1">
      <c r="A438" s="2">
        <v>300436</v>
      </c>
      <c r="B438" s="1" t="s">
        <v>37</v>
      </c>
      <c r="C438" s="1" t="s">
        <v>88</v>
      </c>
      <c r="D438" s="1" t="s">
        <v>89</v>
      </c>
      <c r="E438" s="1" t="s">
        <v>90</v>
      </c>
      <c r="F438" s="2">
        <v>1749500</v>
      </c>
      <c r="G438" s="2">
        <v>1759500</v>
      </c>
      <c r="H438" s="2" t="b">
        <f t="shared" si="47"/>
        <v>1</v>
      </c>
      <c r="I438" s="2" t="b">
        <f t="shared" si="48"/>
        <v>0</v>
      </c>
      <c r="J438" s="2" t="b">
        <f t="shared" si="49"/>
        <v>0</v>
      </c>
      <c r="K438" s="2">
        <f t="shared" si="50"/>
        <v>3</v>
      </c>
      <c r="L438" s="7">
        <v>1463</v>
      </c>
      <c r="M438" s="7">
        <f t="shared" si="51"/>
        <v>4389</v>
      </c>
      <c r="N438" s="7" t="b">
        <v>0</v>
      </c>
      <c r="O438" s="7"/>
      <c r="P438" s="7"/>
      <c r="Q438" s="7"/>
      <c r="R438" s="7" t="s">
        <v>984</v>
      </c>
      <c r="S438" s="7"/>
      <c r="T438" s="1">
        <v>434</v>
      </c>
      <c r="U438" s="5">
        <f t="shared" si="46"/>
        <v>1463</v>
      </c>
      <c r="V438" s="2"/>
      <c r="Y438" s="6">
        <f t="shared" si="32"/>
        <v>10000</v>
      </c>
    </row>
    <row r="439" spans="1:25" s="1" customFormat="1">
      <c r="A439" s="2">
        <v>300437</v>
      </c>
      <c r="B439" s="1" t="s">
        <v>37</v>
      </c>
      <c r="C439" s="1" t="s">
        <v>88</v>
      </c>
      <c r="D439" s="1" t="s">
        <v>89</v>
      </c>
      <c r="E439" s="1" t="s">
        <v>90</v>
      </c>
      <c r="F439" s="2">
        <v>1759500</v>
      </c>
      <c r="G439" s="2">
        <v>1769500</v>
      </c>
      <c r="H439" s="2" t="b">
        <f t="shared" si="47"/>
        <v>1</v>
      </c>
      <c r="I439" s="2" t="b">
        <f t="shared" si="48"/>
        <v>0</v>
      </c>
      <c r="J439" s="2" t="b">
        <f t="shared" si="49"/>
        <v>0</v>
      </c>
      <c r="K439" s="2">
        <f t="shared" si="50"/>
        <v>3</v>
      </c>
      <c r="L439" s="7">
        <v>1467</v>
      </c>
      <c r="M439" s="7">
        <f t="shared" si="51"/>
        <v>4401</v>
      </c>
      <c r="N439" s="7" t="b">
        <v>0</v>
      </c>
      <c r="O439" s="7"/>
      <c r="P439" s="7"/>
      <c r="Q439" s="7"/>
      <c r="R439" s="7" t="s">
        <v>985</v>
      </c>
      <c r="S439" s="7"/>
      <c r="T439" s="1">
        <v>435</v>
      </c>
      <c r="U439" s="5">
        <f t="shared" si="46"/>
        <v>1467</v>
      </c>
      <c r="V439" s="2"/>
      <c r="Y439" s="6">
        <f t="shared" si="32"/>
        <v>10000</v>
      </c>
    </row>
    <row r="440" spans="1:25" s="1" customFormat="1">
      <c r="A440" s="2">
        <v>300438</v>
      </c>
      <c r="B440" s="1" t="s">
        <v>37</v>
      </c>
      <c r="C440" s="1" t="s">
        <v>88</v>
      </c>
      <c r="D440" s="1" t="s">
        <v>89</v>
      </c>
      <c r="E440" s="1" t="s">
        <v>90</v>
      </c>
      <c r="F440" s="2">
        <v>1769500</v>
      </c>
      <c r="G440" s="2">
        <v>1779500</v>
      </c>
      <c r="H440" s="2" t="b">
        <f t="shared" si="47"/>
        <v>1</v>
      </c>
      <c r="I440" s="2" t="b">
        <f t="shared" si="48"/>
        <v>0</v>
      </c>
      <c r="J440" s="2" t="b">
        <f t="shared" si="49"/>
        <v>0</v>
      </c>
      <c r="K440" s="2">
        <f t="shared" si="50"/>
        <v>3</v>
      </c>
      <c r="L440" s="7">
        <v>1471</v>
      </c>
      <c r="M440" s="7">
        <f t="shared" si="51"/>
        <v>4413</v>
      </c>
      <c r="N440" s="7" t="b">
        <v>0</v>
      </c>
      <c r="O440" s="7"/>
      <c r="P440" s="7"/>
      <c r="Q440" s="7"/>
      <c r="R440" s="7" t="s">
        <v>986</v>
      </c>
      <c r="S440" s="7"/>
      <c r="T440" s="1">
        <v>436</v>
      </c>
      <c r="U440" s="5">
        <f t="shared" si="46"/>
        <v>1471</v>
      </c>
      <c r="V440" s="2"/>
      <c r="Y440" s="6">
        <f t="shared" si="32"/>
        <v>10000</v>
      </c>
    </row>
    <row r="441" spans="1:25" s="1" customFormat="1">
      <c r="A441" s="2">
        <v>300439</v>
      </c>
      <c r="B441" s="1" t="s">
        <v>37</v>
      </c>
      <c r="C441" s="1" t="s">
        <v>88</v>
      </c>
      <c r="D441" s="1" t="s">
        <v>89</v>
      </c>
      <c r="E441" s="1" t="s">
        <v>90</v>
      </c>
      <c r="F441" s="2">
        <v>1779500</v>
      </c>
      <c r="G441" s="2">
        <v>1789500</v>
      </c>
      <c r="H441" s="2" t="b">
        <f t="shared" si="47"/>
        <v>1</v>
      </c>
      <c r="I441" s="2" t="b">
        <f t="shared" si="48"/>
        <v>0</v>
      </c>
      <c r="J441" s="2" t="b">
        <f t="shared" si="49"/>
        <v>0</v>
      </c>
      <c r="K441" s="2">
        <f t="shared" si="50"/>
        <v>3</v>
      </c>
      <c r="L441" s="7">
        <v>1475</v>
      </c>
      <c r="M441" s="7">
        <f t="shared" si="51"/>
        <v>4425</v>
      </c>
      <c r="N441" s="7" t="b">
        <v>0</v>
      </c>
      <c r="O441" s="7"/>
      <c r="P441" s="7"/>
      <c r="Q441" s="7"/>
      <c r="R441" s="7" t="s">
        <v>987</v>
      </c>
      <c r="S441" s="7"/>
      <c r="T441" s="1">
        <v>437</v>
      </c>
      <c r="U441" s="5">
        <f t="shared" si="46"/>
        <v>1475</v>
      </c>
      <c r="V441" s="2"/>
      <c r="Y441" s="6">
        <f t="shared" si="32"/>
        <v>10000</v>
      </c>
    </row>
    <row r="442" spans="1:25" s="1" customFormat="1">
      <c r="A442" s="2">
        <v>300440</v>
      </c>
      <c r="B442" s="1" t="s">
        <v>37</v>
      </c>
      <c r="C442" s="1" t="s">
        <v>88</v>
      </c>
      <c r="D442" s="1" t="s">
        <v>89</v>
      </c>
      <c r="E442" s="1" t="s">
        <v>90</v>
      </c>
      <c r="F442" s="2">
        <v>1789500</v>
      </c>
      <c r="G442" s="2">
        <v>1799500</v>
      </c>
      <c r="H442" s="2" t="b">
        <f t="shared" si="47"/>
        <v>1</v>
      </c>
      <c r="I442" s="2" t="b">
        <f t="shared" si="48"/>
        <v>0</v>
      </c>
      <c r="J442" s="2" t="b">
        <f t="shared" si="49"/>
        <v>0</v>
      </c>
      <c r="K442" s="2">
        <f t="shared" si="50"/>
        <v>3</v>
      </c>
      <c r="L442" s="7">
        <v>1479</v>
      </c>
      <c r="M442" s="7">
        <f t="shared" si="51"/>
        <v>4437</v>
      </c>
      <c r="N442" s="7" t="b">
        <v>0</v>
      </c>
      <c r="O442" s="7"/>
      <c r="P442" s="7"/>
      <c r="Q442" s="7"/>
      <c r="R442" s="7" t="s">
        <v>988</v>
      </c>
      <c r="S442" s="7"/>
      <c r="T442" s="1">
        <v>438</v>
      </c>
      <c r="U442" s="5">
        <f t="shared" si="46"/>
        <v>1479</v>
      </c>
      <c r="V442" s="2"/>
      <c r="Y442" s="6">
        <f t="shared" si="32"/>
        <v>10000</v>
      </c>
    </row>
    <row r="443" spans="1:25" s="1" customFormat="1">
      <c r="A443" s="2">
        <v>300441</v>
      </c>
      <c r="B443" s="1" t="s">
        <v>37</v>
      </c>
      <c r="C443" s="1" t="s">
        <v>88</v>
      </c>
      <c r="D443" s="1" t="s">
        <v>89</v>
      </c>
      <c r="E443" s="1" t="s">
        <v>90</v>
      </c>
      <c r="F443" s="2">
        <v>1799500</v>
      </c>
      <c r="G443" s="2">
        <v>1809500</v>
      </c>
      <c r="H443" s="2" t="b">
        <f t="shared" si="47"/>
        <v>1</v>
      </c>
      <c r="I443" s="2" t="b">
        <f t="shared" si="48"/>
        <v>0</v>
      </c>
      <c r="J443" s="2" t="b">
        <f t="shared" si="49"/>
        <v>0</v>
      </c>
      <c r="K443" s="2">
        <f t="shared" si="50"/>
        <v>3</v>
      </c>
      <c r="L443" s="7">
        <v>1483</v>
      </c>
      <c r="M443" s="7">
        <f t="shared" si="51"/>
        <v>4449</v>
      </c>
      <c r="N443" s="7" t="b">
        <v>0</v>
      </c>
      <c r="O443" s="7"/>
      <c r="P443" s="7"/>
      <c r="Q443" s="7"/>
      <c r="R443" s="7" t="s">
        <v>989</v>
      </c>
      <c r="S443" s="7"/>
      <c r="T443" s="1">
        <v>439</v>
      </c>
      <c r="U443" s="5">
        <f t="shared" si="46"/>
        <v>1483</v>
      </c>
      <c r="V443" s="2"/>
      <c r="Y443" s="6">
        <f t="shared" si="32"/>
        <v>10000</v>
      </c>
    </row>
    <row r="444" spans="1:25" s="1" customFormat="1">
      <c r="A444" s="2">
        <v>300442</v>
      </c>
      <c r="B444" s="1" t="s">
        <v>37</v>
      </c>
      <c r="C444" s="1" t="s">
        <v>88</v>
      </c>
      <c r="D444" s="1" t="s">
        <v>89</v>
      </c>
      <c r="E444" s="1" t="s">
        <v>90</v>
      </c>
      <c r="F444" s="2">
        <v>1809500</v>
      </c>
      <c r="G444" s="2">
        <v>1819500</v>
      </c>
      <c r="H444" s="2" t="b">
        <f t="shared" si="47"/>
        <v>1</v>
      </c>
      <c r="I444" s="2" t="b">
        <f t="shared" si="48"/>
        <v>0</v>
      </c>
      <c r="J444" s="2" t="b">
        <f t="shared" si="49"/>
        <v>0</v>
      </c>
      <c r="K444" s="2">
        <f t="shared" si="50"/>
        <v>3</v>
      </c>
      <c r="L444" s="7">
        <v>1487</v>
      </c>
      <c r="M444" s="7">
        <f t="shared" si="51"/>
        <v>4461</v>
      </c>
      <c r="N444" s="7" t="b">
        <v>0</v>
      </c>
      <c r="O444" s="7"/>
      <c r="P444" s="7"/>
      <c r="Q444" s="7"/>
      <c r="R444" s="7" t="s">
        <v>990</v>
      </c>
      <c r="S444" s="7"/>
      <c r="T444" s="1">
        <v>440</v>
      </c>
      <c r="U444" s="5">
        <f t="shared" si="46"/>
        <v>1487</v>
      </c>
      <c r="V444" s="2"/>
      <c r="Y444" s="6">
        <f t="shared" si="32"/>
        <v>10000</v>
      </c>
    </row>
    <row r="445" spans="1:25" s="1" customFormat="1">
      <c r="A445" s="2">
        <v>300443</v>
      </c>
      <c r="B445" s="1" t="s">
        <v>37</v>
      </c>
      <c r="C445" s="1" t="s">
        <v>88</v>
      </c>
      <c r="D445" s="1" t="s">
        <v>89</v>
      </c>
      <c r="E445" s="1" t="s">
        <v>90</v>
      </c>
      <c r="F445" s="2">
        <v>1819500</v>
      </c>
      <c r="G445" s="2">
        <v>1829500</v>
      </c>
      <c r="H445" s="2" t="b">
        <f t="shared" si="47"/>
        <v>1</v>
      </c>
      <c r="I445" s="2" t="b">
        <f t="shared" si="48"/>
        <v>0</v>
      </c>
      <c r="J445" s="2" t="b">
        <f t="shared" si="49"/>
        <v>0</v>
      </c>
      <c r="K445" s="2">
        <f t="shared" si="50"/>
        <v>3</v>
      </c>
      <c r="L445" s="7">
        <v>1491</v>
      </c>
      <c r="M445" s="7">
        <f t="shared" si="51"/>
        <v>4473</v>
      </c>
      <c r="N445" s="7" t="b">
        <v>0</v>
      </c>
      <c r="O445" s="7"/>
      <c r="P445" s="7"/>
      <c r="Q445" s="7"/>
      <c r="R445" s="7" t="s">
        <v>991</v>
      </c>
      <c r="S445" s="7"/>
      <c r="T445" s="1">
        <v>441</v>
      </c>
      <c r="U445" s="5">
        <f t="shared" si="46"/>
        <v>1491</v>
      </c>
      <c r="V445" s="2"/>
      <c r="Y445" s="6">
        <f t="shared" si="32"/>
        <v>10000</v>
      </c>
    </row>
    <row r="446" spans="1:25" s="1" customFormat="1">
      <c r="A446" s="2">
        <v>300444</v>
      </c>
      <c r="B446" s="1" t="s">
        <v>37</v>
      </c>
      <c r="C446" s="1" t="s">
        <v>88</v>
      </c>
      <c r="D446" s="1" t="s">
        <v>89</v>
      </c>
      <c r="E446" s="1" t="s">
        <v>90</v>
      </c>
      <c r="F446" s="2">
        <v>1829500</v>
      </c>
      <c r="G446" s="2">
        <v>1839500</v>
      </c>
      <c r="H446" s="2" t="b">
        <f t="shared" si="47"/>
        <v>1</v>
      </c>
      <c r="I446" s="2" t="b">
        <f t="shared" si="48"/>
        <v>0</v>
      </c>
      <c r="J446" s="2" t="b">
        <f t="shared" si="49"/>
        <v>0</v>
      </c>
      <c r="K446" s="2">
        <f t="shared" si="50"/>
        <v>3</v>
      </c>
      <c r="L446" s="7">
        <v>1495</v>
      </c>
      <c r="M446" s="7">
        <f t="shared" si="51"/>
        <v>4485</v>
      </c>
      <c r="N446" s="7" t="b">
        <v>0</v>
      </c>
      <c r="O446" s="7"/>
      <c r="P446" s="7"/>
      <c r="Q446" s="7"/>
      <c r="R446" s="7" t="s">
        <v>992</v>
      </c>
      <c r="S446" s="7"/>
      <c r="T446" s="1">
        <v>442</v>
      </c>
      <c r="U446" s="5">
        <f t="shared" si="46"/>
        <v>1495</v>
      </c>
      <c r="V446" s="2"/>
      <c r="Y446" s="6">
        <f t="shared" si="32"/>
        <v>10000</v>
      </c>
    </row>
    <row r="447" spans="1:25" s="1" customFormat="1">
      <c r="A447" s="2">
        <v>300445</v>
      </c>
      <c r="B447" s="1" t="s">
        <v>37</v>
      </c>
      <c r="C447" s="1" t="s">
        <v>88</v>
      </c>
      <c r="D447" s="1" t="s">
        <v>89</v>
      </c>
      <c r="E447" s="1" t="s">
        <v>90</v>
      </c>
      <c r="F447" s="2">
        <v>1839500</v>
      </c>
      <c r="G447" s="2">
        <v>1849500</v>
      </c>
      <c r="H447" s="2" t="b">
        <f t="shared" si="47"/>
        <v>1</v>
      </c>
      <c r="I447" s="2" t="b">
        <f t="shared" si="48"/>
        <v>0</v>
      </c>
      <c r="J447" s="2" t="b">
        <f t="shared" si="49"/>
        <v>0</v>
      </c>
      <c r="K447" s="2">
        <f t="shared" si="50"/>
        <v>3</v>
      </c>
      <c r="L447" s="7">
        <v>1499</v>
      </c>
      <c r="M447" s="7">
        <f t="shared" si="51"/>
        <v>4497</v>
      </c>
      <c r="N447" s="7" t="b">
        <v>0</v>
      </c>
      <c r="O447" s="7"/>
      <c r="P447" s="7"/>
      <c r="Q447" s="7"/>
      <c r="R447" s="7" t="s">
        <v>993</v>
      </c>
      <c r="S447" s="7"/>
      <c r="T447" s="1">
        <v>443</v>
      </c>
      <c r="U447" s="5">
        <f t="shared" si="46"/>
        <v>1499</v>
      </c>
      <c r="V447" s="2"/>
      <c r="Y447" s="6">
        <f t="shared" si="32"/>
        <v>10000</v>
      </c>
    </row>
    <row r="448" spans="1:25" s="1" customFormat="1">
      <c r="A448" s="2">
        <v>300446</v>
      </c>
      <c r="B448" s="1" t="s">
        <v>37</v>
      </c>
      <c r="C448" s="1" t="s">
        <v>88</v>
      </c>
      <c r="D448" s="1" t="s">
        <v>89</v>
      </c>
      <c r="E448" s="1" t="s">
        <v>90</v>
      </c>
      <c r="F448" s="2">
        <v>1849500</v>
      </c>
      <c r="G448" s="2">
        <v>1859500</v>
      </c>
      <c r="H448" s="2" t="b">
        <f t="shared" si="47"/>
        <v>1</v>
      </c>
      <c r="I448" s="2" t="b">
        <f t="shared" si="48"/>
        <v>0</v>
      </c>
      <c r="J448" s="2" t="b">
        <f t="shared" si="49"/>
        <v>0</v>
      </c>
      <c r="K448" s="2">
        <f t="shared" si="50"/>
        <v>3</v>
      </c>
      <c r="L448" s="7">
        <v>1503</v>
      </c>
      <c r="M448" s="7">
        <f t="shared" si="51"/>
        <v>4509</v>
      </c>
      <c r="N448" s="7" t="b">
        <v>0</v>
      </c>
      <c r="O448" s="7"/>
      <c r="P448" s="7"/>
      <c r="Q448" s="7"/>
      <c r="R448" s="7" t="s">
        <v>994</v>
      </c>
      <c r="S448" s="7"/>
      <c r="T448" s="1">
        <v>444</v>
      </c>
      <c r="U448" s="5">
        <f t="shared" si="46"/>
        <v>1503</v>
      </c>
      <c r="V448" s="2"/>
      <c r="Y448" s="6">
        <f t="shared" si="32"/>
        <v>10000</v>
      </c>
    </row>
    <row r="449" spans="1:25" s="1" customFormat="1">
      <c r="A449" s="2">
        <v>300447</v>
      </c>
      <c r="B449" s="1" t="s">
        <v>37</v>
      </c>
      <c r="C449" s="1" t="s">
        <v>88</v>
      </c>
      <c r="D449" s="1" t="s">
        <v>89</v>
      </c>
      <c r="E449" s="1" t="s">
        <v>90</v>
      </c>
      <c r="F449" s="2">
        <v>1859500</v>
      </c>
      <c r="G449" s="2">
        <v>1869500</v>
      </c>
      <c r="H449" s="2" t="b">
        <f t="shared" si="47"/>
        <v>1</v>
      </c>
      <c r="I449" s="2" t="b">
        <f t="shared" si="48"/>
        <v>0</v>
      </c>
      <c r="J449" s="2" t="b">
        <f t="shared" si="49"/>
        <v>0</v>
      </c>
      <c r="K449" s="2">
        <f t="shared" si="50"/>
        <v>3</v>
      </c>
      <c r="L449" s="7">
        <v>1507</v>
      </c>
      <c r="M449" s="7">
        <f t="shared" si="51"/>
        <v>4521</v>
      </c>
      <c r="N449" s="7" t="b">
        <v>0</v>
      </c>
      <c r="O449" s="7"/>
      <c r="P449" s="7"/>
      <c r="Q449" s="7"/>
      <c r="R449" s="7" t="s">
        <v>995</v>
      </c>
      <c r="S449" s="7"/>
      <c r="T449" s="1">
        <v>445</v>
      </c>
      <c r="U449" s="5">
        <f t="shared" si="46"/>
        <v>1507</v>
      </c>
      <c r="V449" s="2"/>
      <c r="Y449" s="6">
        <f t="shared" si="32"/>
        <v>10000</v>
      </c>
    </row>
    <row r="450" spans="1:25" s="1" customFormat="1">
      <c r="A450" s="2">
        <v>300448</v>
      </c>
      <c r="B450" s="1" t="s">
        <v>37</v>
      </c>
      <c r="C450" s="1" t="s">
        <v>88</v>
      </c>
      <c r="D450" s="1" t="s">
        <v>89</v>
      </c>
      <c r="E450" s="1" t="s">
        <v>90</v>
      </c>
      <c r="F450" s="2">
        <v>1869500</v>
      </c>
      <c r="G450" s="2">
        <v>1879500</v>
      </c>
      <c r="H450" s="2" t="b">
        <f t="shared" si="47"/>
        <v>1</v>
      </c>
      <c r="I450" s="2" t="b">
        <f t="shared" si="48"/>
        <v>0</v>
      </c>
      <c r="J450" s="2" t="b">
        <f t="shared" si="49"/>
        <v>0</v>
      </c>
      <c r="K450" s="2">
        <f t="shared" si="50"/>
        <v>3</v>
      </c>
      <c r="L450" s="7">
        <v>1511</v>
      </c>
      <c r="M450" s="7">
        <f t="shared" si="51"/>
        <v>4533</v>
      </c>
      <c r="N450" s="7" t="b">
        <v>0</v>
      </c>
      <c r="O450" s="7"/>
      <c r="P450" s="7"/>
      <c r="Q450" s="7"/>
      <c r="R450" s="7" t="s">
        <v>996</v>
      </c>
      <c r="S450" s="7"/>
      <c r="T450" s="1">
        <v>446</v>
      </c>
      <c r="U450" s="5">
        <f t="shared" si="46"/>
        <v>1511</v>
      </c>
      <c r="V450" s="2"/>
      <c r="Y450" s="6">
        <f t="shared" si="32"/>
        <v>10000</v>
      </c>
    </row>
    <row r="451" spans="1:25" s="1" customFormat="1">
      <c r="A451" s="2">
        <v>300449</v>
      </c>
      <c r="B451" s="1" t="s">
        <v>37</v>
      </c>
      <c r="C451" s="1" t="s">
        <v>88</v>
      </c>
      <c r="D451" s="1" t="s">
        <v>89</v>
      </c>
      <c r="E451" s="1" t="s">
        <v>90</v>
      </c>
      <c r="F451" s="2">
        <v>1879500</v>
      </c>
      <c r="G451" s="2">
        <v>1889500</v>
      </c>
      <c r="H451" s="2" t="b">
        <f t="shared" si="47"/>
        <v>1</v>
      </c>
      <c r="I451" s="2" t="b">
        <f t="shared" si="48"/>
        <v>0</v>
      </c>
      <c r="J451" s="2" t="b">
        <f t="shared" si="49"/>
        <v>0</v>
      </c>
      <c r="K451" s="2">
        <f t="shared" si="50"/>
        <v>3</v>
      </c>
      <c r="L451" s="7">
        <v>1515</v>
      </c>
      <c r="M451" s="7">
        <f t="shared" si="51"/>
        <v>4545</v>
      </c>
      <c r="N451" s="7" t="b">
        <v>0</v>
      </c>
      <c r="O451" s="7"/>
      <c r="P451" s="7"/>
      <c r="Q451" s="7"/>
      <c r="R451" s="7" t="s">
        <v>997</v>
      </c>
      <c r="S451" s="7"/>
      <c r="T451" s="1">
        <v>447</v>
      </c>
      <c r="U451" s="5">
        <f t="shared" si="46"/>
        <v>1515</v>
      </c>
      <c r="V451" s="2"/>
      <c r="Y451" s="6">
        <f t="shared" si="32"/>
        <v>10000</v>
      </c>
    </row>
    <row r="452" spans="1:25" s="1" customFormat="1">
      <c r="A452" s="2">
        <v>300450</v>
      </c>
      <c r="B452" s="1" t="s">
        <v>37</v>
      </c>
      <c r="C452" s="1" t="s">
        <v>88</v>
      </c>
      <c r="D452" s="1" t="s">
        <v>89</v>
      </c>
      <c r="E452" s="1" t="s">
        <v>90</v>
      </c>
      <c r="F452" s="2">
        <v>1889500</v>
      </c>
      <c r="G452" s="2">
        <v>1899500</v>
      </c>
      <c r="H452" s="2" t="b">
        <f t="shared" si="47"/>
        <v>1</v>
      </c>
      <c r="I452" s="2" t="b">
        <f t="shared" si="48"/>
        <v>0</v>
      </c>
      <c r="J452" s="2" t="b">
        <f t="shared" si="49"/>
        <v>0</v>
      </c>
      <c r="K452" s="2">
        <f t="shared" si="50"/>
        <v>3</v>
      </c>
      <c r="L452" s="7">
        <v>1519</v>
      </c>
      <c r="M452" s="7">
        <f t="shared" si="51"/>
        <v>4557</v>
      </c>
      <c r="N452" s="7" t="b">
        <v>0</v>
      </c>
      <c r="O452" s="7"/>
      <c r="P452" s="7"/>
      <c r="Q452" s="7"/>
      <c r="R452" s="7" t="s">
        <v>998</v>
      </c>
      <c r="S452" s="7"/>
      <c r="T452" s="1">
        <v>448</v>
      </c>
      <c r="U452" s="5">
        <f t="shared" si="46"/>
        <v>1519</v>
      </c>
      <c r="V452" s="2"/>
      <c r="Y452" s="6">
        <f t="shared" si="32"/>
        <v>10000</v>
      </c>
    </row>
    <row r="453" spans="1:25" s="1" customFormat="1">
      <c r="A453" s="2">
        <v>300451</v>
      </c>
      <c r="B453" s="1" t="s">
        <v>37</v>
      </c>
      <c r="C453" s="1" t="s">
        <v>88</v>
      </c>
      <c r="D453" s="1" t="s">
        <v>89</v>
      </c>
      <c r="E453" s="1" t="s">
        <v>90</v>
      </c>
      <c r="F453" s="2">
        <v>1899500</v>
      </c>
      <c r="G453" s="2">
        <v>1909500</v>
      </c>
      <c r="H453" s="2" t="b">
        <f t="shared" si="47"/>
        <v>1</v>
      </c>
      <c r="I453" s="2" t="b">
        <f t="shared" si="48"/>
        <v>0</v>
      </c>
      <c r="J453" s="2" t="b">
        <f t="shared" si="49"/>
        <v>0</v>
      </c>
      <c r="K453" s="2">
        <f t="shared" si="50"/>
        <v>3</v>
      </c>
      <c r="L453" s="7">
        <v>1523</v>
      </c>
      <c r="M453" s="7">
        <f t="shared" si="51"/>
        <v>4569</v>
      </c>
      <c r="N453" s="7" t="b">
        <v>0</v>
      </c>
      <c r="O453" s="7"/>
      <c r="P453" s="7"/>
      <c r="Q453" s="7"/>
      <c r="R453" s="7" t="s">
        <v>999</v>
      </c>
      <c r="S453" s="7"/>
      <c r="T453" s="1">
        <v>449</v>
      </c>
      <c r="U453" s="5">
        <f t="shared" si="46"/>
        <v>1523</v>
      </c>
      <c r="V453" s="2"/>
      <c r="Y453" s="6">
        <f t="shared" si="32"/>
        <v>10000</v>
      </c>
    </row>
    <row r="454" spans="1:25" s="1" customFormat="1">
      <c r="A454" s="2">
        <v>300452</v>
      </c>
      <c r="B454" s="1" t="s">
        <v>37</v>
      </c>
      <c r="C454" s="1" t="s">
        <v>88</v>
      </c>
      <c r="D454" s="1" t="s">
        <v>89</v>
      </c>
      <c r="E454" s="1" t="s">
        <v>90</v>
      </c>
      <c r="F454" s="2">
        <v>1909500</v>
      </c>
      <c r="G454" s="2">
        <v>1919500</v>
      </c>
      <c r="H454" s="2" t="b">
        <f t="shared" si="47"/>
        <v>1</v>
      </c>
      <c r="I454" s="2" t="b">
        <f t="shared" si="48"/>
        <v>0</v>
      </c>
      <c r="J454" s="2" t="b">
        <f t="shared" si="49"/>
        <v>0</v>
      </c>
      <c r="K454" s="2">
        <f t="shared" si="50"/>
        <v>3</v>
      </c>
      <c r="L454" s="7">
        <v>1528</v>
      </c>
      <c r="M454" s="7">
        <f t="shared" si="51"/>
        <v>4584</v>
      </c>
      <c r="N454" s="7" t="b">
        <v>0</v>
      </c>
      <c r="O454" s="7"/>
      <c r="P454" s="7"/>
      <c r="Q454" s="7"/>
      <c r="R454" s="7" t="s">
        <v>1000</v>
      </c>
      <c r="S454" s="7"/>
      <c r="T454" s="1">
        <v>450</v>
      </c>
      <c r="U454" s="5">
        <f t="shared" si="46"/>
        <v>1528</v>
      </c>
      <c r="V454" s="2"/>
      <c r="Y454" s="6">
        <f t="shared" si="32"/>
        <v>10000</v>
      </c>
    </row>
    <row r="455" spans="1:25" s="1" customFormat="1">
      <c r="A455" s="2">
        <v>300453</v>
      </c>
      <c r="B455" s="1" t="s">
        <v>37</v>
      </c>
      <c r="C455" s="1" t="s">
        <v>88</v>
      </c>
      <c r="D455" s="1" t="s">
        <v>89</v>
      </c>
      <c r="E455" s="1" t="s">
        <v>90</v>
      </c>
      <c r="F455" s="2">
        <v>1919500</v>
      </c>
      <c r="G455" s="2">
        <v>1929500</v>
      </c>
      <c r="H455" s="2" t="b">
        <f t="shared" si="47"/>
        <v>1</v>
      </c>
      <c r="I455" s="2" t="b">
        <f t="shared" si="48"/>
        <v>0</v>
      </c>
      <c r="J455" s="2" t="b">
        <f t="shared" si="49"/>
        <v>0</v>
      </c>
      <c r="K455" s="2">
        <f t="shared" si="50"/>
        <v>3</v>
      </c>
      <c r="L455" s="7">
        <v>1532</v>
      </c>
      <c r="M455" s="7">
        <f t="shared" si="51"/>
        <v>4596</v>
      </c>
      <c r="N455" s="7" t="b">
        <v>0</v>
      </c>
      <c r="O455" s="7"/>
      <c r="P455" s="7"/>
      <c r="Q455" s="7"/>
      <c r="R455" s="7" t="s">
        <v>1001</v>
      </c>
      <c r="S455" s="7"/>
      <c r="T455" s="1">
        <v>451</v>
      </c>
      <c r="U455" s="5">
        <f t="shared" ref="U455:U484" si="52">_xlfn.CEILING.MATH(POWER(T455,1.2))</f>
        <v>1532</v>
      </c>
      <c r="V455" s="2"/>
      <c r="Y455" s="6">
        <f t="shared" si="32"/>
        <v>10000</v>
      </c>
    </row>
    <row r="456" spans="1:25" s="1" customFormat="1">
      <c r="A456" s="2">
        <v>300454</v>
      </c>
      <c r="B456" s="1" t="s">
        <v>37</v>
      </c>
      <c r="C456" s="1" t="s">
        <v>88</v>
      </c>
      <c r="D456" s="1" t="s">
        <v>89</v>
      </c>
      <c r="E456" s="1" t="s">
        <v>90</v>
      </c>
      <c r="F456" s="2">
        <v>1929500</v>
      </c>
      <c r="G456" s="2">
        <v>1939500</v>
      </c>
      <c r="H456" s="2" t="b">
        <f t="shared" si="47"/>
        <v>1</v>
      </c>
      <c r="I456" s="2" t="b">
        <f t="shared" si="48"/>
        <v>0</v>
      </c>
      <c r="J456" s="2" t="b">
        <f t="shared" si="49"/>
        <v>0</v>
      </c>
      <c r="K456" s="2">
        <f t="shared" si="50"/>
        <v>3</v>
      </c>
      <c r="L456" s="7">
        <v>1536</v>
      </c>
      <c r="M456" s="7">
        <f t="shared" si="51"/>
        <v>4608</v>
      </c>
      <c r="N456" s="7" t="b">
        <v>0</v>
      </c>
      <c r="O456" s="7"/>
      <c r="P456" s="7"/>
      <c r="Q456" s="7"/>
      <c r="R456" s="7" t="s">
        <v>1002</v>
      </c>
      <c r="S456" s="7"/>
      <c r="T456" s="1">
        <v>452</v>
      </c>
      <c r="U456" s="5">
        <f t="shared" si="52"/>
        <v>1536</v>
      </c>
      <c r="V456" s="2"/>
      <c r="Y456" s="6">
        <f t="shared" si="32"/>
        <v>10000</v>
      </c>
    </row>
    <row r="457" spans="1:25" s="1" customFormat="1">
      <c r="A457" s="2">
        <v>300455</v>
      </c>
      <c r="B457" s="1" t="s">
        <v>37</v>
      </c>
      <c r="C457" s="1" t="s">
        <v>88</v>
      </c>
      <c r="D457" s="1" t="s">
        <v>89</v>
      </c>
      <c r="E457" s="1" t="s">
        <v>90</v>
      </c>
      <c r="F457" s="2">
        <v>1939500</v>
      </c>
      <c r="G457" s="2">
        <v>1949500</v>
      </c>
      <c r="H457" s="2" t="b">
        <f t="shared" si="47"/>
        <v>1</v>
      </c>
      <c r="I457" s="2" t="b">
        <f t="shared" si="48"/>
        <v>0</v>
      </c>
      <c r="J457" s="2" t="b">
        <f t="shared" si="49"/>
        <v>0</v>
      </c>
      <c r="K457" s="2">
        <f t="shared" si="50"/>
        <v>3</v>
      </c>
      <c r="L457" s="7">
        <v>1540</v>
      </c>
      <c r="M457" s="7">
        <f t="shared" si="51"/>
        <v>4620</v>
      </c>
      <c r="N457" s="7" t="b">
        <v>0</v>
      </c>
      <c r="O457" s="7"/>
      <c r="P457" s="7"/>
      <c r="Q457" s="7"/>
      <c r="R457" s="7" t="s">
        <v>1003</v>
      </c>
      <c r="S457" s="7"/>
      <c r="T457" s="1">
        <v>453</v>
      </c>
      <c r="U457" s="5">
        <f t="shared" si="52"/>
        <v>1540</v>
      </c>
      <c r="V457" s="2"/>
      <c r="Y457" s="6">
        <f t="shared" si="32"/>
        <v>10000</v>
      </c>
    </row>
    <row r="458" spans="1:25" s="1" customFormat="1">
      <c r="A458" s="2">
        <v>300456</v>
      </c>
      <c r="B458" s="1" t="s">
        <v>37</v>
      </c>
      <c r="C458" s="1" t="s">
        <v>88</v>
      </c>
      <c r="D458" s="1" t="s">
        <v>89</v>
      </c>
      <c r="E458" s="1" t="s">
        <v>90</v>
      </c>
      <c r="F458" s="2">
        <v>1949500</v>
      </c>
      <c r="G458" s="2">
        <v>1959500</v>
      </c>
      <c r="H458" s="2" t="b">
        <f t="shared" si="47"/>
        <v>1</v>
      </c>
      <c r="I458" s="2" t="b">
        <f t="shared" si="48"/>
        <v>0</v>
      </c>
      <c r="J458" s="2" t="b">
        <f t="shared" si="49"/>
        <v>0</v>
      </c>
      <c r="K458" s="2">
        <f t="shared" si="50"/>
        <v>3</v>
      </c>
      <c r="L458" s="7">
        <v>1544</v>
      </c>
      <c r="M458" s="7">
        <f t="shared" si="51"/>
        <v>4632</v>
      </c>
      <c r="N458" s="7" t="b">
        <v>0</v>
      </c>
      <c r="O458" s="7"/>
      <c r="P458" s="7"/>
      <c r="Q458" s="7"/>
      <c r="R458" s="7" t="s">
        <v>1004</v>
      </c>
      <c r="S458" s="7"/>
      <c r="T458" s="1">
        <v>454</v>
      </c>
      <c r="U458" s="5">
        <f t="shared" si="52"/>
        <v>1544</v>
      </c>
      <c r="V458" s="2"/>
      <c r="Y458" s="6">
        <f t="shared" si="32"/>
        <v>10000</v>
      </c>
    </row>
    <row r="459" spans="1:25" s="1" customFormat="1">
      <c r="A459" s="2">
        <v>300457</v>
      </c>
      <c r="B459" s="1" t="s">
        <v>37</v>
      </c>
      <c r="C459" s="1" t="s">
        <v>88</v>
      </c>
      <c r="D459" s="1" t="s">
        <v>89</v>
      </c>
      <c r="E459" s="1" t="s">
        <v>90</v>
      </c>
      <c r="F459" s="2">
        <v>1959500</v>
      </c>
      <c r="G459" s="2">
        <v>1969500</v>
      </c>
      <c r="H459" s="2" t="b">
        <f t="shared" si="47"/>
        <v>1</v>
      </c>
      <c r="I459" s="2" t="b">
        <f t="shared" si="48"/>
        <v>0</v>
      </c>
      <c r="J459" s="2" t="b">
        <f t="shared" si="49"/>
        <v>0</v>
      </c>
      <c r="K459" s="2">
        <f t="shared" si="50"/>
        <v>3</v>
      </c>
      <c r="L459" s="7">
        <v>1548</v>
      </c>
      <c r="M459" s="7">
        <f t="shared" si="51"/>
        <v>4644</v>
      </c>
      <c r="N459" s="7" t="b">
        <v>0</v>
      </c>
      <c r="O459" s="7"/>
      <c r="P459" s="7"/>
      <c r="Q459" s="7"/>
      <c r="R459" s="7" t="s">
        <v>1005</v>
      </c>
      <c r="S459" s="7"/>
      <c r="T459" s="1">
        <v>455</v>
      </c>
      <c r="U459" s="5">
        <f t="shared" si="52"/>
        <v>1548</v>
      </c>
      <c r="V459" s="2"/>
      <c r="Y459" s="6">
        <f t="shared" si="32"/>
        <v>10000</v>
      </c>
    </row>
    <row r="460" spans="1:25" s="1" customFormat="1">
      <c r="A460" s="2">
        <v>300458</v>
      </c>
      <c r="B460" s="1" t="s">
        <v>37</v>
      </c>
      <c r="C460" s="1" t="s">
        <v>88</v>
      </c>
      <c r="D460" s="1" t="s">
        <v>89</v>
      </c>
      <c r="E460" s="1" t="s">
        <v>90</v>
      </c>
      <c r="F460" s="2">
        <v>1969500</v>
      </c>
      <c r="G460" s="2">
        <v>1979500</v>
      </c>
      <c r="H460" s="2" t="b">
        <f t="shared" si="47"/>
        <v>1</v>
      </c>
      <c r="I460" s="2" t="b">
        <f t="shared" si="48"/>
        <v>0</v>
      </c>
      <c r="J460" s="2" t="b">
        <f t="shared" si="49"/>
        <v>0</v>
      </c>
      <c r="K460" s="2">
        <f t="shared" si="50"/>
        <v>3</v>
      </c>
      <c r="L460" s="7">
        <v>1552</v>
      </c>
      <c r="M460" s="7">
        <f t="shared" si="51"/>
        <v>4656</v>
      </c>
      <c r="N460" s="7" t="b">
        <v>0</v>
      </c>
      <c r="O460" s="7"/>
      <c r="P460" s="7"/>
      <c r="Q460" s="7"/>
      <c r="R460" s="7" t="s">
        <v>1006</v>
      </c>
      <c r="S460" s="7"/>
      <c r="T460" s="1">
        <v>456</v>
      </c>
      <c r="U460" s="5">
        <f t="shared" si="52"/>
        <v>1552</v>
      </c>
      <c r="V460" s="2"/>
      <c r="Y460" s="6">
        <f t="shared" si="32"/>
        <v>10000</v>
      </c>
    </row>
    <row r="461" spans="1:25" s="1" customFormat="1">
      <c r="A461" s="2">
        <v>300459</v>
      </c>
      <c r="B461" s="1" t="s">
        <v>37</v>
      </c>
      <c r="C461" s="1" t="s">
        <v>88</v>
      </c>
      <c r="D461" s="1" t="s">
        <v>89</v>
      </c>
      <c r="E461" s="1" t="s">
        <v>90</v>
      </c>
      <c r="F461" s="2">
        <v>1979500</v>
      </c>
      <c r="G461" s="2">
        <v>1989500</v>
      </c>
      <c r="H461" s="2" t="b">
        <f t="shared" si="47"/>
        <v>1</v>
      </c>
      <c r="I461" s="2" t="b">
        <f t="shared" si="48"/>
        <v>0</v>
      </c>
      <c r="J461" s="2" t="b">
        <f t="shared" si="49"/>
        <v>0</v>
      </c>
      <c r="K461" s="2">
        <f t="shared" si="50"/>
        <v>3</v>
      </c>
      <c r="L461" s="7">
        <v>1556</v>
      </c>
      <c r="M461" s="7">
        <f t="shared" si="51"/>
        <v>4668</v>
      </c>
      <c r="N461" s="7" t="b">
        <v>0</v>
      </c>
      <c r="O461" s="7"/>
      <c r="P461" s="7"/>
      <c r="Q461" s="7"/>
      <c r="R461" s="7" t="s">
        <v>1007</v>
      </c>
      <c r="S461" s="7"/>
      <c r="T461" s="1">
        <v>457</v>
      </c>
      <c r="U461" s="5">
        <f t="shared" si="52"/>
        <v>1556</v>
      </c>
      <c r="V461" s="2"/>
      <c r="Y461" s="6">
        <f t="shared" si="32"/>
        <v>10000</v>
      </c>
    </row>
    <row r="462" spans="1:25" s="1" customFormat="1">
      <c r="A462" s="2">
        <v>300460</v>
      </c>
      <c r="B462" s="1" t="s">
        <v>37</v>
      </c>
      <c r="C462" s="1" t="s">
        <v>88</v>
      </c>
      <c r="D462" s="1" t="s">
        <v>89</v>
      </c>
      <c r="E462" s="1" t="s">
        <v>90</v>
      </c>
      <c r="F462" s="2">
        <v>1989500</v>
      </c>
      <c r="G462" s="2">
        <v>1999500</v>
      </c>
      <c r="H462" s="2" t="b">
        <f t="shared" si="47"/>
        <v>1</v>
      </c>
      <c r="I462" s="2" t="b">
        <f t="shared" si="48"/>
        <v>0</v>
      </c>
      <c r="J462" s="2" t="b">
        <f t="shared" si="49"/>
        <v>0</v>
      </c>
      <c r="K462" s="2">
        <f t="shared" si="50"/>
        <v>3</v>
      </c>
      <c r="L462" s="7">
        <v>1560</v>
      </c>
      <c r="M462" s="7">
        <f t="shared" si="51"/>
        <v>4680</v>
      </c>
      <c r="N462" s="7" t="b">
        <v>0</v>
      </c>
      <c r="O462" s="7"/>
      <c r="P462" s="7"/>
      <c r="Q462" s="7"/>
      <c r="R462" s="7" t="s">
        <v>1008</v>
      </c>
      <c r="S462" s="7"/>
      <c r="T462" s="1">
        <v>458</v>
      </c>
      <c r="U462" s="5">
        <f t="shared" si="52"/>
        <v>1560</v>
      </c>
      <c r="V462" s="2"/>
      <c r="Y462" s="6">
        <f t="shared" si="32"/>
        <v>10000</v>
      </c>
    </row>
    <row r="463" spans="1:25" s="1" customFormat="1">
      <c r="A463" s="2">
        <v>300461</v>
      </c>
      <c r="B463" s="1" t="s">
        <v>37</v>
      </c>
      <c r="C463" s="1" t="s">
        <v>88</v>
      </c>
      <c r="D463" s="1" t="s">
        <v>89</v>
      </c>
      <c r="E463" s="1" t="s">
        <v>90</v>
      </c>
      <c r="F463" s="2">
        <v>1999500</v>
      </c>
      <c r="G463" s="2">
        <v>2009500</v>
      </c>
      <c r="H463" s="2" t="b">
        <f t="shared" ref="H463:H484" si="53">MOD(G463,100)=0</f>
        <v>1</v>
      </c>
      <c r="I463" s="2" t="b">
        <f t="shared" ref="I463:I484" si="54">MOD(G463,1000)=0</f>
        <v>0</v>
      </c>
      <c r="J463" s="2" t="b">
        <f t="shared" ref="J463:J484" si="55">MOD(G463,10000)=0</f>
        <v>0</v>
      </c>
      <c r="K463" s="2">
        <f t="shared" ref="K463:K484" si="56">1+H463*2+I463*3+J463*4</f>
        <v>3</v>
      </c>
      <c r="L463" s="7">
        <v>1564</v>
      </c>
      <c r="M463" s="7">
        <f t="shared" si="51"/>
        <v>4692</v>
      </c>
      <c r="N463" s="7" t="b">
        <v>0</v>
      </c>
      <c r="O463" s="7"/>
      <c r="P463" s="7"/>
      <c r="Q463" s="7"/>
      <c r="R463" s="7" t="s">
        <v>1009</v>
      </c>
      <c r="S463" s="7"/>
      <c r="T463" s="1">
        <v>459</v>
      </c>
      <c r="U463" s="5">
        <f t="shared" si="52"/>
        <v>1564</v>
      </c>
      <c r="V463" s="2"/>
      <c r="Y463" s="6">
        <f t="shared" ref="Y463:Y484" si="57">G463-F463</f>
        <v>10000</v>
      </c>
    </row>
    <row r="464" spans="1:25" s="1" customFormat="1">
      <c r="A464" s="2">
        <v>300462</v>
      </c>
      <c r="B464" s="1" t="s">
        <v>37</v>
      </c>
      <c r="C464" s="1" t="s">
        <v>88</v>
      </c>
      <c r="D464" s="1" t="s">
        <v>89</v>
      </c>
      <c r="E464" s="1" t="s">
        <v>90</v>
      </c>
      <c r="F464" s="2">
        <v>2009500</v>
      </c>
      <c r="G464" s="2">
        <v>2019500</v>
      </c>
      <c r="H464" s="2" t="b">
        <f t="shared" si="53"/>
        <v>1</v>
      </c>
      <c r="I464" s="2" t="b">
        <f t="shared" si="54"/>
        <v>0</v>
      </c>
      <c r="J464" s="2" t="b">
        <f t="shared" si="55"/>
        <v>0</v>
      </c>
      <c r="K464" s="2">
        <f t="shared" si="56"/>
        <v>3</v>
      </c>
      <c r="L464" s="7">
        <v>1568</v>
      </c>
      <c r="M464" s="7">
        <f t="shared" si="51"/>
        <v>4704</v>
      </c>
      <c r="N464" s="7" t="b">
        <v>0</v>
      </c>
      <c r="O464" s="7"/>
      <c r="P464" s="7"/>
      <c r="Q464" s="7"/>
      <c r="R464" s="7" t="s">
        <v>1010</v>
      </c>
      <c r="S464" s="7"/>
      <c r="T464" s="1">
        <v>460</v>
      </c>
      <c r="U464" s="5">
        <f t="shared" si="52"/>
        <v>1568</v>
      </c>
      <c r="V464" s="2"/>
      <c r="Y464" s="6">
        <f t="shared" si="57"/>
        <v>10000</v>
      </c>
    </row>
    <row r="465" spans="1:25" s="1" customFormat="1">
      <c r="A465" s="2">
        <v>300463</v>
      </c>
      <c r="B465" s="1" t="s">
        <v>37</v>
      </c>
      <c r="C465" s="1" t="s">
        <v>88</v>
      </c>
      <c r="D465" s="1" t="s">
        <v>89</v>
      </c>
      <c r="E465" s="1" t="s">
        <v>90</v>
      </c>
      <c r="F465" s="2">
        <v>2019500</v>
      </c>
      <c r="G465" s="2">
        <v>2029500</v>
      </c>
      <c r="H465" s="2" t="b">
        <f t="shared" si="53"/>
        <v>1</v>
      </c>
      <c r="I465" s="2" t="b">
        <f t="shared" si="54"/>
        <v>0</v>
      </c>
      <c r="J465" s="2" t="b">
        <f t="shared" si="55"/>
        <v>0</v>
      </c>
      <c r="K465" s="2">
        <f t="shared" si="56"/>
        <v>3</v>
      </c>
      <c r="L465" s="7">
        <v>1572</v>
      </c>
      <c r="M465" s="7">
        <f t="shared" si="51"/>
        <v>4716</v>
      </c>
      <c r="N465" s="7" t="b">
        <v>0</v>
      </c>
      <c r="O465" s="7"/>
      <c r="P465" s="7"/>
      <c r="Q465" s="7"/>
      <c r="R465" s="7" t="s">
        <v>1011</v>
      </c>
      <c r="S465" s="7"/>
      <c r="T465" s="1">
        <v>461</v>
      </c>
      <c r="U465" s="5">
        <f t="shared" si="52"/>
        <v>1572</v>
      </c>
      <c r="V465" s="2"/>
      <c r="Y465" s="6">
        <f t="shared" si="57"/>
        <v>10000</v>
      </c>
    </row>
    <row r="466" spans="1:25" s="1" customFormat="1">
      <c r="A466" s="2">
        <v>300464</v>
      </c>
      <c r="B466" s="1" t="s">
        <v>37</v>
      </c>
      <c r="C466" s="1" t="s">
        <v>88</v>
      </c>
      <c r="D466" s="1" t="s">
        <v>89</v>
      </c>
      <c r="E466" s="1" t="s">
        <v>90</v>
      </c>
      <c r="F466" s="2">
        <v>2029500</v>
      </c>
      <c r="G466" s="2">
        <v>2039500</v>
      </c>
      <c r="H466" s="2" t="b">
        <f t="shared" si="53"/>
        <v>1</v>
      </c>
      <c r="I466" s="2" t="b">
        <f t="shared" si="54"/>
        <v>0</v>
      </c>
      <c r="J466" s="2" t="b">
        <f t="shared" si="55"/>
        <v>0</v>
      </c>
      <c r="K466" s="2">
        <f t="shared" si="56"/>
        <v>3</v>
      </c>
      <c r="L466" s="7">
        <v>1577</v>
      </c>
      <c r="M466" s="7">
        <f t="shared" si="51"/>
        <v>4731</v>
      </c>
      <c r="N466" s="7" t="b">
        <v>0</v>
      </c>
      <c r="O466" s="7"/>
      <c r="P466" s="7"/>
      <c r="Q466" s="7"/>
      <c r="R466" s="7" t="s">
        <v>1012</v>
      </c>
      <c r="S466" s="7"/>
      <c r="T466" s="1">
        <v>462</v>
      </c>
      <c r="U466" s="5">
        <f t="shared" si="52"/>
        <v>1577</v>
      </c>
      <c r="V466" s="2"/>
      <c r="Y466" s="6">
        <f t="shared" si="57"/>
        <v>10000</v>
      </c>
    </row>
    <row r="467" spans="1:25" s="1" customFormat="1">
      <c r="A467" s="2">
        <v>300465</v>
      </c>
      <c r="B467" s="1" t="s">
        <v>37</v>
      </c>
      <c r="C467" s="1" t="s">
        <v>88</v>
      </c>
      <c r="D467" s="1" t="s">
        <v>89</v>
      </c>
      <c r="E467" s="1" t="s">
        <v>90</v>
      </c>
      <c r="F467" s="2">
        <v>2039500</v>
      </c>
      <c r="G467" s="2">
        <v>2049500</v>
      </c>
      <c r="H467" s="2" t="b">
        <f t="shared" si="53"/>
        <v>1</v>
      </c>
      <c r="I467" s="2" t="b">
        <f t="shared" si="54"/>
        <v>0</v>
      </c>
      <c r="J467" s="2" t="b">
        <f t="shared" si="55"/>
        <v>0</v>
      </c>
      <c r="K467" s="2">
        <f t="shared" si="56"/>
        <v>3</v>
      </c>
      <c r="L467" s="7">
        <v>1581</v>
      </c>
      <c r="M467" s="7">
        <f t="shared" si="51"/>
        <v>4743</v>
      </c>
      <c r="N467" s="7" t="b">
        <v>0</v>
      </c>
      <c r="O467" s="7"/>
      <c r="P467" s="7"/>
      <c r="Q467" s="7"/>
      <c r="R467" s="7" t="s">
        <v>1013</v>
      </c>
      <c r="S467" s="7"/>
      <c r="T467" s="1">
        <v>463</v>
      </c>
      <c r="U467" s="5">
        <f t="shared" si="52"/>
        <v>1581</v>
      </c>
      <c r="V467" s="2"/>
      <c r="Y467" s="6">
        <f t="shared" si="57"/>
        <v>10000</v>
      </c>
    </row>
    <row r="468" spans="1:25" s="1" customFormat="1">
      <c r="A468" s="2">
        <v>300466</v>
      </c>
      <c r="B468" s="1" t="s">
        <v>37</v>
      </c>
      <c r="C468" s="1" t="s">
        <v>88</v>
      </c>
      <c r="D468" s="1" t="s">
        <v>89</v>
      </c>
      <c r="E468" s="1" t="s">
        <v>90</v>
      </c>
      <c r="F468" s="2">
        <v>2049500</v>
      </c>
      <c r="G468" s="2">
        <v>2059500</v>
      </c>
      <c r="H468" s="2" t="b">
        <f t="shared" si="53"/>
        <v>1</v>
      </c>
      <c r="I468" s="2" t="b">
        <f t="shared" si="54"/>
        <v>0</v>
      </c>
      <c r="J468" s="2" t="b">
        <f t="shared" si="55"/>
        <v>0</v>
      </c>
      <c r="K468" s="2">
        <f t="shared" si="56"/>
        <v>3</v>
      </c>
      <c r="L468" s="7">
        <v>1585</v>
      </c>
      <c r="M468" s="7">
        <f t="shared" si="51"/>
        <v>4755</v>
      </c>
      <c r="N468" s="7" t="b">
        <v>0</v>
      </c>
      <c r="O468" s="7"/>
      <c r="P468" s="7"/>
      <c r="Q468" s="7"/>
      <c r="R468" s="7" t="s">
        <v>1014</v>
      </c>
      <c r="S468" s="7"/>
      <c r="T468" s="1">
        <v>464</v>
      </c>
      <c r="U468" s="5">
        <f t="shared" si="52"/>
        <v>1585</v>
      </c>
      <c r="V468" s="2"/>
      <c r="Y468" s="6">
        <f t="shared" si="57"/>
        <v>10000</v>
      </c>
    </row>
    <row r="469" spans="1:25" s="1" customFormat="1">
      <c r="A469" s="2">
        <v>300467</v>
      </c>
      <c r="B469" s="1" t="s">
        <v>37</v>
      </c>
      <c r="C469" s="1" t="s">
        <v>88</v>
      </c>
      <c r="D469" s="1" t="s">
        <v>89</v>
      </c>
      <c r="E469" s="1" t="s">
        <v>90</v>
      </c>
      <c r="F469" s="2">
        <v>2059500</v>
      </c>
      <c r="G469" s="2">
        <v>2069500</v>
      </c>
      <c r="H469" s="2" t="b">
        <f t="shared" si="53"/>
        <v>1</v>
      </c>
      <c r="I469" s="2" t="b">
        <f t="shared" si="54"/>
        <v>0</v>
      </c>
      <c r="J469" s="2" t="b">
        <f t="shared" si="55"/>
        <v>0</v>
      </c>
      <c r="K469" s="2">
        <f t="shared" si="56"/>
        <v>3</v>
      </c>
      <c r="L469" s="7">
        <v>1589</v>
      </c>
      <c r="M469" s="7">
        <f t="shared" si="51"/>
        <v>4767</v>
      </c>
      <c r="N469" s="7" t="b">
        <v>0</v>
      </c>
      <c r="O469" s="7"/>
      <c r="P469" s="7"/>
      <c r="Q469" s="7"/>
      <c r="R469" s="7" t="s">
        <v>1015</v>
      </c>
      <c r="S469" s="7"/>
      <c r="T469" s="1">
        <v>465</v>
      </c>
      <c r="U469" s="5">
        <f t="shared" si="52"/>
        <v>1589</v>
      </c>
      <c r="V469" s="2"/>
      <c r="Y469" s="6">
        <f t="shared" si="57"/>
        <v>10000</v>
      </c>
    </row>
    <row r="470" spans="1:25" s="1" customFormat="1">
      <c r="A470" s="2">
        <v>300468</v>
      </c>
      <c r="B470" s="1" t="s">
        <v>37</v>
      </c>
      <c r="C470" s="1" t="s">
        <v>88</v>
      </c>
      <c r="D470" s="1" t="s">
        <v>89</v>
      </c>
      <c r="E470" s="1" t="s">
        <v>90</v>
      </c>
      <c r="F470" s="2">
        <v>2069500</v>
      </c>
      <c r="G470" s="2">
        <v>2079500</v>
      </c>
      <c r="H470" s="2" t="b">
        <f t="shared" si="53"/>
        <v>1</v>
      </c>
      <c r="I470" s="2" t="b">
        <f t="shared" si="54"/>
        <v>0</v>
      </c>
      <c r="J470" s="2" t="b">
        <f t="shared" si="55"/>
        <v>0</v>
      </c>
      <c r="K470" s="2">
        <f t="shared" si="56"/>
        <v>3</v>
      </c>
      <c r="L470" s="7">
        <v>1593</v>
      </c>
      <c r="M470" s="7">
        <f t="shared" si="51"/>
        <v>4779</v>
      </c>
      <c r="N470" s="7" t="b">
        <v>0</v>
      </c>
      <c r="O470" s="7"/>
      <c r="P470" s="7"/>
      <c r="Q470" s="7"/>
      <c r="R470" s="7" t="s">
        <v>1016</v>
      </c>
      <c r="S470" s="7"/>
      <c r="T470" s="1">
        <v>466</v>
      </c>
      <c r="U470" s="5">
        <f t="shared" si="52"/>
        <v>1593</v>
      </c>
      <c r="V470" s="2"/>
      <c r="Y470" s="6">
        <f t="shared" si="57"/>
        <v>10000</v>
      </c>
    </row>
    <row r="471" spans="1:25" s="1" customFormat="1">
      <c r="A471" s="2">
        <v>300469</v>
      </c>
      <c r="B471" s="1" t="s">
        <v>37</v>
      </c>
      <c r="C471" s="1" t="s">
        <v>88</v>
      </c>
      <c r="D471" s="1" t="s">
        <v>89</v>
      </c>
      <c r="E471" s="1" t="s">
        <v>90</v>
      </c>
      <c r="F471" s="2">
        <v>2079500</v>
      </c>
      <c r="G471" s="2">
        <v>2089500</v>
      </c>
      <c r="H471" s="2" t="b">
        <f t="shared" si="53"/>
        <v>1</v>
      </c>
      <c r="I471" s="2" t="b">
        <f t="shared" si="54"/>
        <v>0</v>
      </c>
      <c r="J471" s="2" t="b">
        <f t="shared" si="55"/>
        <v>0</v>
      </c>
      <c r="K471" s="2">
        <f t="shared" si="56"/>
        <v>3</v>
      </c>
      <c r="L471" s="7">
        <v>1597</v>
      </c>
      <c r="M471" s="7">
        <f t="shared" si="51"/>
        <v>4791</v>
      </c>
      <c r="N471" s="7" t="b">
        <v>0</v>
      </c>
      <c r="O471" s="7"/>
      <c r="P471" s="7"/>
      <c r="Q471" s="7"/>
      <c r="R471" s="7" t="s">
        <v>1017</v>
      </c>
      <c r="S471" s="7"/>
      <c r="T471" s="1">
        <v>467</v>
      </c>
      <c r="U471" s="5">
        <f t="shared" si="52"/>
        <v>1597</v>
      </c>
      <c r="V471" s="2"/>
      <c r="Y471" s="6">
        <f t="shared" si="57"/>
        <v>10000</v>
      </c>
    </row>
    <row r="472" spans="1:25" s="1" customFormat="1">
      <c r="A472" s="2">
        <v>300470</v>
      </c>
      <c r="B472" s="1" t="s">
        <v>37</v>
      </c>
      <c r="C472" s="1" t="s">
        <v>88</v>
      </c>
      <c r="D472" s="1" t="s">
        <v>89</v>
      </c>
      <c r="E472" s="1" t="s">
        <v>90</v>
      </c>
      <c r="F472" s="2">
        <v>2089500</v>
      </c>
      <c r="G472" s="2">
        <v>2099500</v>
      </c>
      <c r="H472" s="2" t="b">
        <f t="shared" si="53"/>
        <v>1</v>
      </c>
      <c r="I472" s="2" t="b">
        <f t="shared" si="54"/>
        <v>0</v>
      </c>
      <c r="J472" s="2" t="b">
        <f t="shared" si="55"/>
        <v>0</v>
      </c>
      <c r="K472" s="2">
        <f t="shared" si="56"/>
        <v>3</v>
      </c>
      <c r="L472" s="7">
        <v>1601</v>
      </c>
      <c r="M472" s="7">
        <f t="shared" si="51"/>
        <v>4803</v>
      </c>
      <c r="N472" s="7" t="b">
        <v>0</v>
      </c>
      <c r="O472" s="7"/>
      <c r="P472" s="7"/>
      <c r="Q472" s="7"/>
      <c r="R472" s="7" t="s">
        <v>1018</v>
      </c>
      <c r="S472" s="7"/>
      <c r="T472" s="1">
        <v>468</v>
      </c>
      <c r="U472" s="5">
        <f t="shared" si="52"/>
        <v>1601</v>
      </c>
      <c r="V472" s="2"/>
      <c r="Y472" s="6">
        <f t="shared" si="57"/>
        <v>10000</v>
      </c>
    </row>
    <row r="473" spans="1:25" s="1" customFormat="1">
      <c r="A473" s="2">
        <v>300471</v>
      </c>
      <c r="B473" s="1" t="s">
        <v>37</v>
      </c>
      <c r="C473" s="1" t="s">
        <v>88</v>
      </c>
      <c r="D473" s="1" t="s">
        <v>89</v>
      </c>
      <c r="E473" s="1" t="s">
        <v>90</v>
      </c>
      <c r="F473" s="2">
        <v>2099500</v>
      </c>
      <c r="G473" s="2">
        <v>2109500</v>
      </c>
      <c r="H473" s="2" t="b">
        <f t="shared" si="53"/>
        <v>1</v>
      </c>
      <c r="I473" s="2" t="b">
        <f t="shared" si="54"/>
        <v>0</v>
      </c>
      <c r="J473" s="2" t="b">
        <f t="shared" si="55"/>
        <v>0</v>
      </c>
      <c r="K473" s="2">
        <f t="shared" si="56"/>
        <v>3</v>
      </c>
      <c r="L473" s="7">
        <v>1605</v>
      </c>
      <c r="M473" s="7">
        <f t="shared" si="51"/>
        <v>4815</v>
      </c>
      <c r="N473" s="7" t="b">
        <v>0</v>
      </c>
      <c r="O473" s="7"/>
      <c r="P473" s="7"/>
      <c r="Q473" s="7"/>
      <c r="R473" s="7" t="s">
        <v>1019</v>
      </c>
      <c r="S473" s="7"/>
      <c r="T473" s="1">
        <v>469</v>
      </c>
      <c r="U473" s="5">
        <f t="shared" si="52"/>
        <v>1605</v>
      </c>
      <c r="V473" s="2"/>
      <c r="Y473" s="6">
        <f t="shared" si="57"/>
        <v>10000</v>
      </c>
    </row>
    <row r="474" spans="1:25" s="1" customFormat="1">
      <c r="A474" s="2">
        <v>300472</v>
      </c>
      <c r="B474" s="1" t="s">
        <v>37</v>
      </c>
      <c r="C474" s="1" t="s">
        <v>88</v>
      </c>
      <c r="D474" s="1" t="s">
        <v>89</v>
      </c>
      <c r="E474" s="1" t="s">
        <v>90</v>
      </c>
      <c r="F474" s="2">
        <v>2109500</v>
      </c>
      <c r="G474" s="2">
        <v>2119500</v>
      </c>
      <c r="H474" s="2" t="b">
        <f t="shared" si="53"/>
        <v>1</v>
      </c>
      <c r="I474" s="2" t="b">
        <f t="shared" si="54"/>
        <v>0</v>
      </c>
      <c r="J474" s="2" t="b">
        <f t="shared" si="55"/>
        <v>0</v>
      </c>
      <c r="K474" s="2">
        <f t="shared" si="56"/>
        <v>3</v>
      </c>
      <c r="L474" s="7">
        <v>1609</v>
      </c>
      <c r="M474" s="7">
        <f t="shared" si="51"/>
        <v>4827</v>
      </c>
      <c r="N474" s="7" t="b">
        <v>0</v>
      </c>
      <c r="O474" s="7"/>
      <c r="P474" s="7"/>
      <c r="Q474" s="7"/>
      <c r="R474" s="7" t="s">
        <v>1020</v>
      </c>
      <c r="S474" s="7"/>
      <c r="T474" s="1">
        <v>470</v>
      </c>
      <c r="U474" s="5">
        <f t="shared" si="52"/>
        <v>1609</v>
      </c>
      <c r="V474" s="2"/>
      <c r="Y474" s="6">
        <f t="shared" si="57"/>
        <v>10000</v>
      </c>
    </row>
    <row r="475" spans="1:25" s="1" customFormat="1">
      <c r="A475" s="2">
        <v>300473</v>
      </c>
      <c r="B475" s="1" t="s">
        <v>37</v>
      </c>
      <c r="C475" s="1" t="s">
        <v>88</v>
      </c>
      <c r="D475" s="1" t="s">
        <v>89</v>
      </c>
      <c r="E475" s="1" t="s">
        <v>90</v>
      </c>
      <c r="F475" s="2">
        <v>2119500</v>
      </c>
      <c r="G475" s="2">
        <v>2129500</v>
      </c>
      <c r="H475" s="2" t="b">
        <f t="shared" si="53"/>
        <v>1</v>
      </c>
      <c r="I475" s="2" t="b">
        <f t="shared" si="54"/>
        <v>0</v>
      </c>
      <c r="J475" s="2" t="b">
        <f t="shared" si="55"/>
        <v>0</v>
      </c>
      <c r="K475" s="2">
        <f t="shared" si="56"/>
        <v>3</v>
      </c>
      <c r="L475" s="7">
        <v>1613</v>
      </c>
      <c r="M475" s="7">
        <f t="shared" si="51"/>
        <v>4839</v>
      </c>
      <c r="N475" s="7" t="b">
        <v>0</v>
      </c>
      <c r="O475" s="7"/>
      <c r="P475" s="7"/>
      <c r="Q475" s="7"/>
      <c r="R475" s="7" t="s">
        <v>1021</v>
      </c>
      <c r="S475" s="7"/>
      <c r="T475" s="1">
        <v>471</v>
      </c>
      <c r="U475" s="5">
        <f t="shared" si="52"/>
        <v>1613</v>
      </c>
      <c r="V475" s="2"/>
      <c r="Y475" s="6">
        <f t="shared" si="57"/>
        <v>10000</v>
      </c>
    </row>
    <row r="476" spans="1:25" s="1" customFormat="1">
      <c r="A476" s="2">
        <v>300474</v>
      </c>
      <c r="B476" s="1" t="s">
        <v>37</v>
      </c>
      <c r="C476" s="1" t="s">
        <v>88</v>
      </c>
      <c r="D476" s="1" t="s">
        <v>89</v>
      </c>
      <c r="E476" s="1" t="s">
        <v>90</v>
      </c>
      <c r="F476" s="2">
        <v>2129500</v>
      </c>
      <c r="G476" s="2">
        <v>2139500</v>
      </c>
      <c r="H476" s="2" t="b">
        <f t="shared" si="53"/>
        <v>1</v>
      </c>
      <c r="I476" s="2" t="b">
        <f t="shared" si="54"/>
        <v>0</v>
      </c>
      <c r="J476" s="2" t="b">
        <f t="shared" si="55"/>
        <v>0</v>
      </c>
      <c r="K476" s="2">
        <f t="shared" si="56"/>
        <v>3</v>
      </c>
      <c r="L476" s="7">
        <v>1618</v>
      </c>
      <c r="M476" s="7">
        <f t="shared" si="51"/>
        <v>4854</v>
      </c>
      <c r="N476" s="7" t="b">
        <v>0</v>
      </c>
      <c r="O476" s="7"/>
      <c r="P476" s="7"/>
      <c r="Q476" s="7"/>
      <c r="R476" s="7" t="s">
        <v>1022</v>
      </c>
      <c r="S476" s="7"/>
      <c r="T476" s="1">
        <v>472</v>
      </c>
      <c r="U476" s="5">
        <f t="shared" si="52"/>
        <v>1618</v>
      </c>
      <c r="V476" s="2"/>
      <c r="Y476" s="6">
        <f t="shared" si="57"/>
        <v>10000</v>
      </c>
    </row>
    <row r="477" spans="1:25" s="1" customFormat="1">
      <c r="A477" s="2">
        <v>300475</v>
      </c>
      <c r="B477" s="1" t="s">
        <v>37</v>
      </c>
      <c r="C477" s="1" t="s">
        <v>88</v>
      </c>
      <c r="D477" s="1" t="s">
        <v>89</v>
      </c>
      <c r="E477" s="1" t="s">
        <v>90</v>
      </c>
      <c r="F477" s="2">
        <v>2139500</v>
      </c>
      <c r="G477" s="2">
        <v>2149500</v>
      </c>
      <c r="H477" s="2" t="b">
        <f t="shared" si="53"/>
        <v>1</v>
      </c>
      <c r="I477" s="2" t="b">
        <f t="shared" si="54"/>
        <v>0</v>
      </c>
      <c r="J477" s="2" t="b">
        <f t="shared" si="55"/>
        <v>0</v>
      </c>
      <c r="K477" s="2">
        <f t="shared" si="56"/>
        <v>3</v>
      </c>
      <c r="L477" s="7">
        <v>1622</v>
      </c>
      <c r="M477" s="7">
        <f t="shared" si="51"/>
        <v>4866</v>
      </c>
      <c r="N477" s="7" t="b">
        <v>0</v>
      </c>
      <c r="O477" s="7"/>
      <c r="P477" s="7"/>
      <c r="Q477" s="7"/>
      <c r="R477" s="7" t="s">
        <v>1023</v>
      </c>
      <c r="S477" s="7"/>
      <c r="T477" s="1">
        <v>473</v>
      </c>
      <c r="U477" s="5">
        <f t="shared" si="52"/>
        <v>1622</v>
      </c>
      <c r="V477" s="2"/>
      <c r="Y477" s="6">
        <f t="shared" si="57"/>
        <v>10000</v>
      </c>
    </row>
    <row r="478" spans="1:25" s="1" customFormat="1">
      <c r="A478" s="2">
        <v>300476</v>
      </c>
      <c r="B478" s="1" t="s">
        <v>37</v>
      </c>
      <c r="C478" s="1" t="s">
        <v>88</v>
      </c>
      <c r="D478" s="1" t="s">
        <v>89</v>
      </c>
      <c r="E478" s="1" t="s">
        <v>90</v>
      </c>
      <c r="F478" s="2">
        <v>2149500</v>
      </c>
      <c r="G478" s="2">
        <v>2159500</v>
      </c>
      <c r="H478" s="2" t="b">
        <f t="shared" si="53"/>
        <v>1</v>
      </c>
      <c r="I478" s="2" t="b">
        <f t="shared" si="54"/>
        <v>0</v>
      </c>
      <c r="J478" s="2" t="b">
        <f t="shared" si="55"/>
        <v>0</v>
      </c>
      <c r="K478" s="2">
        <f t="shared" si="56"/>
        <v>3</v>
      </c>
      <c r="L478" s="7">
        <v>1626</v>
      </c>
      <c r="M478" s="7">
        <f t="shared" si="51"/>
        <v>4878</v>
      </c>
      <c r="N478" s="7" t="b">
        <v>0</v>
      </c>
      <c r="O478" s="7"/>
      <c r="P478" s="7"/>
      <c r="Q478" s="7"/>
      <c r="R478" s="7" t="s">
        <v>1024</v>
      </c>
      <c r="S478" s="7"/>
      <c r="T478" s="1">
        <v>474</v>
      </c>
      <c r="U478" s="5">
        <f t="shared" si="52"/>
        <v>1626</v>
      </c>
      <c r="V478" s="2"/>
      <c r="Y478" s="6">
        <f t="shared" si="57"/>
        <v>10000</v>
      </c>
    </row>
    <row r="479" spans="1:25" s="1" customFormat="1">
      <c r="A479" s="2">
        <v>300477</v>
      </c>
      <c r="B479" s="1" t="s">
        <v>37</v>
      </c>
      <c r="C479" s="1" t="s">
        <v>88</v>
      </c>
      <c r="D479" s="1" t="s">
        <v>89</v>
      </c>
      <c r="E479" s="1" t="s">
        <v>90</v>
      </c>
      <c r="F479" s="2">
        <v>2159500</v>
      </c>
      <c r="G479" s="2">
        <v>2169500</v>
      </c>
      <c r="H479" s="2" t="b">
        <f t="shared" si="53"/>
        <v>1</v>
      </c>
      <c r="I479" s="2" t="b">
        <f t="shared" si="54"/>
        <v>0</v>
      </c>
      <c r="J479" s="2" t="b">
        <f t="shared" si="55"/>
        <v>0</v>
      </c>
      <c r="K479" s="2">
        <f t="shared" si="56"/>
        <v>3</v>
      </c>
      <c r="L479" s="7">
        <v>1630</v>
      </c>
      <c r="M479" s="7">
        <f t="shared" si="51"/>
        <v>4890</v>
      </c>
      <c r="N479" s="7" t="b">
        <v>0</v>
      </c>
      <c r="O479" s="7"/>
      <c r="P479" s="7"/>
      <c r="Q479" s="7"/>
      <c r="R479" s="7" t="s">
        <v>1025</v>
      </c>
      <c r="S479" s="7"/>
      <c r="T479" s="1">
        <v>475</v>
      </c>
      <c r="U479" s="5">
        <f t="shared" si="52"/>
        <v>1630</v>
      </c>
      <c r="V479" s="2"/>
      <c r="Y479" s="6">
        <f t="shared" si="57"/>
        <v>10000</v>
      </c>
    </row>
    <row r="480" spans="1:25" s="1" customFormat="1">
      <c r="A480" s="2">
        <v>300478</v>
      </c>
      <c r="B480" s="1" t="s">
        <v>37</v>
      </c>
      <c r="C480" s="1" t="s">
        <v>88</v>
      </c>
      <c r="D480" s="1" t="s">
        <v>89</v>
      </c>
      <c r="E480" s="1" t="s">
        <v>90</v>
      </c>
      <c r="F480" s="2">
        <v>2169500</v>
      </c>
      <c r="G480" s="2">
        <v>2179500</v>
      </c>
      <c r="H480" s="2" t="b">
        <f t="shared" si="53"/>
        <v>1</v>
      </c>
      <c r="I480" s="2" t="b">
        <f t="shared" si="54"/>
        <v>0</v>
      </c>
      <c r="J480" s="2" t="b">
        <f t="shared" si="55"/>
        <v>0</v>
      </c>
      <c r="K480" s="2">
        <f t="shared" si="56"/>
        <v>3</v>
      </c>
      <c r="L480" s="7">
        <v>1634</v>
      </c>
      <c r="M480" s="7">
        <f t="shared" si="51"/>
        <v>4902</v>
      </c>
      <c r="N480" s="7" t="b">
        <v>0</v>
      </c>
      <c r="O480" s="7"/>
      <c r="P480" s="7"/>
      <c r="Q480" s="7"/>
      <c r="R480" s="7" t="s">
        <v>1026</v>
      </c>
      <c r="S480" s="7"/>
      <c r="T480" s="1">
        <v>476</v>
      </c>
      <c r="U480" s="5">
        <f t="shared" si="52"/>
        <v>1634</v>
      </c>
      <c r="V480" s="2"/>
      <c r="Y480" s="6">
        <f t="shared" si="57"/>
        <v>10000</v>
      </c>
    </row>
    <row r="481" spans="1:25" s="1" customFormat="1">
      <c r="A481" s="2">
        <v>300479</v>
      </c>
      <c r="B481" s="1" t="s">
        <v>37</v>
      </c>
      <c r="C481" s="1" t="s">
        <v>88</v>
      </c>
      <c r="D481" s="1" t="s">
        <v>89</v>
      </c>
      <c r="E481" s="1" t="s">
        <v>90</v>
      </c>
      <c r="F481" s="2">
        <v>2179500</v>
      </c>
      <c r="G481" s="2">
        <v>2189500</v>
      </c>
      <c r="H481" s="2" t="b">
        <f t="shared" si="53"/>
        <v>1</v>
      </c>
      <c r="I481" s="2" t="b">
        <f t="shared" si="54"/>
        <v>0</v>
      </c>
      <c r="J481" s="2" t="b">
        <f t="shared" si="55"/>
        <v>0</v>
      </c>
      <c r="K481" s="2">
        <f t="shared" si="56"/>
        <v>3</v>
      </c>
      <c r="L481" s="7">
        <v>1638</v>
      </c>
      <c r="M481" s="7">
        <f t="shared" si="51"/>
        <v>4914</v>
      </c>
      <c r="N481" s="7" t="b">
        <v>0</v>
      </c>
      <c r="O481" s="7"/>
      <c r="P481" s="7"/>
      <c r="Q481" s="7"/>
      <c r="R481" s="7" t="s">
        <v>1027</v>
      </c>
      <c r="S481" s="7"/>
      <c r="T481" s="1">
        <v>477</v>
      </c>
      <c r="U481" s="5">
        <f t="shared" si="52"/>
        <v>1638</v>
      </c>
      <c r="V481" s="2"/>
      <c r="Y481" s="6">
        <f t="shared" si="57"/>
        <v>10000</v>
      </c>
    </row>
    <row r="482" spans="1:25" s="1" customFormat="1">
      <c r="A482" s="2">
        <v>300480</v>
      </c>
      <c r="B482" s="1" t="s">
        <v>37</v>
      </c>
      <c r="C482" s="1" t="s">
        <v>88</v>
      </c>
      <c r="D482" s="1" t="s">
        <v>89</v>
      </c>
      <c r="E482" s="1" t="s">
        <v>90</v>
      </c>
      <c r="F482" s="2">
        <v>2189500</v>
      </c>
      <c r="G482" s="2">
        <v>2199500</v>
      </c>
      <c r="H482" s="2" t="b">
        <f t="shared" si="53"/>
        <v>1</v>
      </c>
      <c r="I482" s="2" t="b">
        <f t="shared" si="54"/>
        <v>0</v>
      </c>
      <c r="J482" s="2" t="b">
        <f t="shared" si="55"/>
        <v>0</v>
      </c>
      <c r="K482" s="2">
        <f t="shared" si="56"/>
        <v>3</v>
      </c>
      <c r="L482" s="7">
        <v>1642</v>
      </c>
      <c r="M482" s="7">
        <f t="shared" si="51"/>
        <v>4926</v>
      </c>
      <c r="N482" s="7" t="b">
        <v>0</v>
      </c>
      <c r="O482" s="7"/>
      <c r="P482" s="7"/>
      <c r="Q482" s="7"/>
      <c r="R482" s="7" t="s">
        <v>1028</v>
      </c>
      <c r="S482" s="7"/>
      <c r="T482" s="1">
        <v>478</v>
      </c>
      <c r="U482" s="5">
        <f t="shared" si="52"/>
        <v>1642</v>
      </c>
      <c r="V482" s="2"/>
      <c r="Y482" s="6">
        <f t="shared" si="57"/>
        <v>10000</v>
      </c>
    </row>
    <row r="483" spans="1:25" s="1" customFormat="1">
      <c r="A483" s="2">
        <v>300481</v>
      </c>
      <c r="B483" s="1" t="s">
        <v>37</v>
      </c>
      <c r="C483" s="1" t="s">
        <v>88</v>
      </c>
      <c r="D483" s="1" t="s">
        <v>89</v>
      </c>
      <c r="E483" s="1" t="s">
        <v>90</v>
      </c>
      <c r="F483" s="2">
        <v>2199500</v>
      </c>
      <c r="G483" s="2">
        <v>2209500</v>
      </c>
      <c r="H483" s="2" t="b">
        <f t="shared" si="53"/>
        <v>1</v>
      </c>
      <c r="I483" s="2" t="b">
        <f t="shared" si="54"/>
        <v>0</v>
      </c>
      <c r="J483" s="2" t="b">
        <f t="shared" si="55"/>
        <v>0</v>
      </c>
      <c r="K483" s="2">
        <f t="shared" si="56"/>
        <v>3</v>
      </c>
      <c r="L483" s="7">
        <v>1646</v>
      </c>
      <c r="M483" s="7">
        <f t="shared" si="51"/>
        <v>4938</v>
      </c>
      <c r="N483" s="7" t="b">
        <v>0</v>
      </c>
      <c r="O483" s="7"/>
      <c r="P483" s="7"/>
      <c r="Q483" s="7"/>
      <c r="R483" s="7" t="s">
        <v>1029</v>
      </c>
      <c r="S483" s="7"/>
      <c r="T483" s="1">
        <v>479</v>
      </c>
      <c r="U483" s="5">
        <f t="shared" si="52"/>
        <v>1646</v>
      </c>
      <c r="V483" s="2"/>
      <c r="Y483" s="6">
        <f t="shared" si="57"/>
        <v>10000</v>
      </c>
    </row>
    <row r="484" spans="1:25" s="1" customFormat="1">
      <c r="A484" s="2">
        <v>300482</v>
      </c>
      <c r="B484" s="1" t="s">
        <v>37</v>
      </c>
      <c r="C484" s="1" t="s">
        <v>88</v>
      </c>
      <c r="D484" s="1" t="s">
        <v>89</v>
      </c>
      <c r="E484" s="1" t="s">
        <v>90</v>
      </c>
      <c r="F484" s="2">
        <v>2209500</v>
      </c>
      <c r="G484" s="2">
        <v>2219500</v>
      </c>
      <c r="H484" s="2" t="b">
        <f t="shared" si="53"/>
        <v>1</v>
      </c>
      <c r="I484" s="2" t="b">
        <f t="shared" si="54"/>
        <v>0</v>
      </c>
      <c r="J484" s="2" t="b">
        <f t="shared" si="55"/>
        <v>0</v>
      </c>
      <c r="K484" s="2">
        <f t="shared" si="56"/>
        <v>3</v>
      </c>
      <c r="L484" s="7">
        <v>1651</v>
      </c>
      <c r="M484" s="7">
        <f t="shared" si="51"/>
        <v>4953</v>
      </c>
      <c r="N484" s="7" t="b">
        <v>0</v>
      </c>
      <c r="O484" s="7"/>
      <c r="P484" s="7"/>
      <c r="Q484" s="7"/>
      <c r="R484" s="7" t="s">
        <v>1030</v>
      </c>
      <c r="S484" s="7"/>
      <c r="T484" s="1">
        <v>480</v>
      </c>
      <c r="U484" s="5">
        <f t="shared" si="52"/>
        <v>1651</v>
      </c>
      <c r="V484" s="2"/>
      <c r="Y484" s="6">
        <f t="shared" si="57"/>
        <v>10000</v>
      </c>
    </row>
  </sheetData>
  <mergeCells count="1">
    <mergeCell ref="A1:C1"/>
  </mergeCells>
  <phoneticPr fontId="3" type="noConversion"/>
  <conditionalFormatting sqref="H2:K1048576">
    <cfRule type="cellIs" dxfId="39" priority="65" operator="equal">
      <formula>TRUE</formula>
    </cfRule>
    <cfRule type="cellIs" priority="66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2FD0-9824-4376-855E-98467B6A02FF}">
  <dimension ref="A1:Y479"/>
  <sheetViews>
    <sheetView zoomScale="85" zoomScaleNormal="85" workbookViewId="0">
      <pane ySplit="2" topLeftCell="A3" activePane="bottomLeft" state="frozen"/>
      <selection sqref="A1:A1048576"/>
      <selection pane="bottomLeft" activeCell="A3" sqref="A3"/>
    </sheetView>
  </sheetViews>
  <sheetFormatPr defaultColWidth="9.140625" defaultRowHeight="12"/>
  <cols>
    <col min="1" max="1" width="9.85546875" style="12" bestFit="1" customWidth="1"/>
    <col min="2" max="2" width="31.5703125" style="12" bestFit="1" customWidth="1"/>
    <col min="3" max="3" width="26.140625" style="12" bestFit="1" customWidth="1"/>
    <col min="4" max="4" width="26.5703125" style="12" bestFit="1" customWidth="1"/>
    <col min="5" max="5" width="20.85546875" style="12" bestFit="1" customWidth="1"/>
    <col min="6" max="6" width="19.5703125" style="13" bestFit="1" customWidth="1"/>
    <col min="7" max="7" width="20.28515625" style="13" bestFit="1" customWidth="1"/>
    <col min="8" max="8" width="12.42578125" style="13" bestFit="1" customWidth="1"/>
    <col min="9" max="9" width="13.5703125" style="13" bestFit="1" customWidth="1"/>
    <col min="10" max="10" width="14.7109375" style="13" bestFit="1" customWidth="1"/>
    <col min="11" max="11" width="24" style="13" bestFit="1" customWidth="1"/>
    <col min="12" max="12" width="20.7109375" style="7" bestFit="1" customWidth="1"/>
    <col min="13" max="13" width="14.42578125" style="7" bestFit="1" customWidth="1"/>
    <col min="14" max="14" width="26.85546875" style="7" bestFit="1" customWidth="1"/>
    <col min="15" max="15" width="28.140625" style="7" bestFit="1" customWidth="1"/>
    <col min="16" max="16" width="23.5703125" style="7" bestFit="1" customWidth="1"/>
    <col min="17" max="17" width="20.85546875" style="7" bestFit="1" customWidth="1"/>
    <col min="18" max="18" width="31.5703125" style="7" bestFit="1" customWidth="1"/>
    <col min="19" max="19" width="30.7109375" style="7" bestFit="1" customWidth="1"/>
    <col min="20" max="20" width="5.7109375" style="12" bestFit="1" customWidth="1"/>
    <col min="21" max="21" width="24" style="5" bestFit="1" customWidth="1"/>
    <col min="22" max="22" width="4.42578125" style="13" bestFit="1" customWidth="1"/>
    <col min="23" max="23" width="7.85546875" style="12" bestFit="1" customWidth="1"/>
    <col min="24" max="24" width="9.140625" style="12"/>
    <col min="25" max="25" width="11.85546875" style="6" bestFit="1" customWidth="1"/>
    <col min="26" max="16384" width="9.140625" style="12"/>
  </cols>
  <sheetData>
    <row r="1" spans="1:25">
      <c r="A1" s="11" t="s">
        <v>3046</v>
      </c>
      <c r="B1" s="11"/>
      <c r="C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U1" s="12"/>
      <c r="V1" s="12"/>
      <c r="Y1" s="12"/>
    </row>
    <row r="2" spans="1:25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7" t="s">
        <v>32</v>
      </c>
      <c r="M2" s="7" t="s">
        <v>4</v>
      </c>
      <c r="N2" s="7" t="s">
        <v>2873</v>
      </c>
      <c r="O2" s="7" t="s">
        <v>2874</v>
      </c>
      <c r="P2" s="7" t="s">
        <v>2875</v>
      </c>
      <c r="Q2" s="7" t="s">
        <v>283</v>
      </c>
      <c r="R2" s="7" t="s">
        <v>284</v>
      </c>
      <c r="S2" s="7" t="s">
        <v>3039</v>
      </c>
      <c r="T2" s="1" t="s">
        <v>33</v>
      </c>
      <c r="U2" s="5" t="s">
        <v>34</v>
      </c>
      <c r="V2" s="2"/>
      <c r="W2" s="1" t="s">
        <v>35</v>
      </c>
      <c r="Y2" s="6" t="s">
        <v>36</v>
      </c>
    </row>
    <row r="3" spans="1:25" s="3" customFormat="1">
      <c r="A3" s="4">
        <v>400001</v>
      </c>
      <c r="B3" s="3" t="s">
        <v>5</v>
      </c>
      <c r="C3" s="3" t="s">
        <v>91</v>
      </c>
      <c r="D3" s="3" t="s">
        <v>92</v>
      </c>
      <c r="E3" s="3" t="s">
        <v>93</v>
      </c>
      <c r="F3" s="4">
        <v>0</v>
      </c>
      <c r="G3" s="4">
        <v>5</v>
      </c>
      <c r="H3" s="4" t="b">
        <f t="shared" ref="H3:H44" si="0">MOD(G3,100)=0</f>
        <v>0</v>
      </c>
      <c r="I3" s="4" t="b">
        <f t="shared" ref="I3:I44" si="1">MOD(G3,1000)=0</f>
        <v>0</v>
      </c>
      <c r="J3" s="4" t="b">
        <f t="shared" ref="J3:J44" si="2">MOD(G3,10000)=0</f>
        <v>0</v>
      </c>
      <c r="K3" s="4">
        <f t="shared" ref="K3:K44" si="3">1+H3*2+I3*3+J3*4</f>
        <v>1</v>
      </c>
      <c r="L3" s="4">
        <v>1</v>
      </c>
      <c r="M3" s="4">
        <f t="shared" ref="M3:M10" si="4">K3*L3</f>
        <v>1</v>
      </c>
      <c r="N3" s="4" t="b">
        <v>0</v>
      </c>
      <c r="O3" s="7"/>
      <c r="P3" s="4"/>
      <c r="Q3" s="4"/>
      <c r="R3" s="4" t="s">
        <v>1031</v>
      </c>
      <c r="S3" s="4"/>
      <c r="T3" s="3">
        <v>1</v>
      </c>
      <c r="U3" s="4">
        <f t="shared" ref="U3:U36" si="5">_xlfn.CEILING.MATH(POWER(T3,1.2))</f>
        <v>1</v>
      </c>
      <c r="V3" s="4"/>
      <c r="Y3" s="4">
        <f t="shared" ref="Y3:Y44" si="6">G3-F3</f>
        <v>5</v>
      </c>
    </row>
    <row r="4" spans="1:25" s="3" customFormat="1">
      <c r="A4" s="4">
        <v>400002</v>
      </c>
      <c r="B4" s="3" t="s">
        <v>5</v>
      </c>
      <c r="C4" s="3" t="s">
        <v>91</v>
      </c>
      <c r="D4" s="3" t="s">
        <v>92</v>
      </c>
      <c r="E4" s="3" t="s">
        <v>93</v>
      </c>
      <c r="F4" s="4">
        <v>5</v>
      </c>
      <c r="G4" s="4">
        <v>10</v>
      </c>
      <c r="H4" s="4" t="b">
        <f t="shared" si="0"/>
        <v>0</v>
      </c>
      <c r="I4" s="4" t="b">
        <f t="shared" si="1"/>
        <v>0</v>
      </c>
      <c r="J4" s="4" t="b">
        <f t="shared" si="2"/>
        <v>0</v>
      </c>
      <c r="K4" s="4">
        <f t="shared" si="3"/>
        <v>1</v>
      </c>
      <c r="L4" s="4">
        <v>3</v>
      </c>
      <c r="M4" s="4">
        <f t="shared" si="4"/>
        <v>3</v>
      </c>
      <c r="N4" s="4" t="b">
        <v>0</v>
      </c>
      <c r="O4" s="7"/>
      <c r="P4" s="4"/>
      <c r="Q4" s="4"/>
      <c r="R4" s="4" t="s">
        <v>1032</v>
      </c>
      <c r="S4" s="4"/>
      <c r="T4" s="3">
        <v>2</v>
      </c>
      <c r="U4" s="4">
        <f t="shared" si="5"/>
        <v>3</v>
      </c>
      <c r="V4" s="4"/>
      <c r="Y4" s="4">
        <f t="shared" si="6"/>
        <v>5</v>
      </c>
    </row>
    <row r="5" spans="1:25" s="3" customFormat="1">
      <c r="A5" s="4">
        <v>400003</v>
      </c>
      <c r="B5" s="3" t="s">
        <v>5</v>
      </c>
      <c r="C5" s="3" t="s">
        <v>91</v>
      </c>
      <c r="D5" s="3" t="s">
        <v>92</v>
      </c>
      <c r="E5" s="3" t="s">
        <v>93</v>
      </c>
      <c r="F5" s="4">
        <v>10</v>
      </c>
      <c r="G5" s="4">
        <v>15</v>
      </c>
      <c r="H5" s="4" t="b">
        <f t="shared" si="0"/>
        <v>0</v>
      </c>
      <c r="I5" s="4" t="b">
        <f t="shared" si="1"/>
        <v>0</v>
      </c>
      <c r="J5" s="4" t="b">
        <f t="shared" si="2"/>
        <v>0</v>
      </c>
      <c r="K5" s="4">
        <f t="shared" si="3"/>
        <v>1</v>
      </c>
      <c r="L5" s="4">
        <v>4</v>
      </c>
      <c r="M5" s="4">
        <f t="shared" si="4"/>
        <v>4</v>
      </c>
      <c r="N5" s="4" t="b">
        <v>0</v>
      </c>
      <c r="O5" s="7"/>
      <c r="P5" s="4"/>
      <c r="Q5" s="4"/>
      <c r="R5" s="4" t="s">
        <v>1033</v>
      </c>
      <c r="S5" s="4"/>
      <c r="T5" s="3">
        <v>3</v>
      </c>
      <c r="U5" s="4">
        <f t="shared" si="5"/>
        <v>4</v>
      </c>
      <c r="V5" s="4"/>
      <c r="Y5" s="4">
        <f t="shared" si="6"/>
        <v>5</v>
      </c>
    </row>
    <row r="6" spans="1:25" s="3" customFormat="1">
      <c r="A6" s="4">
        <v>400004</v>
      </c>
      <c r="B6" s="3" t="s">
        <v>5</v>
      </c>
      <c r="C6" s="3" t="s">
        <v>91</v>
      </c>
      <c r="D6" s="3" t="s">
        <v>92</v>
      </c>
      <c r="E6" s="3" t="s">
        <v>93</v>
      </c>
      <c r="F6" s="4">
        <v>15</v>
      </c>
      <c r="G6" s="4">
        <v>20</v>
      </c>
      <c r="H6" s="4" t="b">
        <f t="shared" si="0"/>
        <v>0</v>
      </c>
      <c r="I6" s="4" t="b">
        <f t="shared" si="1"/>
        <v>0</v>
      </c>
      <c r="J6" s="4" t="b">
        <f t="shared" si="2"/>
        <v>0</v>
      </c>
      <c r="K6" s="4">
        <f t="shared" si="3"/>
        <v>1</v>
      </c>
      <c r="L6" s="4">
        <v>6</v>
      </c>
      <c r="M6" s="4">
        <f t="shared" si="4"/>
        <v>6</v>
      </c>
      <c r="N6" s="4" t="b">
        <v>0</v>
      </c>
      <c r="O6" s="7"/>
      <c r="P6" s="4"/>
      <c r="Q6" s="4"/>
      <c r="R6" s="4" t="s">
        <v>1034</v>
      </c>
      <c r="S6" s="4"/>
      <c r="T6" s="3">
        <v>4</v>
      </c>
      <c r="U6" s="4">
        <f t="shared" si="5"/>
        <v>6</v>
      </c>
      <c r="V6" s="4"/>
      <c r="Y6" s="4">
        <f t="shared" si="6"/>
        <v>5</v>
      </c>
    </row>
    <row r="7" spans="1:25" s="3" customFormat="1">
      <c r="A7" s="4">
        <v>400005</v>
      </c>
      <c r="B7" s="3" t="s">
        <v>5</v>
      </c>
      <c r="C7" s="3" t="s">
        <v>91</v>
      </c>
      <c r="D7" s="3" t="s">
        <v>92</v>
      </c>
      <c r="E7" s="3" t="s">
        <v>93</v>
      </c>
      <c r="F7" s="4">
        <v>20</v>
      </c>
      <c r="G7" s="4">
        <v>25</v>
      </c>
      <c r="H7" s="4" t="b">
        <f t="shared" si="0"/>
        <v>0</v>
      </c>
      <c r="I7" s="4" t="b">
        <f t="shared" si="1"/>
        <v>0</v>
      </c>
      <c r="J7" s="4" t="b">
        <f t="shared" si="2"/>
        <v>0</v>
      </c>
      <c r="K7" s="4">
        <f t="shared" si="3"/>
        <v>1</v>
      </c>
      <c r="L7" s="4">
        <v>7</v>
      </c>
      <c r="M7" s="4">
        <f t="shared" si="4"/>
        <v>7</v>
      </c>
      <c r="N7" s="4" t="b">
        <v>0</v>
      </c>
      <c r="O7" s="7"/>
      <c r="P7" s="4"/>
      <c r="Q7" s="4"/>
      <c r="R7" s="4" t="s">
        <v>1035</v>
      </c>
      <c r="S7" s="4"/>
      <c r="T7" s="3">
        <v>5</v>
      </c>
      <c r="U7" s="4">
        <f t="shared" si="5"/>
        <v>7</v>
      </c>
      <c r="V7" s="4"/>
      <c r="Y7" s="4">
        <f t="shared" si="6"/>
        <v>5</v>
      </c>
    </row>
    <row r="8" spans="1:25" s="3" customFormat="1">
      <c r="A8" s="4">
        <v>400006</v>
      </c>
      <c r="B8" s="3" t="s">
        <v>5</v>
      </c>
      <c r="C8" s="3" t="s">
        <v>91</v>
      </c>
      <c r="D8" s="3" t="s">
        <v>92</v>
      </c>
      <c r="E8" s="3" t="s">
        <v>93</v>
      </c>
      <c r="F8" s="4">
        <v>25</v>
      </c>
      <c r="G8" s="4">
        <v>30</v>
      </c>
      <c r="H8" s="4" t="b">
        <f t="shared" si="0"/>
        <v>0</v>
      </c>
      <c r="I8" s="4" t="b">
        <f t="shared" si="1"/>
        <v>0</v>
      </c>
      <c r="J8" s="4" t="b">
        <f t="shared" si="2"/>
        <v>0</v>
      </c>
      <c r="K8" s="4">
        <f t="shared" si="3"/>
        <v>1</v>
      </c>
      <c r="L8" s="4">
        <v>9</v>
      </c>
      <c r="M8" s="4">
        <f t="shared" si="4"/>
        <v>9</v>
      </c>
      <c r="N8" s="4" t="b">
        <v>0</v>
      </c>
      <c r="O8" s="7"/>
      <c r="P8" s="4"/>
      <c r="Q8" s="4"/>
      <c r="R8" s="4" t="s">
        <v>1036</v>
      </c>
      <c r="S8" s="4"/>
      <c r="T8" s="3">
        <v>6</v>
      </c>
      <c r="U8" s="4">
        <f t="shared" si="5"/>
        <v>9</v>
      </c>
      <c r="V8" s="4"/>
      <c r="Y8" s="4">
        <f t="shared" si="6"/>
        <v>5</v>
      </c>
    </row>
    <row r="9" spans="1:25" s="3" customFormat="1">
      <c r="A9" s="4">
        <v>400007</v>
      </c>
      <c r="B9" s="3" t="s">
        <v>5</v>
      </c>
      <c r="C9" s="3" t="s">
        <v>91</v>
      </c>
      <c r="D9" s="3" t="s">
        <v>92</v>
      </c>
      <c r="E9" s="3" t="s">
        <v>93</v>
      </c>
      <c r="F9" s="4">
        <v>30</v>
      </c>
      <c r="G9" s="4">
        <v>35</v>
      </c>
      <c r="H9" s="4" t="b">
        <f t="shared" si="0"/>
        <v>0</v>
      </c>
      <c r="I9" s="4" t="b">
        <f t="shared" si="1"/>
        <v>0</v>
      </c>
      <c r="J9" s="4" t="b">
        <f t="shared" si="2"/>
        <v>0</v>
      </c>
      <c r="K9" s="4">
        <f t="shared" si="3"/>
        <v>1</v>
      </c>
      <c r="L9" s="4">
        <v>11</v>
      </c>
      <c r="M9" s="4">
        <f t="shared" si="4"/>
        <v>11</v>
      </c>
      <c r="N9" s="4" t="b">
        <v>0</v>
      </c>
      <c r="O9" s="7"/>
      <c r="P9" s="4"/>
      <c r="Q9" s="4"/>
      <c r="R9" s="4" t="s">
        <v>1037</v>
      </c>
      <c r="S9" s="4"/>
      <c r="T9" s="3">
        <v>7</v>
      </c>
      <c r="U9" s="4">
        <f t="shared" si="5"/>
        <v>11</v>
      </c>
      <c r="V9" s="4"/>
      <c r="Y9" s="4">
        <f t="shared" si="6"/>
        <v>5</v>
      </c>
    </row>
    <row r="10" spans="1:25" s="3" customFormat="1">
      <c r="A10" s="4">
        <v>400008</v>
      </c>
      <c r="B10" s="3" t="s">
        <v>5</v>
      </c>
      <c r="C10" s="3" t="s">
        <v>91</v>
      </c>
      <c r="D10" s="3" t="s">
        <v>92</v>
      </c>
      <c r="E10" s="3" t="s">
        <v>93</v>
      </c>
      <c r="F10" s="4">
        <v>35</v>
      </c>
      <c r="G10" s="4">
        <v>40</v>
      </c>
      <c r="H10" s="4" t="b">
        <f t="shared" si="0"/>
        <v>0</v>
      </c>
      <c r="I10" s="4" t="b">
        <f t="shared" si="1"/>
        <v>0</v>
      </c>
      <c r="J10" s="4" t="b">
        <f t="shared" si="2"/>
        <v>0</v>
      </c>
      <c r="K10" s="4">
        <f t="shared" si="3"/>
        <v>1</v>
      </c>
      <c r="L10" s="4">
        <v>13</v>
      </c>
      <c r="M10" s="4">
        <f t="shared" si="4"/>
        <v>13</v>
      </c>
      <c r="N10" s="4" t="b">
        <v>0</v>
      </c>
      <c r="O10" s="7"/>
      <c r="P10" s="4"/>
      <c r="Q10" s="4"/>
      <c r="R10" s="4" t="s">
        <v>1038</v>
      </c>
      <c r="S10" s="4"/>
      <c r="T10" s="3">
        <v>8</v>
      </c>
      <c r="U10" s="4">
        <f t="shared" si="5"/>
        <v>13</v>
      </c>
      <c r="V10" s="4"/>
      <c r="Y10" s="4">
        <f t="shared" si="6"/>
        <v>5</v>
      </c>
    </row>
    <row r="11" spans="1:25" s="3" customFormat="1">
      <c r="A11" s="4">
        <v>400009</v>
      </c>
      <c r="B11" s="3" t="s">
        <v>5</v>
      </c>
      <c r="C11" s="3" t="s">
        <v>91</v>
      </c>
      <c r="D11" s="3" t="s">
        <v>92</v>
      </c>
      <c r="E11" s="3" t="s">
        <v>93</v>
      </c>
      <c r="F11" s="4">
        <v>40</v>
      </c>
      <c r="G11" s="4">
        <v>45</v>
      </c>
      <c r="H11" s="4" t="b">
        <f t="shared" si="0"/>
        <v>0</v>
      </c>
      <c r="I11" s="4" t="b">
        <f t="shared" si="1"/>
        <v>0</v>
      </c>
      <c r="J11" s="4" t="b">
        <f t="shared" si="2"/>
        <v>0</v>
      </c>
      <c r="K11" s="4">
        <f t="shared" si="3"/>
        <v>1</v>
      </c>
      <c r="L11" s="4">
        <v>14</v>
      </c>
      <c r="M11" s="4">
        <f t="shared" ref="M11:M74" si="7">K11*L11</f>
        <v>14</v>
      </c>
      <c r="N11" s="4" t="b">
        <v>0</v>
      </c>
      <c r="O11" s="7"/>
      <c r="P11" s="4"/>
      <c r="Q11" s="4"/>
      <c r="R11" s="4" t="s">
        <v>1039</v>
      </c>
      <c r="S11" s="4"/>
      <c r="T11" s="3">
        <v>9</v>
      </c>
      <c r="U11" s="4">
        <f t="shared" si="5"/>
        <v>14</v>
      </c>
      <c r="V11" s="4"/>
      <c r="Y11" s="4">
        <f t="shared" si="6"/>
        <v>5</v>
      </c>
    </row>
    <row r="12" spans="1:25" s="3" customFormat="1">
      <c r="A12" s="4">
        <v>400010</v>
      </c>
      <c r="B12" s="3" t="s">
        <v>5</v>
      </c>
      <c r="C12" s="3" t="s">
        <v>91</v>
      </c>
      <c r="D12" s="3" t="s">
        <v>92</v>
      </c>
      <c r="E12" s="3" t="s">
        <v>93</v>
      </c>
      <c r="F12" s="4">
        <v>45</v>
      </c>
      <c r="G12" s="4">
        <v>50</v>
      </c>
      <c r="H12" s="4" t="b">
        <f t="shared" si="0"/>
        <v>0</v>
      </c>
      <c r="I12" s="4" t="b">
        <f t="shared" si="1"/>
        <v>0</v>
      </c>
      <c r="J12" s="4" t="b">
        <f t="shared" si="2"/>
        <v>0</v>
      </c>
      <c r="K12" s="4">
        <f t="shared" si="3"/>
        <v>1</v>
      </c>
      <c r="L12" s="4">
        <v>16</v>
      </c>
      <c r="M12" s="4">
        <f t="shared" si="7"/>
        <v>16</v>
      </c>
      <c r="N12" s="4" t="b">
        <v>0</v>
      </c>
      <c r="O12" s="7"/>
      <c r="P12" s="4"/>
      <c r="Q12" s="4"/>
      <c r="R12" s="4" t="s">
        <v>1040</v>
      </c>
      <c r="S12" s="4"/>
      <c r="T12" s="3">
        <v>10</v>
      </c>
      <c r="U12" s="4">
        <f t="shared" si="5"/>
        <v>16</v>
      </c>
      <c r="V12" s="4"/>
      <c r="Y12" s="4">
        <f t="shared" si="6"/>
        <v>5</v>
      </c>
    </row>
    <row r="13" spans="1:25" s="3" customFormat="1">
      <c r="A13" s="4">
        <v>400011</v>
      </c>
      <c r="B13" s="3" t="s">
        <v>5</v>
      </c>
      <c r="C13" s="3" t="s">
        <v>91</v>
      </c>
      <c r="D13" s="3" t="s">
        <v>92</v>
      </c>
      <c r="E13" s="3" t="s">
        <v>93</v>
      </c>
      <c r="F13" s="4">
        <v>50</v>
      </c>
      <c r="G13" s="4">
        <v>55</v>
      </c>
      <c r="H13" s="4" t="b">
        <f t="shared" si="0"/>
        <v>0</v>
      </c>
      <c r="I13" s="4" t="b">
        <f t="shared" si="1"/>
        <v>0</v>
      </c>
      <c r="J13" s="4" t="b">
        <f t="shared" si="2"/>
        <v>0</v>
      </c>
      <c r="K13" s="4">
        <f t="shared" si="3"/>
        <v>1</v>
      </c>
      <c r="L13" s="4">
        <v>18</v>
      </c>
      <c r="M13" s="4">
        <f t="shared" si="7"/>
        <v>18</v>
      </c>
      <c r="N13" s="4" t="b">
        <v>0</v>
      </c>
      <c r="O13" s="7"/>
      <c r="P13" s="4"/>
      <c r="Q13" s="4"/>
      <c r="R13" s="4" t="s">
        <v>1041</v>
      </c>
      <c r="S13" s="4"/>
      <c r="T13" s="3">
        <v>11</v>
      </c>
      <c r="U13" s="4">
        <f t="shared" si="5"/>
        <v>18</v>
      </c>
      <c r="V13" s="4"/>
      <c r="Y13" s="4">
        <f t="shared" si="6"/>
        <v>5</v>
      </c>
    </row>
    <row r="14" spans="1:25" s="3" customFormat="1">
      <c r="A14" s="4">
        <v>400012</v>
      </c>
      <c r="B14" s="3" t="s">
        <v>5</v>
      </c>
      <c r="C14" s="3" t="s">
        <v>91</v>
      </c>
      <c r="D14" s="3" t="s">
        <v>92</v>
      </c>
      <c r="E14" s="3" t="s">
        <v>93</v>
      </c>
      <c r="F14" s="4">
        <v>55</v>
      </c>
      <c r="G14" s="4">
        <v>60</v>
      </c>
      <c r="H14" s="4" t="b">
        <f t="shared" si="0"/>
        <v>0</v>
      </c>
      <c r="I14" s="4" t="b">
        <f t="shared" si="1"/>
        <v>0</v>
      </c>
      <c r="J14" s="4" t="b">
        <f t="shared" si="2"/>
        <v>0</v>
      </c>
      <c r="K14" s="4">
        <f t="shared" si="3"/>
        <v>1</v>
      </c>
      <c r="L14" s="4">
        <v>20</v>
      </c>
      <c r="M14" s="4">
        <f t="shared" si="7"/>
        <v>20</v>
      </c>
      <c r="N14" s="4" t="b">
        <v>0</v>
      </c>
      <c r="O14" s="7"/>
      <c r="P14" s="4"/>
      <c r="Q14" s="4"/>
      <c r="R14" s="4" t="s">
        <v>1042</v>
      </c>
      <c r="S14" s="4"/>
      <c r="T14" s="3">
        <v>12</v>
      </c>
      <c r="U14" s="4">
        <f t="shared" si="5"/>
        <v>20</v>
      </c>
      <c r="V14" s="4"/>
      <c r="Y14" s="4">
        <f t="shared" si="6"/>
        <v>5</v>
      </c>
    </row>
    <row r="15" spans="1:25" s="3" customFormat="1">
      <c r="A15" s="4">
        <v>400013</v>
      </c>
      <c r="B15" s="3" t="s">
        <v>5</v>
      </c>
      <c r="C15" s="3" t="s">
        <v>91</v>
      </c>
      <c r="D15" s="3" t="s">
        <v>92</v>
      </c>
      <c r="E15" s="3" t="s">
        <v>93</v>
      </c>
      <c r="F15" s="4">
        <v>60</v>
      </c>
      <c r="G15" s="4">
        <v>65</v>
      </c>
      <c r="H15" s="4" t="b">
        <f t="shared" si="0"/>
        <v>0</v>
      </c>
      <c r="I15" s="4" t="b">
        <f t="shared" si="1"/>
        <v>0</v>
      </c>
      <c r="J15" s="4" t="b">
        <f t="shared" si="2"/>
        <v>0</v>
      </c>
      <c r="K15" s="4">
        <f t="shared" si="3"/>
        <v>1</v>
      </c>
      <c r="L15" s="4">
        <v>22</v>
      </c>
      <c r="M15" s="4">
        <f t="shared" si="7"/>
        <v>22</v>
      </c>
      <c r="N15" s="4" t="b">
        <v>0</v>
      </c>
      <c r="O15" s="7"/>
      <c r="P15" s="4"/>
      <c r="Q15" s="4"/>
      <c r="R15" s="4" t="s">
        <v>1043</v>
      </c>
      <c r="S15" s="4"/>
      <c r="T15" s="3">
        <v>13</v>
      </c>
      <c r="U15" s="4">
        <f t="shared" si="5"/>
        <v>22</v>
      </c>
      <c r="V15" s="4"/>
      <c r="Y15" s="4">
        <f t="shared" si="6"/>
        <v>5</v>
      </c>
    </row>
    <row r="16" spans="1:25" s="3" customFormat="1">
      <c r="A16" s="4">
        <v>400014</v>
      </c>
      <c r="B16" s="3" t="s">
        <v>5</v>
      </c>
      <c r="C16" s="3" t="s">
        <v>91</v>
      </c>
      <c r="D16" s="3" t="s">
        <v>92</v>
      </c>
      <c r="E16" s="3" t="s">
        <v>93</v>
      </c>
      <c r="F16" s="4">
        <v>65</v>
      </c>
      <c r="G16" s="4">
        <v>70</v>
      </c>
      <c r="H16" s="4" t="b">
        <f t="shared" si="0"/>
        <v>0</v>
      </c>
      <c r="I16" s="4" t="b">
        <f t="shared" si="1"/>
        <v>0</v>
      </c>
      <c r="J16" s="4" t="b">
        <f t="shared" si="2"/>
        <v>0</v>
      </c>
      <c r="K16" s="4">
        <f t="shared" si="3"/>
        <v>1</v>
      </c>
      <c r="L16" s="4">
        <v>24</v>
      </c>
      <c r="M16" s="4">
        <f t="shared" si="7"/>
        <v>24</v>
      </c>
      <c r="N16" s="4" t="b">
        <v>0</v>
      </c>
      <c r="O16" s="7"/>
      <c r="P16" s="4"/>
      <c r="Q16" s="4"/>
      <c r="R16" s="4" t="s">
        <v>1044</v>
      </c>
      <c r="S16" s="4"/>
      <c r="T16" s="3">
        <v>14</v>
      </c>
      <c r="U16" s="4">
        <f t="shared" si="5"/>
        <v>24</v>
      </c>
      <c r="V16" s="4"/>
      <c r="Y16" s="4">
        <f t="shared" si="6"/>
        <v>5</v>
      </c>
    </row>
    <row r="17" spans="1:25" s="3" customFormat="1">
      <c r="A17" s="4">
        <v>400015</v>
      </c>
      <c r="B17" s="3" t="s">
        <v>5</v>
      </c>
      <c r="C17" s="3" t="s">
        <v>91</v>
      </c>
      <c r="D17" s="3" t="s">
        <v>92</v>
      </c>
      <c r="E17" s="3" t="s">
        <v>93</v>
      </c>
      <c r="F17" s="4">
        <v>70</v>
      </c>
      <c r="G17" s="4">
        <v>75</v>
      </c>
      <c r="H17" s="4" t="b">
        <f t="shared" si="0"/>
        <v>0</v>
      </c>
      <c r="I17" s="4" t="b">
        <f t="shared" si="1"/>
        <v>0</v>
      </c>
      <c r="J17" s="4" t="b">
        <f t="shared" si="2"/>
        <v>0</v>
      </c>
      <c r="K17" s="4">
        <f t="shared" si="3"/>
        <v>1</v>
      </c>
      <c r="L17" s="4">
        <v>26</v>
      </c>
      <c r="M17" s="4">
        <f t="shared" si="7"/>
        <v>26</v>
      </c>
      <c r="N17" s="4" t="b">
        <v>0</v>
      </c>
      <c r="O17" s="7"/>
      <c r="P17" s="4"/>
      <c r="Q17" s="4"/>
      <c r="R17" s="4" t="s">
        <v>1045</v>
      </c>
      <c r="S17" s="4"/>
      <c r="T17" s="3">
        <v>15</v>
      </c>
      <c r="U17" s="4">
        <f t="shared" si="5"/>
        <v>26</v>
      </c>
      <c r="V17" s="4"/>
      <c r="Y17" s="4">
        <f t="shared" si="6"/>
        <v>5</v>
      </c>
    </row>
    <row r="18" spans="1:25" s="3" customFormat="1">
      <c r="A18" s="4">
        <v>400016</v>
      </c>
      <c r="B18" s="3" t="s">
        <v>5</v>
      </c>
      <c r="C18" s="3" t="s">
        <v>91</v>
      </c>
      <c r="D18" s="3" t="s">
        <v>92</v>
      </c>
      <c r="E18" s="3" t="s">
        <v>93</v>
      </c>
      <c r="F18" s="4">
        <v>75</v>
      </c>
      <c r="G18" s="4">
        <v>80</v>
      </c>
      <c r="H18" s="4" t="b">
        <f t="shared" si="0"/>
        <v>0</v>
      </c>
      <c r="I18" s="4" t="b">
        <f t="shared" si="1"/>
        <v>0</v>
      </c>
      <c r="J18" s="4" t="b">
        <f t="shared" si="2"/>
        <v>0</v>
      </c>
      <c r="K18" s="4">
        <f t="shared" si="3"/>
        <v>1</v>
      </c>
      <c r="L18" s="4">
        <v>28</v>
      </c>
      <c r="M18" s="4">
        <f t="shared" si="7"/>
        <v>28</v>
      </c>
      <c r="N18" s="4" t="b">
        <v>0</v>
      </c>
      <c r="O18" s="7"/>
      <c r="P18" s="4"/>
      <c r="Q18" s="4"/>
      <c r="R18" s="4" t="s">
        <v>1046</v>
      </c>
      <c r="S18" s="4"/>
      <c r="T18" s="3">
        <v>16</v>
      </c>
      <c r="U18" s="4">
        <f t="shared" si="5"/>
        <v>28</v>
      </c>
      <c r="V18" s="4"/>
      <c r="Y18" s="4">
        <f t="shared" si="6"/>
        <v>5</v>
      </c>
    </row>
    <row r="19" spans="1:25" s="3" customFormat="1">
      <c r="A19" s="4">
        <v>400017</v>
      </c>
      <c r="B19" s="3" t="s">
        <v>5</v>
      </c>
      <c r="C19" s="3" t="s">
        <v>91</v>
      </c>
      <c r="D19" s="3" t="s">
        <v>92</v>
      </c>
      <c r="E19" s="3" t="s">
        <v>93</v>
      </c>
      <c r="F19" s="4">
        <v>80</v>
      </c>
      <c r="G19" s="4">
        <v>85</v>
      </c>
      <c r="H19" s="4" t="b">
        <f t="shared" si="0"/>
        <v>0</v>
      </c>
      <c r="I19" s="4" t="b">
        <f t="shared" si="1"/>
        <v>0</v>
      </c>
      <c r="J19" s="4" t="b">
        <f t="shared" si="2"/>
        <v>0</v>
      </c>
      <c r="K19" s="4">
        <f t="shared" si="3"/>
        <v>1</v>
      </c>
      <c r="L19" s="4">
        <v>30</v>
      </c>
      <c r="M19" s="4">
        <f t="shared" si="7"/>
        <v>30</v>
      </c>
      <c r="N19" s="4" t="b">
        <v>0</v>
      </c>
      <c r="O19" s="7"/>
      <c r="P19" s="4"/>
      <c r="Q19" s="4"/>
      <c r="R19" s="4" t="s">
        <v>1047</v>
      </c>
      <c r="S19" s="4"/>
      <c r="T19" s="3">
        <v>17</v>
      </c>
      <c r="U19" s="4">
        <f t="shared" si="5"/>
        <v>30</v>
      </c>
      <c r="V19" s="4"/>
      <c r="Y19" s="4">
        <f t="shared" si="6"/>
        <v>5</v>
      </c>
    </row>
    <row r="20" spans="1:25" s="3" customFormat="1">
      <c r="A20" s="4">
        <v>400018</v>
      </c>
      <c r="B20" s="3" t="s">
        <v>5</v>
      </c>
      <c r="C20" s="3" t="s">
        <v>91</v>
      </c>
      <c r="D20" s="3" t="s">
        <v>92</v>
      </c>
      <c r="E20" s="3" t="s">
        <v>93</v>
      </c>
      <c r="F20" s="4">
        <v>85</v>
      </c>
      <c r="G20" s="4">
        <v>90</v>
      </c>
      <c r="H20" s="4" t="b">
        <f t="shared" si="0"/>
        <v>0</v>
      </c>
      <c r="I20" s="4" t="b">
        <f t="shared" si="1"/>
        <v>0</v>
      </c>
      <c r="J20" s="4" t="b">
        <f t="shared" si="2"/>
        <v>0</v>
      </c>
      <c r="K20" s="4">
        <f t="shared" si="3"/>
        <v>1</v>
      </c>
      <c r="L20" s="4">
        <v>33</v>
      </c>
      <c r="M20" s="4">
        <f t="shared" si="7"/>
        <v>33</v>
      </c>
      <c r="N20" s="4" t="b">
        <v>0</v>
      </c>
      <c r="O20" s="7"/>
      <c r="P20" s="4"/>
      <c r="Q20" s="4"/>
      <c r="R20" s="4" t="s">
        <v>1048</v>
      </c>
      <c r="S20" s="4"/>
      <c r="T20" s="3">
        <v>18</v>
      </c>
      <c r="U20" s="4">
        <f t="shared" si="5"/>
        <v>33</v>
      </c>
      <c r="V20" s="4"/>
      <c r="Y20" s="4">
        <f t="shared" si="6"/>
        <v>5</v>
      </c>
    </row>
    <row r="21" spans="1:25" s="3" customFormat="1">
      <c r="A21" s="4">
        <v>400019</v>
      </c>
      <c r="B21" s="3" t="s">
        <v>5</v>
      </c>
      <c r="C21" s="3" t="s">
        <v>91</v>
      </c>
      <c r="D21" s="3" t="s">
        <v>92</v>
      </c>
      <c r="E21" s="3" t="s">
        <v>93</v>
      </c>
      <c r="F21" s="4">
        <v>90</v>
      </c>
      <c r="G21" s="4">
        <v>95</v>
      </c>
      <c r="H21" s="4" t="b">
        <f t="shared" si="0"/>
        <v>0</v>
      </c>
      <c r="I21" s="4" t="b">
        <f t="shared" si="1"/>
        <v>0</v>
      </c>
      <c r="J21" s="4" t="b">
        <f t="shared" si="2"/>
        <v>0</v>
      </c>
      <c r="K21" s="4">
        <f t="shared" si="3"/>
        <v>1</v>
      </c>
      <c r="L21" s="4">
        <v>35</v>
      </c>
      <c r="M21" s="4">
        <f t="shared" si="7"/>
        <v>35</v>
      </c>
      <c r="N21" s="4" t="b">
        <v>0</v>
      </c>
      <c r="O21" s="7"/>
      <c r="P21" s="4"/>
      <c r="Q21" s="4"/>
      <c r="R21" s="4" t="s">
        <v>1049</v>
      </c>
      <c r="S21" s="4"/>
      <c r="T21" s="3">
        <v>19</v>
      </c>
      <c r="U21" s="4">
        <f t="shared" si="5"/>
        <v>35</v>
      </c>
      <c r="V21" s="4"/>
      <c r="Y21" s="4">
        <f t="shared" si="6"/>
        <v>5</v>
      </c>
    </row>
    <row r="22" spans="1:25" s="3" customFormat="1">
      <c r="A22" s="4">
        <v>400020</v>
      </c>
      <c r="B22" s="3" t="s">
        <v>5</v>
      </c>
      <c r="C22" s="3" t="s">
        <v>91</v>
      </c>
      <c r="D22" s="3" t="s">
        <v>92</v>
      </c>
      <c r="E22" s="3" t="s">
        <v>93</v>
      </c>
      <c r="F22" s="4">
        <v>95</v>
      </c>
      <c r="G22" s="4">
        <v>100</v>
      </c>
      <c r="H22" s="4" t="b">
        <f t="shared" si="0"/>
        <v>1</v>
      </c>
      <c r="I22" s="4" t="b">
        <f t="shared" si="1"/>
        <v>0</v>
      </c>
      <c r="J22" s="4" t="b">
        <f t="shared" si="2"/>
        <v>0</v>
      </c>
      <c r="K22" s="4">
        <f t="shared" si="3"/>
        <v>3</v>
      </c>
      <c r="L22" s="4">
        <v>37</v>
      </c>
      <c r="M22" s="4">
        <f t="shared" si="7"/>
        <v>111</v>
      </c>
      <c r="N22" s="4" t="b">
        <v>0</v>
      </c>
      <c r="O22" s="7"/>
      <c r="P22" s="4"/>
      <c r="Q22" s="4"/>
      <c r="R22" s="4" t="s">
        <v>1050</v>
      </c>
      <c r="S22" s="4"/>
      <c r="T22" s="3">
        <v>20</v>
      </c>
      <c r="U22" s="4">
        <f t="shared" si="5"/>
        <v>37</v>
      </c>
      <c r="V22" s="4"/>
      <c r="Y22" s="4">
        <f t="shared" si="6"/>
        <v>5</v>
      </c>
    </row>
    <row r="23" spans="1:25" s="3" customFormat="1">
      <c r="A23" s="4">
        <v>400021</v>
      </c>
      <c r="B23" s="3" t="s">
        <v>5</v>
      </c>
      <c r="C23" s="3" t="s">
        <v>91</v>
      </c>
      <c r="D23" s="3" t="s">
        <v>92</v>
      </c>
      <c r="E23" s="3" t="s">
        <v>93</v>
      </c>
      <c r="F23" s="4">
        <v>100</v>
      </c>
      <c r="G23" s="4">
        <v>105</v>
      </c>
      <c r="H23" s="4" t="b">
        <f t="shared" si="0"/>
        <v>0</v>
      </c>
      <c r="I23" s="4" t="b">
        <f t="shared" si="1"/>
        <v>0</v>
      </c>
      <c r="J23" s="4" t="b">
        <f t="shared" si="2"/>
        <v>0</v>
      </c>
      <c r="K23" s="4">
        <f t="shared" si="3"/>
        <v>1</v>
      </c>
      <c r="L23" s="4">
        <v>39</v>
      </c>
      <c r="M23" s="4">
        <f t="shared" si="7"/>
        <v>39</v>
      </c>
      <c r="N23" s="4" t="b">
        <v>0</v>
      </c>
      <c r="O23" s="7"/>
      <c r="P23" s="4"/>
      <c r="Q23" s="4"/>
      <c r="R23" s="4" t="s">
        <v>1051</v>
      </c>
      <c r="S23" s="4"/>
      <c r="T23" s="3">
        <v>21</v>
      </c>
      <c r="U23" s="4">
        <f t="shared" si="5"/>
        <v>39</v>
      </c>
      <c r="V23" s="4"/>
      <c r="Y23" s="4">
        <f t="shared" si="6"/>
        <v>5</v>
      </c>
    </row>
    <row r="24" spans="1:25" s="3" customFormat="1">
      <c r="A24" s="4">
        <v>400022</v>
      </c>
      <c r="B24" s="3" t="s">
        <v>5</v>
      </c>
      <c r="C24" s="3" t="s">
        <v>91</v>
      </c>
      <c r="D24" s="3" t="s">
        <v>92</v>
      </c>
      <c r="E24" s="3" t="s">
        <v>93</v>
      </c>
      <c r="F24" s="4">
        <v>105</v>
      </c>
      <c r="G24" s="4">
        <v>110</v>
      </c>
      <c r="H24" s="4" t="b">
        <f t="shared" si="0"/>
        <v>0</v>
      </c>
      <c r="I24" s="4" t="b">
        <f t="shared" si="1"/>
        <v>0</v>
      </c>
      <c r="J24" s="4" t="b">
        <f t="shared" si="2"/>
        <v>0</v>
      </c>
      <c r="K24" s="4">
        <f t="shared" si="3"/>
        <v>1</v>
      </c>
      <c r="L24" s="4">
        <v>41</v>
      </c>
      <c r="M24" s="4">
        <f t="shared" si="7"/>
        <v>41</v>
      </c>
      <c r="N24" s="4" t="b">
        <v>0</v>
      </c>
      <c r="O24" s="7"/>
      <c r="P24" s="4"/>
      <c r="Q24" s="4"/>
      <c r="R24" s="4" t="s">
        <v>1052</v>
      </c>
      <c r="S24" s="4"/>
      <c r="T24" s="3">
        <v>22</v>
      </c>
      <c r="U24" s="4">
        <f t="shared" si="5"/>
        <v>41</v>
      </c>
      <c r="V24" s="4"/>
      <c r="Y24" s="4">
        <f t="shared" si="6"/>
        <v>5</v>
      </c>
    </row>
    <row r="25" spans="1:25" s="3" customFormat="1">
      <c r="A25" s="4">
        <v>400023</v>
      </c>
      <c r="B25" s="3" t="s">
        <v>5</v>
      </c>
      <c r="C25" s="3" t="s">
        <v>91</v>
      </c>
      <c r="D25" s="3" t="s">
        <v>92</v>
      </c>
      <c r="E25" s="3" t="s">
        <v>93</v>
      </c>
      <c r="F25" s="4">
        <v>110</v>
      </c>
      <c r="G25" s="4">
        <v>115</v>
      </c>
      <c r="H25" s="4" t="b">
        <f t="shared" si="0"/>
        <v>0</v>
      </c>
      <c r="I25" s="4" t="b">
        <f t="shared" si="1"/>
        <v>0</v>
      </c>
      <c r="J25" s="4" t="b">
        <f t="shared" si="2"/>
        <v>0</v>
      </c>
      <c r="K25" s="4">
        <f t="shared" si="3"/>
        <v>1</v>
      </c>
      <c r="L25" s="4">
        <v>44</v>
      </c>
      <c r="M25" s="4">
        <f t="shared" si="7"/>
        <v>44</v>
      </c>
      <c r="N25" s="4" t="b">
        <v>0</v>
      </c>
      <c r="O25" s="7"/>
      <c r="P25" s="4"/>
      <c r="Q25" s="4"/>
      <c r="R25" s="4" t="s">
        <v>1053</v>
      </c>
      <c r="S25" s="4"/>
      <c r="T25" s="3">
        <v>23</v>
      </c>
      <c r="U25" s="4">
        <f t="shared" si="5"/>
        <v>44</v>
      </c>
      <c r="V25" s="4"/>
      <c r="Y25" s="4">
        <f t="shared" si="6"/>
        <v>5</v>
      </c>
    </row>
    <row r="26" spans="1:25" s="3" customFormat="1">
      <c r="A26" s="4">
        <v>400024</v>
      </c>
      <c r="B26" s="3" t="s">
        <v>5</v>
      </c>
      <c r="C26" s="3" t="s">
        <v>91</v>
      </c>
      <c r="D26" s="3" t="s">
        <v>92</v>
      </c>
      <c r="E26" s="3" t="s">
        <v>93</v>
      </c>
      <c r="F26" s="4">
        <v>115</v>
      </c>
      <c r="G26" s="4">
        <v>120</v>
      </c>
      <c r="H26" s="4" t="b">
        <f t="shared" si="0"/>
        <v>0</v>
      </c>
      <c r="I26" s="4" t="b">
        <f t="shared" si="1"/>
        <v>0</v>
      </c>
      <c r="J26" s="4" t="b">
        <f t="shared" si="2"/>
        <v>0</v>
      </c>
      <c r="K26" s="4">
        <f t="shared" si="3"/>
        <v>1</v>
      </c>
      <c r="L26" s="4">
        <v>46</v>
      </c>
      <c r="M26" s="4">
        <f t="shared" si="7"/>
        <v>46</v>
      </c>
      <c r="N26" s="4" t="b">
        <v>0</v>
      </c>
      <c r="O26" s="7"/>
      <c r="P26" s="4"/>
      <c r="Q26" s="4"/>
      <c r="R26" s="4" t="s">
        <v>1054</v>
      </c>
      <c r="S26" s="4"/>
      <c r="T26" s="3">
        <v>24</v>
      </c>
      <c r="U26" s="4">
        <f t="shared" si="5"/>
        <v>46</v>
      </c>
      <c r="V26" s="4"/>
      <c r="Y26" s="4">
        <f t="shared" si="6"/>
        <v>5</v>
      </c>
    </row>
    <row r="27" spans="1:25" s="3" customFormat="1">
      <c r="A27" s="4">
        <v>400025</v>
      </c>
      <c r="B27" s="3" t="s">
        <v>5</v>
      </c>
      <c r="C27" s="3" t="s">
        <v>91</v>
      </c>
      <c r="D27" s="3" t="s">
        <v>92</v>
      </c>
      <c r="E27" s="3" t="s">
        <v>93</v>
      </c>
      <c r="F27" s="4">
        <v>120</v>
      </c>
      <c r="G27" s="4">
        <v>125</v>
      </c>
      <c r="H27" s="4" t="b">
        <f t="shared" si="0"/>
        <v>0</v>
      </c>
      <c r="I27" s="4" t="b">
        <f t="shared" si="1"/>
        <v>0</v>
      </c>
      <c r="J27" s="4" t="b">
        <f t="shared" si="2"/>
        <v>0</v>
      </c>
      <c r="K27" s="4">
        <f t="shared" si="3"/>
        <v>1</v>
      </c>
      <c r="L27" s="4">
        <v>48</v>
      </c>
      <c r="M27" s="4">
        <f t="shared" si="7"/>
        <v>48</v>
      </c>
      <c r="N27" s="4" t="b">
        <v>0</v>
      </c>
      <c r="O27" s="7"/>
      <c r="P27" s="4"/>
      <c r="Q27" s="4"/>
      <c r="R27" s="4" t="s">
        <v>1055</v>
      </c>
      <c r="S27" s="4"/>
      <c r="T27" s="3">
        <v>25</v>
      </c>
      <c r="U27" s="4">
        <f t="shared" si="5"/>
        <v>48</v>
      </c>
      <c r="V27" s="4"/>
      <c r="Y27" s="4">
        <f t="shared" si="6"/>
        <v>5</v>
      </c>
    </row>
    <row r="28" spans="1:25" s="3" customFormat="1">
      <c r="A28" s="4">
        <v>400026</v>
      </c>
      <c r="B28" s="3" t="s">
        <v>5</v>
      </c>
      <c r="C28" s="3" t="s">
        <v>91</v>
      </c>
      <c r="D28" s="3" t="s">
        <v>92</v>
      </c>
      <c r="E28" s="3" t="s">
        <v>93</v>
      </c>
      <c r="F28" s="4">
        <v>125</v>
      </c>
      <c r="G28" s="4">
        <v>130</v>
      </c>
      <c r="H28" s="4" t="b">
        <f t="shared" si="0"/>
        <v>0</v>
      </c>
      <c r="I28" s="4" t="b">
        <f t="shared" si="1"/>
        <v>0</v>
      </c>
      <c r="J28" s="4" t="b">
        <f t="shared" si="2"/>
        <v>0</v>
      </c>
      <c r="K28" s="4">
        <f t="shared" si="3"/>
        <v>1</v>
      </c>
      <c r="L28" s="4">
        <v>50</v>
      </c>
      <c r="M28" s="4">
        <f t="shared" si="7"/>
        <v>50</v>
      </c>
      <c r="N28" s="4" t="b">
        <v>0</v>
      </c>
      <c r="O28" s="7"/>
      <c r="P28" s="4"/>
      <c r="Q28" s="4"/>
      <c r="R28" s="4" t="s">
        <v>1056</v>
      </c>
      <c r="S28" s="4"/>
      <c r="T28" s="3">
        <v>26</v>
      </c>
      <c r="U28" s="4">
        <f t="shared" si="5"/>
        <v>50</v>
      </c>
      <c r="V28" s="4"/>
      <c r="Y28" s="4">
        <f t="shared" si="6"/>
        <v>5</v>
      </c>
    </row>
    <row r="29" spans="1:25" s="3" customFormat="1">
      <c r="A29" s="4">
        <v>400027</v>
      </c>
      <c r="B29" s="3" t="s">
        <v>5</v>
      </c>
      <c r="C29" s="3" t="s">
        <v>91</v>
      </c>
      <c r="D29" s="3" t="s">
        <v>92</v>
      </c>
      <c r="E29" s="3" t="s">
        <v>93</v>
      </c>
      <c r="F29" s="4">
        <v>130</v>
      </c>
      <c r="G29" s="4">
        <v>135</v>
      </c>
      <c r="H29" s="4" t="b">
        <f t="shared" si="0"/>
        <v>0</v>
      </c>
      <c r="I29" s="4" t="b">
        <f t="shared" si="1"/>
        <v>0</v>
      </c>
      <c r="J29" s="4" t="b">
        <f t="shared" si="2"/>
        <v>0</v>
      </c>
      <c r="K29" s="4">
        <f t="shared" si="3"/>
        <v>1</v>
      </c>
      <c r="L29" s="4">
        <v>53</v>
      </c>
      <c r="M29" s="4">
        <f t="shared" si="7"/>
        <v>53</v>
      </c>
      <c r="N29" s="4" t="b">
        <v>0</v>
      </c>
      <c r="O29" s="7"/>
      <c r="P29" s="4"/>
      <c r="Q29" s="4"/>
      <c r="R29" s="4" t="s">
        <v>1057</v>
      </c>
      <c r="S29" s="4"/>
      <c r="T29" s="3">
        <v>27</v>
      </c>
      <c r="U29" s="4">
        <f t="shared" si="5"/>
        <v>53</v>
      </c>
      <c r="V29" s="4"/>
      <c r="Y29" s="4">
        <f t="shared" si="6"/>
        <v>5</v>
      </c>
    </row>
    <row r="30" spans="1:25" s="3" customFormat="1">
      <c r="A30" s="4">
        <v>400028</v>
      </c>
      <c r="B30" s="3" t="s">
        <v>5</v>
      </c>
      <c r="C30" s="3" t="s">
        <v>91</v>
      </c>
      <c r="D30" s="3" t="s">
        <v>92</v>
      </c>
      <c r="E30" s="3" t="s">
        <v>93</v>
      </c>
      <c r="F30" s="4">
        <v>135</v>
      </c>
      <c r="G30" s="4">
        <v>140</v>
      </c>
      <c r="H30" s="4" t="b">
        <f t="shared" si="0"/>
        <v>0</v>
      </c>
      <c r="I30" s="4" t="b">
        <f t="shared" si="1"/>
        <v>0</v>
      </c>
      <c r="J30" s="4" t="b">
        <f t="shared" si="2"/>
        <v>0</v>
      </c>
      <c r="K30" s="4">
        <f t="shared" si="3"/>
        <v>1</v>
      </c>
      <c r="L30" s="4">
        <v>55</v>
      </c>
      <c r="M30" s="4">
        <f t="shared" si="7"/>
        <v>55</v>
      </c>
      <c r="N30" s="4" t="b">
        <v>0</v>
      </c>
      <c r="O30" s="7"/>
      <c r="P30" s="4"/>
      <c r="Q30" s="4"/>
      <c r="R30" s="4" t="s">
        <v>1058</v>
      </c>
      <c r="S30" s="4"/>
      <c r="T30" s="3">
        <v>28</v>
      </c>
      <c r="U30" s="4">
        <f t="shared" si="5"/>
        <v>55</v>
      </c>
      <c r="V30" s="4"/>
      <c r="Y30" s="4">
        <f t="shared" si="6"/>
        <v>5</v>
      </c>
    </row>
    <row r="31" spans="1:25" s="3" customFormat="1">
      <c r="A31" s="4">
        <v>400029</v>
      </c>
      <c r="B31" s="3" t="s">
        <v>5</v>
      </c>
      <c r="C31" s="3" t="s">
        <v>91</v>
      </c>
      <c r="D31" s="3" t="s">
        <v>92</v>
      </c>
      <c r="E31" s="3" t="s">
        <v>93</v>
      </c>
      <c r="F31" s="4">
        <v>140</v>
      </c>
      <c r="G31" s="4">
        <v>145</v>
      </c>
      <c r="H31" s="4" t="b">
        <f t="shared" si="0"/>
        <v>0</v>
      </c>
      <c r="I31" s="4" t="b">
        <f t="shared" si="1"/>
        <v>0</v>
      </c>
      <c r="J31" s="4" t="b">
        <f t="shared" si="2"/>
        <v>0</v>
      </c>
      <c r="K31" s="4">
        <f t="shared" si="3"/>
        <v>1</v>
      </c>
      <c r="L31" s="4">
        <v>57</v>
      </c>
      <c r="M31" s="4">
        <f t="shared" si="7"/>
        <v>57</v>
      </c>
      <c r="N31" s="4" t="b">
        <v>0</v>
      </c>
      <c r="O31" s="7"/>
      <c r="P31" s="4"/>
      <c r="Q31" s="4"/>
      <c r="R31" s="4" t="s">
        <v>1059</v>
      </c>
      <c r="S31" s="4"/>
      <c r="T31" s="3">
        <v>29</v>
      </c>
      <c r="U31" s="4">
        <f t="shared" si="5"/>
        <v>57</v>
      </c>
      <c r="V31" s="4"/>
      <c r="Y31" s="4">
        <f t="shared" si="6"/>
        <v>5</v>
      </c>
    </row>
    <row r="32" spans="1:25" s="3" customFormat="1">
      <c r="A32" s="4">
        <v>400030</v>
      </c>
      <c r="B32" s="3" t="s">
        <v>5</v>
      </c>
      <c r="C32" s="3" t="s">
        <v>91</v>
      </c>
      <c r="D32" s="3" t="s">
        <v>92</v>
      </c>
      <c r="E32" s="3" t="s">
        <v>93</v>
      </c>
      <c r="F32" s="4">
        <v>145</v>
      </c>
      <c r="G32" s="4">
        <v>150</v>
      </c>
      <c r="H32" s="4" t="b">
        <f t="shared" si="0"/>
        <v>0</v>
      </c>
      <c r="I32" s="4" t="b">
        <f t="shared" si="1"/>
        <v>0</v>
      </c>
      <c r="J32" s="4" t="b">
        <f t="shared" si="2"/>
        <v>0</v>
      </c>
      <c r="K32" s="4">
        <f t="shared" si="3"/>
        <v>1</v>
      </c>
      <c r="L32" s="4">
        <v>60</v>
      </c>
      <c r="M32" s="4">
        <f t="shared" si="7"/>
        <v>60</v>
      </c>
      <c r="N32" s="4" t="b">
        <v>0</v>
      </c>
      <c r="O32" s="7"/>
      <c r="P32" s="4"/>
      <c r="Q32" s="4"/>
      <c r="R32" s="4" t="s">
        <v>1060</v>
      </c>
      <c r="S32" s="4"/>
      <c r="T32" s="3">
        <v>30</v>
      </c>
      <c r="U32" s="4">
        <f t="shared" si="5"/>
        <v>60</v>
      </c>
      <c r="V32" s="4"/>
      <c r="Y32" s="4">
        <f t="shared" si="6"/>
        <v>5</v>
      </c>
    </row>
    <row r="33" spans="1:25" s="3" customFormat="1">
      <c r="A33" s="4">
        <v>400031</v>
      </c>
      <c r="B33" s="3" t="s">
        <v>5</v>
      </c>
      <c r="C33" s="3" t="s">
        <v>91</v>
      </c>
      <c r="D33" s="3" t="s">
        <v>92</v>
      </c>
      <c r="E33" s="3" t="s">
        <v>93</v>
      </c>
      <c r="F33" s="4">
        <v>150</v>
      </c>
      <c r="G33" s="4">
        <v>155</v>
      </c>
      <c r="H33" s="4" t="b">
        <f t="shared" si="0"/>
        <v>0</v>
      </c>
      <c r="I33" s="4" t="b">
        <f t="shared" si="1"/>
        <v>0</v>
      </c>
      <c r="J33" s="4" t="b">
        <f t="shared" si="2"/>
        <v>0</v>
      </c>
      <c r="K33" s="4">
        <f t="shared" si="3"/>
        <v>1</v>
      </c>
      <c r="L33" s="4">
        <v>62</v>
      </c>
      <c r="M33" s="4">
        <f t="shared" si="7"/>
        <v>62</v>
      </c>
      <c r="N33" s="4" t="b">
        <v>0</v>
      </c>
      <c r="O33" s="7"/>
      <c r="P33" s="4"/>
      <c r="Q33" s="4"/>
      <c r="R33" s="4" t="s">
        <v>1061</v>
      </c>
      <c r="S33" s="4"/>
      <c r="T33" s="3">
        <v>31</v>
      </c>
      <c r="U33" s="4">
        <f t="shared" si="5"/>
        <v>62</v>
      </c>
      <c r="V33" s="4"/>
      <c r="Y33" s="4">
        <f t="shared" si="6"/>
        <v>5</v>
      </c>
    </row>
    <row r="34" spans="1:25" s="3" customFormat="1">
      <c r="A34" s="4">
        <v>400032</v>
      </c>
      <c r="B34" s="3" t="s">
        <v>5</v>
      </c>
      <c r="C34" s="3" t="s">
        <v>91</v>
      </c>
      <c r="D34" s="3" t="s">
        <v>92</v>
      </c>
      <c r="E34" s="3" t="s">
        <v>93</v>
      </c>
      <c r="F34" s="4">
        <v>155</v>
      </c>
      <c r="G34" s="4">
        <v>160</v>
      </c>
      <c r="H34" s="4" t="b">
        <f t="shared" si="0"/>
        <v>0</v>
      </c>
      <c r="I34" s="4" t="b">
        <f t="shared" si="1"/>
        <v>0</v>
      </c>
      <c r="J34" s="4" t="b">
        <f t="shared" si="2"/>
        <v>0</v>
      </c>
      <c r="K34" s="4">
        <f t="shared" si="3"/>
        <v>1</v>
      </c>
      <c r="L34" s="4">
        <v>64</v>
      </c>
      <c r="M34" s="4">
        <f t="shared" si="7"/>
        <v>64</v>
      </c>
      <c r="N34" s="4" t="b">
        <v>0</v>
      </c>
      <c r="O34" s="7"/>
      <c r="P34" s="4"/>
      <c r="Q34" s="4"/>
      <c r="R34" s="4" t="s">
        <v>1062</v>
      </c>
      <c r="S34" s="4"/>
      <c r="T34" s="3">
        <v>32</v>
      </c>
      <c r="U34" s="4">
        <f t="shared" si="5"/>
        <v>64</v>
      </c>
      <c r="V34" s="4"/>
      <c r="Y34" s="4">
        <f t="shared" si="6"/>
        <v>5</v>
      </c>
    </row>
    <row r="35" spans="1:25" s="3" customFormat="1">
      <c r="A35" s="4">
        <v>400033</v>
      </c>
      <c r="B35" s="3" t="s">
        <v>5</v>
      </c>
      <c r="C35" s="3" t="s">
        <v>91</v>
      </c>
      <c r="D35" s="3" t="s">
        <v>92</v>
      </c>
      <c r="E35" s="3" t="s">
        <v>93</v>
      </c>
      <c r="F35" s="4">
        <v>160</v>
      </c>
      <c r="G35" s="4">
        <v>165</v>
      </c>
      <c r="H35" s="4" t="b">
        <f t="shared" si="0"/>
        <v>0</v>
      </c>
      <c r="I35" s="4" t="b">
        <f t="shared" si="1"/>
        <v>0</v>
      </c>
      <c r="J35" s="4" t="b">
        <f t="shared" si="2"/>
        <v>0</v>
      </c>
      <c r="K35" s="4">
        <f t="shared" si="3"/>
        <v>1</v>
      </c>
      <c r="L35" s="4">
        <v>67</v>
      </c>
      <c r="M35" s="4">
        <f t="shared" si="7"/>
        <v>67</v>
      </c>
      <c r="N35" s="4" t="b">
        <v>0</v>
      </c>
      <c r="O35" s="7"/>
      <c r="P35" s="4"/>
      <c r="Q35" s="4"/>
      <c r="R35" s="4" t="s">
        <v>1063</v>
      </c>
      <c r="S35" s="4"/>
      <c r="T35" s="3">
        <v>33</v>
      </c>
      <c r="U35" s="4">
        <f t="shared" si="5"/>
        <v>67</v>
      </c>
      <c r="V35" s="4"/>
      <c r="Y35" s="4">
        <f t="shared" si="6"/>
        <v>5</v>
      </c>
    </row>
    <row r="36" spans="1:25" s="3" customFormat="1">
      <c r="A36" s="4">
        <v>400034</v>
      </c>
      <c r="B36" s="3" t="s">
        <v>5</v>
      </c>
      <c r="C36" s="3" t="s">
        <v>91</v>
      </c>
      <c r="D36" s="3" t="s">
        <v>92</v>
      </c>
      <c r="E36" s="3" t="s">
        <v>93</v>
      </c>
      <c r="F36" s="4">
        <v>165</v>
      </c>
      <c r="G36" s="4">
        <v>170</v>
      </c>
      <c r="H36" s="4" t="b">
        <f t="shared" si="0"/>
        <v>0</v>
      </c>
      <c r="I36" s="4" t="b">
        <f t="shared" si="1"/>
        <v>0</v>
      </c>
      <c r="J36" s="4" t="b">
        <f t="shared" si="2"/>
        <v>0</v>
      </c>
      <c r="K36" s="4">
        <f t="shared" si="3"/>
        <v>1</v>
      </c>
      <c r="L36" s="4">
        <v>69</v>
      </c>
      <c r="M36" s="4">
        <f t="shared" si="7"/>
        <v>69</v>
      </c>
      <c r="N36" s="4" t="b">
        <v>0</v>
      </c>
      <c r="O36" s="7"/>
      <c r="P36" s="4"/>
      <c r="Q36" s="4"/>
      <c r="R36" s="4" t="s">
        <v>1064</v>
      </c>
      <c r="S36" s="4"/>
      <c r="T36" s="3">
        <v>34</v>
      </c>
      <c r="U36" s="4">
        <f t="shared" si="5"/>
        <v>69</v>
      </c>
      <c r="V36" s="4"/>
      <c r="Y36" s="4">
        <f t="shared" si="6"/>
        <v>5</v>
      </c>
    </row>
    <row r="37" spans="1:25" s="3" customFormat="1">
      <c r="A37" s="4">
        <v>400035</v>
      </c>
      <c r="B37" s="3" t="s">
        <v>5</v>
      </c>
      <c r="C37" s="3" t="s">
        <v>91</v>
      </c>
      <c r="D37" s="3" t="s">
        <v>92</v>
      </c>
      <c r="E37" s="3" t="s">
        <v>93</v>
      </c>
      <c r="F37" s="4">
        <v>170</v>
      </c>
      <c r="G37" s="4">
        <v>175</v>
      </c>
      <c r="H37" s="4" t="b">
        <f t="shared" si="0"/>
        <v>0</v>
      </c>
      <c r="I37" s="4" t="b">
        <f t="shared" si="1"/>
        <v>0</v>
      </c>
      <c r="J37" s="4" t="b">
        <f t="shared" si="2"/>
        <v>0</v>
      </c>
      <c r="K37" s="4">
        <f t="shared" si="3"/>
        <v>1</v>
      </c>
      <c r="L37" s="4">
        <v>72</v>
      </c>
      <c r="M37" s="4">
        <f t="shared" si="7"/>
        <v>72</v>
      </c>
      <c r="N37" s="4" t="b">
        <v>0</v>
      </c>
      <c r="O37" s="7"/>
      <c r="P37" s="4"/>
      <c r="Q37" s="4"/>
      <c r="R37" s="4" t="s">
        <v>1065</v>
      </c>
      <c r="S37" s="4"/>
      <c r="T37" s="3">
        <v>35</v>
      </c>
      <c r="U37" s="4">
        <f t="shared" ref="U37:U100" si="8">_xlfn.CEILING.MATH(POWER(T37,1.2))</f>
        <v>72</v>
      </c>
      <c r="V37" s="4"/>
      <c r="Y37" s="4">
        <f t="shared" si="6"/>
        <v>5</v>
      </c>
    </row>
    <row r="38" spans="1:25" s="3" customFormat="1">
      <c r="A38" s="4">
        <v>400036</v>
      </c>
      <c r="B38" s="3" t="s">
        <v>5</v>
      </c>
      <c r="C38" s="3" t="s">
        <v>91</v>
      </c>
      <c r="D38" s="3" t="s">
        <v>92</v>
      </c>
      <c r="E38" s="3" t="s">
        <v>93</v>
      </c>
      <c r="F38" s="4">
        <v>175</v>
      </c>
      <c r="G38" s="4">
        <v>180</v>
      </c>
      <c r="H38" s="4" t="b">
        <f t="shared" si="0"/>
        <v>0</v>
      </c>
      <c r="I38" s="4" t="b">
        <f t="shared" si="1"/>
        <v>0</v>
      </c>
      <c r="J38" s="4" t="b">
        <f t="shared" si="2"/>
        <v>0</v>
      </c>
      <c r="K38" s="4">
        <f t="shared" si="3"/>
        <v>1</v>
      </c>
      <c r="L38" s="4">
        <v>74</v>
      </c>
      <c r="M38" s="4">
        <f t="shared" si="7"/>
        <v>74</v>
      </c>
      <c r="N38" s="4" t="b">
        <v>0</v>
      </c>
      <c r="O38" s="7"/>
      <c r="P38" s="4"/>
      <c r="Q38" s="4"/>
      <c r="R38" s="4" t="s">
        <v>1066</v>
      </c>
      <c r="S38" s="4"/>
      <c r="T38" s="3">
        <v>36</v>
      </c>
      <c r="U38" s="4">
        <f t="shared" si="8"/>
        <v>74</v>
      </c>
      <c r="V38" s="4"/>
      <c r="Y38" s="4">
        <f t="shared" si="6"/>
        <v>5</v>
      </c>
    </row>
    <row r="39" spans="1:25" s="3" customFormat="1">
      <c r="A39" s="4">
        <v>400037</v>
      </c>
      <c r="B39" s="3" t="s">
        <v>5</v>
      </c>
      <c r="C39" s="3" t="s">
        <v>91</v>
      </c>
      <c r="D39" s="3" t="s">
        <v>92</v>
      </c>
      <c r="E39" s="3" t="s">
        <v>93</v>
      </c>
      <c r="F39" s="4">
        <v>180</v>
      </c>
      <c r="G39" s="4">
        <v>185</v>
      </c>
      <c r="H39" s="4" t="b">
        <f t="shared" si="0"/>
        <v>0</v>
      </c>
      <c r="I39" s="4" t="b">
        <f t="shared" si="1"/>
        <v>0</v>
      </c>
      <c r="J39" s="4" t="b">
        <f t="shared" si="2"/>
        <v>0</v>
      </c>
      <c r="K39" s="4">
        <f t="shared" si="3"/>
        <v>1</v>
      </c>
      <c r="L39" s="4">
        <v>77</v>
      </c>
      <c r="M39" s="4">
        <f t="shared" si="7"/>
        <v>77</v>
      </c>
      <c r="N39" s="4" t="b">
        <v>0</v>
      </c>
      <c r="O39" s="7"/>
      <c r="P39" s="4"/>
      <c r="Q39" s="4"/>
      <c r="R39" s="4" t="s">
        <v>1067</v>
      </c>
      <c r="S39" s="4"/>
      <c r="T39" s="3">
        <v>37</v>
      </c>
      <c r="U39" s="4">
        <f t="shared" si="8"/>
        <v>77</v>
      </c>
      <c r="V39" s="4"/>
      <c r="Y39" s="4">
        <f t="shared" si="6"/>
        <v>5</v>
      </c>
    </row>
    <row r="40" spans="1:25" s="3" customFormat="1">
      <c r="A40" s="4">
        <v>400038</v>
      </c>
      <c r="B40" s="3" t="s">
        <v>5</v>
      </c>
      <c r="C40" s="3" t="s">
        <v>91</v>
      </c>
      <c r="D40" s="3" t="s">
        <v>92</v>
      </c>
      <c r="E40" s="3" t="s">
        <v>93</v>
      </c>
      <c r="F40" s="4">
        <v>185</v>
      </c>
      <c r="G40" s="4">
        <v>190</v>
      </c>
      <c r="H40" s="4" t="b">
        <f t="shared" si="0"/>
        <v>0</v>
      </c>
      <c r="I40" s="4" t="b">
        <f t="shared" si="1"/>
        <v>0</v>
      </c>
      <c r="J40" s="4" t="b">
        <f t="shared" si="2"/>
        <v>0</v>
      </c>
      <c r="K40" s="4">
        <f t="shared" si="3"/>
        <v>1</v>
      </c>
      <c r="L40" s="4">
        <v>79</v>
      </c>
      <c r="M40" s="4">
        <f t="shared" si="7"/>
        <v>79</v>
      </c>
      <c r="N40" s="4" t="b">
        <v>0</v>
      </c>
      <c r="O40" s="7"/>
      <c r="P40" s="4"/>
      <c r="Q40" s="4"/>
      <c r="R40" s="4" t="s">
        <v>1068</v>
      </c>
      <c r="S40" s="4"/>
      <c r="T40" s="3">
        <v>38</v>
      </c>
      <c r="U40" s="4">
        <f t="shared" si="8"/>
        <v>79</v>
      </c>
      <c r="V40" s="4"/>
      <c r="Y40" s="4">
        <f t="shared" si="6"/>
        <v>5</v>
      </c>
    </row>
    <row r="41" spans="1:25" s="3" customFormat="1">
      <c r="A41" s="4">
        <v>400039</v>
      </c>
      <c r="B41" s="3" t="s">
        <v>5</v>
      </c>
      <c r="C41" s="3" t="s">
        <v>91</v>
      </c>
      <c r="D41" s="3" t="s">
        <v>92</v>
      </c>
      <c r="E41" s="3" t="s">
        <v>93</v>
      </c>
      <c r="F41" s="4">
        <v>190</v>
      </c>
      <c r="G41" s="4">
        <v>195</v>
      </c>
      <c r="H41" s="4" t="b">
        <f t="shared" si="0"/>
        <v>0</v>
      </c>
      <c r="I41" s="4" t="b">
        <f t="shared" si="1"/>
        <v>0</v>
      </c>
      <c r="J41" s="4" t="b">
        <f t="shared" si="2"/>
        <v>0</v>
      </c>
      <c r="K41" s="4">
        <f t="shared" si="3"/>
        <v>1</v>
      </c>
      <c r="L41" s="4">
        <v>82</v>
      </c>
      <c r="M41" s="4">
        <f t="shared" si="7"/>
        <v>82</v>
      </c>
      <c r="N41" s="4" t="b">
        <v>0</v>
      </c>
      <c r="O41" s="7"/>
      <c r="P41" s="4"/>
      <c r="Q41" s="4"/>
      <c r="R41" s="4" t="s">
        <v>1069</v>
      </c>
      <c r="S41" s="4"/>
      <c r="T41" s="3">
        <v>39</v>
      </c>
      <c r="U41" s="4">
        <f t="shared" si="8"/>
        <v>82</v>
      </c>
      <c r="V41" s="4"/>
      <c r="Y41" s="4">
        <f t="shared" si="6"/>
        <v>5</v>
      </c>
    </row>
    <row r="42" spans="1:25" s="3" customFormat="1">
      <c r="A42" s="4">
        <v>400040</v>
      </c>
      <c r="B42" s="3" t="s">
        <v>5</v>
      </c>
      <c r="C42" s="3" t="s">
        <v>91</v>
      </c>
      <c r="D42" s="3" t="s">
        <v>92</v>
      </c>
      <c r="E42" s="3" t="s">
        <v>93</v>
      </c>
      <c r="F42" s="4">
        <v>195</v>
      </c>
      <c r="G42" s="4">
        <v>200</v>
      </c>
      <c r="H42" s="4" t="b">
        <f t="shared" si="0"/>
        <v>1</v>
      </c>
      <c r="I42" s="4" t="b">
        <f t="shared" si="1"/>
        <v>0</v>
      </c>
      <c r="J42" s="4" t="b">
        <f t="shared" si="2"/>
        <v>0</v>
      </c>
      <c r="K42" s="4">
        <f t="shared" si="3"/>
        <v>3</v>
      </c>
      <c r="L42" s="4">
        <v>84</v>
      </c>
      <c r="M42" s="4">
        <f t="shared" si="7"/>
        <v>252</v>
      </c>
      <c r="N42" s="4" t="b">
        <v>0</v>
      </c>
      <c r="O42" s="7"/>
      <c r="P42" s="4"/>
      <c r="Q42" s="4"/>
      <c r="R42" s="4" t="s">
        <v>1070</v>
      </c>
      <c r="S42" s="4"/>
      <c r="T42" s="3">
        <v>40</v>
      </c>
      <c r="U42" s="4">
        <f t="shared" si="8"/>
        <v>84</v>
      </c>
      <c r="V42" s="4"/>
      <c r="Y42" s="4">
        <f t="shared" si="6"/>
        <v>5</v>
      </c>
    </row>
    <row r="43" spans="1:25" s="3" customFormat="1">
      <c r="A43" s="4">
        <v>400041</v>
      </c>
      <c r="B43" s="3" t="s">
        <v>5</v>
      </c>
      <c r="C43" s="3" t="s">
        <v>91</v>
      </c>
      <c r="D43" s="3" t="s">
        <v>92</v>
      </c>
      <c r="E43" s="3" t="s">
        <v>93</v>
      </c>
      <c r="F43" s="4">
        <v>200</v>
      </c>
      <c r="G43" s="4">
        <v>205</v>
      </c>
      <c r="H43" s="4" t="b">
        <f t="shared" si="0"/>
        <v>0</v>
      </c>
      <c r="I43" s="4" t="b">
        <f t="shared" si="1"/>
        <v>0</v>
      </c>
      <c r="J43" s="4" t="b">
        <f t="shared" si="2"/>
        <v>0</v>
      </c>
      <c r="K43" s="4">
        <f t="shared" si="3"/>
        <v>1</v>
      </c>
      <c r="L43" s="4">
        <v>87</v>
      </c>
      <c r="M43" s="4">
        <f t="shared" si="7"/>
        <v>87</v>
      </c>
      <c r="N43" s="4" t="b">
        <v>0</v>
      </c>
      <c r="O43" s="7"/>
      <c r="P43" s="4"/>
      <c r="Q43" s="4"/>
      <c r="R43" s="4" t="s">
        <v>1071</v>
      </c>
      <c r="S43" s="4"/>
      <c r="T43" s="3">
        <v>41</v>
      </c>
      <c r="U43" s="4">
        <f t="shared" si="8"/>
        <v>87</v>
      </c>
      <c r="V43" s="4"/>
      <c r="Y43" s="4">
        <f t="shared" si="6"/>
        <v>5</v>
      </c>
    </row>
    <row r="44" spans="1:25" s="3" customFormat="1">
      <c r="A44" s="4">
        <v>400042</v>
      </c>
      <c r="B44" s="3" t="s">
        <v>5</v>
      </c>
      <c r="C44" s="3" t="s">
        <v>91</v>
      </c>
      <c r="D44" s="3" t="s">
        <v>92</v>
      </c>
      <c r="E44" s="3" t="s">
        <v>93</v>
      </c>
      <c r="F44" s="4">
        <v>205</v>
      </c>
      <c r="G44" s="4">
        <v>210</v>
      </c>
      <c r="H44" s="4" t="b">
        <f t="shared" si="0"/>
        <v>0</v>
      </c>
      <c r="I44" s="4" t="b">
        <f t="shared" si="1"/>
        <v>0</v>
      </c>
      <c r="J44" s="4" t="b">
        <f t="shared" si="2"/>
        <v>0</v>
      </c>
      <c r="K44" s="4">
        <f t="shared" si="3"/>
        <v>1</v>
      </c>
      <c r="L44" s="4">
        <v>89</v>
      </c>
      <c r="M44" s="4">
        <f t="shared" si="7"/>
        <v>89</v>
      </c>
      <c r="N44" s="4" t="b">
        <v>0</v>
      </c>
      <c r="O44" s="7"/>
      <c r="P44" s="4"/>
      <c r="Q44" s="4"/>
      <c r="R44" s="4" t="s">
        <v>1072</v>
      </c>
      <c r="S44" s="4"/>
      <c r="T44" s="3">
        <v>42</v>
      </c>
      <c r="U44" s="4">
        <f t="shared" si="8"/>
        <v>89</v>
      </c>
      <c r="V44" s="4"/>
      <c r="Y44" s="4">
        <f t="shared" si="6"/>
        <v>5</v>
      </c>
    </row>
    <row r="45" spans="1:25" s="3" customFormat="1">
      <c r="A45" s="4">
        <v>400043</v>
      </c>
      <c r="B45" s="3" t="s">
        <v>5</v>
      </c>
      <c r="C45" s="3" t="s">
        <v>91</v>
      </c>
      <c r="D45" s="3" t="s">
        <v>92</v>
      </c>
      <c r="E45" s="3" t="s">
        <v>93</v>
      </c>
      <c r="F45" s="4">
        <v>210</v>
      </c>
      <c r="G45" s="4">
        <v>215</v>
      </c>
      <c r="H45" s="4" t="b">
        <f t="shared" ref="H45:H108" si="9">MOD(G45,100)=0</f>
        <v>0</v>
      </c>
      <c r="I45" s="4" t="b">
        <f t="shared" ref="I45:I108" si="10">MOD(G45,1000)=0</f>
        <v>0</v>
      </c>
      <c r="J45" s="4" t="b">
        <f t="shared" ref="J45:J108" si="11">MOD(G45,10000)=0</f>
        <v>0</v>
      </c>
      <c r="K45" s="4">
        <f t="shared" ref="K45:K108" si="12">1+H45*2+I45*3+J45*4</f>
        <v>1</v>
      </c>
      <c r="L45" s="4">
        <v>92</v>
      </c>
      <c r="M45" s="4">
        <f t="shared" si="7"/>
        <v>92</v>
      </c>
      <c r="N45" s="4" t="b">
        <v>0</v>
      </c>
      <c r="O45" s="7"/>
      <c r="P45" s="4"/>
      <c r="Q45" s="4"/>
      <c r="R45" s="4" t="s">
        <v>1073</v>
      </c>
      <c r="S45" s="4"/>
      <c r="T45" s="3">
        <v>43</v>
      </c>
      <c r="U45" s="4">
        <f t="shared" si="8"/>
        <v>92</v>
      </c>
      <c r="V45" s="4"/>
      <c r="Y45" s="4">
        <f t="shared" ref="Y45:Y108" si="13">G45-F45</f>
        <v>5</v>
      </c>
    </row>
    <row r="46" spans="1:25" s="3" customFormat="1">
      <c r="A46" s="4">
        <v>400044</v>
      </c>
      <c r="B46" s="3" t="s">
        <v>5</v>
      </c>
      <c r="C46" s="3" t="s">
        <v>91</v>
      </c>
      <c r="D46" s="3" t="s">
        <v>92</v>
      </c>
      <c r="E46" s="3" t="s">
        <v>93</v>
      </c>
      <c r="F46" s="4">
        <v>215</v>
      </c>
      <c r="G46" s="4">
        <v>220</v>
      </c>
      <c r="H46" s="4" t="b">
        <f t="shared" si="9"/>
        <v>0</v>
      </c>
      <c r="I46" s="4" t="b">
        <f t="shared" si="10"/>
        <v>0</v>
      </c>
      <c r="J46" s="4" t="b">
        <f t="shared" si="11"/>
        <v>0</v>
      </c>
      <c r="K46" s="4">
        <f t="shared" si="12"/>
        <v>1</v>
      </c>
      <c r="L46" s="4">
        <v>94</v>
      </c>
      <c r="M46" s="4">
        <f t="shared" si="7"/>
        <v>94</v>
      </c>
      <c r="N46" s="4" t="b">
        <v>0</v>
      </c>
      <c r="O46" s="7"/>
      <c r="P46" s="4"/>
      <c r="Q46" s="4"/>
      <c r="R46" s="4" t="s">
        <v>1074</v>
      </c>
      <c r="S46" s="4"/>
      <c r="T46" s="3">
        <v>44</v>
      </c>
      <c r="U46" s="4">
        <f t="shared" si="8"/>
        <v>94</v>
      </c>
      <c r="V46" s="4"/>
      <c r="Y46" s="4">
        <f t="shared" si="13"/>
        <v>5</v>
      </c>
    </row>
    <row r="47" spans="1:25" s="3" customFormat="1">
      <c r="A47" s="4">
        <v>400045</v>
      </c>
      <c r="B47" s="3" t="s">
        <v>5</v>
      </c>
      <c r="C47" s="3" t="s">
        <v>91</v>
      </c>
      <c r="D47" s="3" t="s">
        <v>92</v>
      </c>
      <c r="E47" s="3" t="s">
        <v>93</v>
      </c>
      <c r="F47" s="4">
        <v>220</v>
      </c>
      <c r="G47" s="4">
        <v>225</v>
      </c>
      <c r="H47" s="4" t="b">
        <f t="shared" si="9"/>
        <v>0</v>
      </c>
      <c r="I47" s="4" t="b">
        <f t="shared" si="10"/>
        <v>0</v>
      </c>
      <c r="J47" s="4" t="b">
        <f t="shared" si="11"/>
        <v>0</v>
      </c>
      <c r="K47" s="4">
        <f t="shared" si="12"/>
        <v>1</v>
      </c>
      <c r="L47" s="4">
        <v>97</v>
      </c>
      <c r="M47" s="4">
        <f t="shared" si="7"/>
        <v>97</v>
      </c>
      <c r="N47" s="4" t="b">
        <v>0</v>
      </c>
      <c r="O47" s="7"/>
      <c r="P47" s="4"/>
      <c r="Q47" s="4"/>
      <c r="R47" s="4" t="s">
        <v>1075</v>
      </c>
      <c r="S47" s="4"/>
      <c r="T47" s="3">
        <v>45</v>
      </c>
      <c r="U47" s="4">
        <f t="shared" si="8"/>
        <v>97</v>
      </c>
      <c r="V47" s="4"/>
      <c r="Y47" s="4">
        <f t="shared" si="13"/>
        <v>5</v>
      </c>
    </row>
    <row r="48" spans="1:25" s="3" customFormat="1">
      <c r="A48" s="4">
        <v>400046</v>
      </c>
      <c r="B48" s="3" t="s">
        <v>5</v>
      </c>
      <c r="C48" s="3" t="s">
        <v>91</v>
      </c>
      <c r="D48" s="3" t="s">
        <v>92</v>
      </c>
      <c r="E48" s="3" t="s">
        <v>93</v>
      </c>
      <c r="F48" s="4">
        <v>225</v>
      </c>
      <c r="G48" s="4">
        <v>230</v>
      </c>
      <c r="H48" s="4" t="b">
        <f t="shared" si="9"/>
        <v>0</v>
      </c>
      <c r="I48" s="4" t="b">
        <f t="shared" si="10"/>
        <v>0</v>
      </c>
      <c r="J48" s="4" t="b">
        <f t="shared" si="11"/>
        <v>0</v>
      </c>
      <c r="K48" s="4">
        <f t="shared" si="12"/>
        <v>1</v>
      </c>
      <c r="L48" s="4">
        <v>99</v>
      </c>
      <c r="M48" s="4">
        <f t="shared" si="7"/>
        <v>99</v>
      </c>
      <c r="N48" s="4" t="b">
        <v>0</v>
      </c>
      <c r="O48" s="7"/>
      <c r="P48" s="4"/>
      <c r="Q48" s="4"/>
      <c r="R48" s="4" t="s">
        <v>1076</v>
      </c>
      <c r="S48" s="4"/>
      <c r="T48" s="3">
        <v>46</v>
      </c>
      <c r="U48" s="4">
        <f t="shared" si="8"/>
        <v>99</v>
      </c>
      <c r="V48" s="4"/>
      <c r="Y48" s="4">
        <f t="shared" si="13"/>
        <v>5</v>
      </c>
    </row>
    <row r="49" spans="1:25" s="3" customFormat="1">
      <c r="A49" s="4">
        <v>400047</v>
      </c>
      <c r="B49" s="3" t="s">
        <v>5</v>
      </c>
      <c r="C49" s="3" t="s">
        <v>91</v>
      </c>
      <c r="D49" s="3" t="s">
        <v>92</v>
      </c>
      <c r="E49" s="3" t="s">
        <v>93</v>
      </c>
      <c r="F49" s="4">
        <v>230</v>
      </c>
      <c r="G49" s="4">
        <v>235</v>
      </c>
      <c r="H49" s="4" t="b">
        <f t="shared" si="9"/>
        <v>0</v>
      </c>
      <c r="I49" s="4" t="b">
        <f t="shared" si="10"/>
        <v>0</v>
      </c>
      <c r="J49" s="4" t="b">
        <f t="shared" si="11"/>
        <v>0</v>
      </c>
      <c r="K49" s="4">
        <f t="shared" si="12"/>
        <v>1</v>
      </c>
      <c r="L49" s="4">
        <v>102</v>
      </c>
      <c r="M49" s="4">
        <f t="shared" si="7"/>
        <v>102</v>
      </c>
      <c r="N49" s="4" t="b">
        <v>0</v>
      </c>
      <c r="O49" s="7"/>
      <c r="P49" s="4"/>
      <c r="Q49" s="4"/>
      <c r="R49" s="4" t="s">
        <v>1077</v>
      </c>
      <c r="S49" s="4"/>
      <c r="T49" s="3">
        <v>47</v>
      </c>
      <c r="U49" s="4">
        <f t="shared" si="8"/>
        <v>102</v>
      </c>
      <c r="V49" s="4"/>
      <c r="Y49" s="4">
        <f t="shared" si="13"/>
        <v>5</v>
      </c>
    </row>
    <row r="50" spans="1:25" s="3" customFormat="1">
      <c r="A50" s="4">
        <v>400048</v>
      </c>
      <c r="B50" s="3" t="s">
        <v>5</v>
      </c>
      <c r="C50" s="3" t="s">
        <v>91</v>
      </c>
      <c r="D50" s="3" t="s">
        <v>92</v>
      </c>
      <c r="E50" s="3" t="s">
        <v>93</v>
      </c>
      <c r="F50" s="4">
        <v>235</v>
      </c>
      <c r="G50" s="4">
        <v>240</v>
      </c>
      <c r="H50" s="4" t="b">
        <f t="shared" si="9"/>
        <v>0</v>
      </c>
      <c r="I50" s="4" t="b">
        <f t="shared" si="10"/>
        <v>0</v>
      </c>
      <c r="J50" s="4" t="b">
        <f t="shared" si="11"/>
        <v>0</v>
      </c>
      <c r="K50" s="4">
        <f t="shared" si="12"/>
        <v>1</v>
      </c>
      <c r="L50" s="4">
        <v>105</v>
      </c>
      <c r="M50" s="4">
        <f t="shared" si="7"/>
        <v>105</v>
      </c>
      <c r="N50" s="4" t="b">
        <v>0</v>
      </c>
      <c r="O50" s="7"/>
      <c r="P50" s="4"/>
      <c r="Q50" s="4"/>
      <c r="R50" s="4" t="s">
        <v>1078</v>
      </c>
      <c r="S50" s="4"/>
      <c r="T50" s="3">
        <v>48</v>
      </c>
      <c r="U50" s="4">
        <f t="shared" si="8"/>
        <v>105</v>
      </c>
      <c r="V50" s="4"/>
      <c r="Y50" s="4">
        <f t="shared" si="13"/>
        <v>5</v>
      </c>
    </row>
    <row r="51" spans="1:25" s="3" customFormat="1">
      <c r="A51" s="4">
        <v>400049</v>
      </c>
      <c r="B51" s="3" t="s">
        <v>5</v>
      </c>
      <c r="C51" s="3" t="s">
        <v>91</v>
      </c>
      <c r="D51" s="3" t="s">
        <v>92</v>
      </c>
      <c r="E51" s="3" t="s">
        <v>93</v>
      </c>
      <c r="F51" s="4">
        <v>240</v>
      </c>
      <c r="G51" s="4">
        <v>245</v>
      </c>
      <c r="H51" s="4" t="b">
        <f t="shared" si="9"/>
        <v>0</v>
      </c>
      <c r="I51" s="4" t="b">
        <f t="shared" si="10"/>
        <v>0</v>
      </c>
      <c r="J51" s="4" t="b">
        <f t="shared" si="11"/>
        <v>0</v>
      </c>
      <c r="K51" s="4">
        <f t="shared" si="12"/>
        <v>1</v>
      </c>
      <c r="L51" s="4">
        <v>107</v>
      </c>
      <c r="M51" s="4">
        <f t="shared" si="7"/>
        <v>107</v>
      </c>
      <c r="N51" s="4" t="b">
        <v>0</v>
      </c>
      <c r="O51" s="7"/>
      <c r="P51" s="4"/>
      <c r="Q51" s="4"/>
      <c r="R51" s="4" t="s">
        <v>1079</v>
      </c>
      <c r="S51" s="4"/>
      <c r="T51" s="3">
        <v>49</v>
      </c>
      <c r="U51" s="4">
        <f t="shared" si="8"/>
        <v>107</v>
      </c>
      <c r="V51" s="4"/>
      <c r="Y51" s="4">
        <f t="shared" si="13"/>
        <v>5</v>
      </c>
    </row>
    <row r="52" spans="1:25" s="3" customFormat="1">
      <c r="A52" s="4">
        <v>400050</v>
      </c>
      <c r="B52" s="3" t="s">
        <v>5</v>
      </c>
      <c r="C52" s="3" t="s">
        <v>91</v>
      </c>
      <c r="D52" s="3" t="s">
        <v>92</v>
      </c>
      <c r="E52" s="3" t="s">
        <v>93</v>
      </c>
      <c r="F52" s="4">
        <v>245</v>
      </c>
      <c r="G52" s="4">
        <v>250</v>
      </c>
      <c r="H52" s="4" t="b">
        <f t="shared" si="9"/>
        <v>0</v>
      </c>
      <c r="I52" s="4" t="b">
        <f t="shared" si="10"/>
        <v>0</v>
      </c>
      <c r="J52" s="4" t="b">
        <f t="shared" si="11"/>
        <v>0</v>
      </c>
      <c r="K52" s="4">
        <f t="shared" si="12"/>
        <v>1</v>
      </c>
      <c r="L52" s="4">
        <v>110</v>
      </c>
      <c r="M52" s="4">
        <f t="shared" si="7"/>
        <v>110</v>
      </c>
      <c r="N52" s="4" t="b">
        <v>0</v>
      </c>
      <c r="O52" s="7"/>
      <c r="P52" s="4"/>
      <c r="Q52" s="4"/>
      <c r="R52" s="4" t="s">
        <v>1080</v>
      </c>
      <c r="S52" s="4"/>
      <c r="T52" s="3">
        <v>50</v>
      </c>
      <c r="U52" s="4">
        <f t="shared" si="8"/>
        <v>110</v>
      </c>
      <c r="V52" s="4"/>
      <c r="Y52" s="4">
        <f t="shared" si="13"/>
        <v>5</v>
      </c>
    </row>
    <row r="53" spans="1:25" s="3" customFormat="1">
      <c r="A53" s="4">
        <v>400051</v>
      </c>
      <c r="B53" s="3" t="s">
        <v>5</v>
      </c>
      <c r="C53" s="3" t="s">
        <v>91</v>
      </c>
      <c r="D53" s="3" t="s">
        <v>92</v>
      </c>
      <c r="E53" s="3" t="s">
        <v>93</v>
      </c>
      <c r="F53" s="4">
        <v>250</v>
      </c>
      <c r="G53" s="4">
        <v>255</v>
      </c>
      <c r="H53" s="4" t="b">
        <f t="shared" si="9"/>
        <v>0</v>
      </c>
      <c r="I53" s="4" t="b">
        <f t="shared" si="10"/>
        <v>0</v>
      </c>
      <c r="J53" s="4" t="b">
        <f t="shared" si="11"/>
        <v>0</v>
      </c>
      <c r="K53" s="4">
        <f t="shared" si="12"/>
        <v>1</v>
      </c>
      <c r="L53" s="4">
        <v>112</v>
      </c>
      <c r="M53" s="4">
        <f t="shared" si="7"/>
        <v>112</v>
      </c>
      <c r="N53" s="4" t="b">
        <v>0</v>
      </c>
      <c r="O53" s="7"/>
      <c r="P53" s="4"/>
      <c r="Q53" s="4"/>
      <c r="R53" s="4" t="s">
        <v>1081</v>
      </c>
      <c r="S53" s="4"/>
      <c r="T53" s="3">
        <v>51</v>
      </c>
      <c r="U53" s="4">
        <f t="shared" si="8"/>
        <v>112</v>
      </c>
      <c r="V53" s="4"/>
      <c r="Y53" s="4">
        <f t="shared" si="13"/>
        <v>5</v>
      </c>
    </row>
    <row r="54" spans="1:25" s="3" customFormat="1">
      <c r="A54" s="4">
        <v>400052</v>
      </c>
      <c r="B54" s="3" t="s">
        <v>5</v>
      </c>
      <c r="C54" s="3" t="s">
        <v>91</v>
      </c>
      <c r="D54" s="3" t="s">
        <v>92</v>
      </c>
      <c r="E54" s="3" t="s">
        <v>93</v>
      </c>
      <c r="F54" s="4">
        <v>255</v>
      </c>
      <c r="G54" s="4">
        <v>260</v>
      </c>
      <c r="H54" s="4" t="b">
        <f t="shared" si="9"/>
        <v>0</v>
      </c>
      <c r="I54" s="4" t="b">
        <f t="shared" si="10"/>
        <v>0</v>
      </c>
      <c r="J54" s="4" t="b">
        <f t="shared" si="11"/>
        <v>0</v>
      </c>
      <c r="K54" s="4">
        <f t="shared" si="12"/>
        <v>1</v>
      </c>
      <c r="L54" s="4">
        <v>115</v>
      </c>
      <c r="M54" s="4">
        <f t="shared" si="7"/>
        <v>115</v>
      </c>
      <c r="N54" s="4" t="b">
        <v>0</v>
      </c>
      <c r="O54" s="7"/>
      <c r="P54" s="4"/>
      <c r="Q54" s="4"/>
      <c r="R54" s="4" t="s">
        <v>1082</v>
      </c>
      <c r="S54" s="4"/>
      <c r="T54" s="3">
        <v>52</v>
      </c>
      <c r="U54" s="4">
        <f t="shared" si="8"/>
        <v>115</v>
      </c>
      <c r="V54" s="4"/>
      <c r="Y54" s="4">
        <f t="shared" si="13"/>
        <v>5</v>
      </c>
    </row>
    <row r="55" spans="1:25" s="3" customFormat="1">
      <c r="A55" s="4">
        <v>400053</v>
      </c>
      <c r="B55" s="3" t="s">
        <v>5</v>
      </c>
      <c r="C55" s="3" t="s">
        <v>91</v>
      </c>
      <c r="D55" s="3" t="s">
        <v>92</v>
      </c>
      <c r="E55" s="3" t="s">
        <v>93</v>
      </c>
      <c r="F55" s="4">
        <v>260</v>
      </c>
      <c r="G55" s="4">
        <v>265</v>
      </c>
      <c r="H55" s="4" t="b">
        <f t="shared" si="9"/>
        <v>0</v>
      </c>
      <c r="I55" s="4" t="b">
        <f t="shared" si="10"/>
        <v>0</v>
      </c>
      <c r="J55" s="4" t="b">
        <f t="shared" si="11"/>
        <v>0</v>
      </c>
      <c r="K55" s="4">
        <f t="shared" si="12"/>
        <v>1</v>
      </c>
      <c r="L55" s="4">
        <v>118</v>
      </c>
      <c r="M55" s="4">
        <f t="shared" si="7"/>
        <v>118</v>
      </c>
      <c r="N55" s="4" t="b">
        <v>0</v>
      </c>
      <c r="O55" s="7"/>
      <c r="P55" s="4"/>
      <c r="Q55" s="4"/>
      <c r="R55" s="4" t="s">
        <v>1083</v>
      </c>
      <c r="S55" s="4"/>
      <c r="T55" s="3">
        <v>53</v>
      </c>
      <c r="U55" s="4">
        <f t="shared" si="8"/>
        <v>118</v>
      </c>
      <c r="V55" s="4"/>
      <c r="Y55" s="4">
        <f t="shared" si="13"/>
        <v>5</v>
      </c>
    </row>
    <row r="56" spans="1:25" s="3" customFormat="1">
      <c r="A56" s="4">
        <v>400054</v>
      </c>
      <c r="B56" s="3" t="s">
        <v>5</v>
      </c>
      <c r="C56" s="3" t="s">
        <v>91</v>
      </c>
      <c r="D56" s="3" t="s">
        <v>92</v>
      </c>
      <c r="E56" s="3" t="s">
        <v>93</v>
      </c>
      <c r="F56" s="4">
        <v>265</v>
      </c>
      <c r="G56" s="4">
        <v>270</v>
      </c>
      <c r="H56" s="4" t="b">
        <f t="shared" si="9"/>
        <v>0</v>
      </c>
      <c r="I56" s="4" t="b">
        <f t="shared" si="10"/>
        <v>0</v>
      </c>
      <c r="J56" s="4" t="b">
        <f t="shared" si="11"/>
        <v>0</v>
      </c>
      <c r="K56" s="4">
        <f t="shared" si="12"/>
        <v>1</v>
      </c>
      <c r="L56" s="4">
        <v>120</v>
      </c>
      <c r="M56" s="4">
        <f t="shared" si="7"/>
        <v>120</v>
      </c>
      <c r="N56" s="4" t="b">
        <v>0</v>
      </c>
      <c r="O56" s="7"/>
      <c r="P56" s="4"/>
      <c r="Q56" s="4"/>
      <c r="R56" s="4" t="s">
        <v>1084</v>
      </c>
      <c r="S56" s="4"/>
      <c r="T56" s="3">
        <v>54</v>
      </c>
      <c r="U56" s="4">
        <f t="shared" si="8"/>
        <v>120</v>
      </c>
      <c r="V56" s="4"/>
      <c r="Y56" s="4">
        <f t="shared" si="13"/>
        <v>5</v>
      </c>
    </row>
    <row r="57" spans="1:25" s="3" customFormat="1">
      <c r="A57" s="4">
        <v>400055</v>
      </c>
      <c r="B57" s="3" t="s">
        <v>5</v>
      </c>
      <c r="C57" s="3" t="s">
        <v>91</v>
      </c>
      <c r="D57" s="3" t="s">
        <v>92</v>
      </c>
      <c r="E57" s="3" t="s">
        <v>93</v>
      </c>
      <c r="F57" s="4">
        <v>270</v>
      </c>
      <c r="G57" s="4">
        <v>275</v>
      </c>
      <c r="H57" s="4" t="b">
        <f t="shared" si="9"/>
        <v>0</v>
      </c>
      <c r="I57" s="4" t="b">
        <f t="shared" si="10"/>
        <v>0</v>
      </c>
      <c r="J57" s="4" t="b">
        <f t="shared" si="11"/>
        <v>0</v>
      </c>
      <c r="K57" s="4">
        <f t="shared" si="12"/>
        <v>1</v>
      </c>
      <c r="L57" s="4">
        <v>123</v>
      </c>
      <c r="M57" s="4">
        <f t="shared" si="7"/>
        <v>123</v>
      </c>
      <c r="N57" s="4" t="b">
        <v>0</v>
      </c>
      <c r="O57" s="7"/>
      <c r="P57" s="4"/>
      <c r="Q57" s="4"/>
      <c r="R57" s="4" t="s">
        <v>1085</v>
      </c>
      <c r="S57" s="4"/>
      <c r="T57" s="3">
        <v>55</v>
      </c>
      <c r="U57" s="4">
        <f t="shared" si="8"/>
        <v>123</v>
      </c>
      <c r="V57" s="4"/>
      <c r="Y57" s="4">
        <f t="shared" si="13"/>
        <v>5</v>
      </c>
    </row>
    <row r="58" spans="1:25" s="3" customFormat="1">
      <c r="A58" s="4">
        <v>400056</v>
      </c>
      <c r="B58" s="3" t="s">
        <v>5</v>
      </c>
      <c r="C58" s="3" t="s">
        <v>91</v>
      </c>
      <c r="D58" s="3" t="s">
        <v>92</v>
      </c>
      <c r="E58" s="3" t="s">
        <v>93</v>
      </c>
      <c r="F58" s="4">
        <v>275</v>
      </c>
      <c r="G58" s="4">
        <v>280</v>
      </c>
      <c r="H58" s="4" t="b">
        <f t="shared" si="9"/>
        <v>0</v>
      </c>
      <c r="I58" s="4" t="b">
        <f t="shared" si="10"/>
        <v>0</v>
      </c>
      <c r="J58" s="4" t="b">
        <f t="shared" si="11"/>
        <v>0</v>
      </c>
      <c r="K58" s="4">
        <f t="shared" si="12"/>
        <v>1</v>
      </c>
      <c r="L58" s="4">
        <v>126</v>
      </c>
      <c r="M58" s="4">
        <f t="shared" si="7"/>
        <v>126</v>
      </c>
      <c r="N58" s="4" t="b">
        <v>0</v>
      </c>
      <c r="O58" s="7"/>
      <c r="P58" s="4"/>
      <c r="Q58" s="4"/>
      <c r="R58" s="4" t="s">
        <v>1086</v>
      </c>
      <c r="S58" s="4"/>
      <c r="T58" s="3">
        <v>56</v>
      </c>
      <c r="U58" s="4">
        <f t="shared" si="8"/>
        <v>126</v>
      </c>
      <c r="V58" s="4"/>
      <c r="Y58" s="4">
        <f t="shared" si="13"/>
        <v>5</v>
      </c>
    </row>
    <row r="59" spans="1:25" s="3" customFormat="1">
      <c r="A59" s="4">
        <v>400057</v>
      </c>
      <c r="B59" s="3" t="s">
        <v>5</v>
      </c>
      <c r="C59" s="3" t="s">
        <v>91</v>
      </c>
      <c r="D59" s="3" t="s">
        <v>92</v>
      </c>
      <c r="E59" s="3" t="s">
        <v>93</v>
      </c>
      <c r="F59" s="4">
        <v>280</v>
      </c>
      <c r="G59" s="4">
        <v>285</v>
      </c>
      <c r="H59" s="4" t="b">
        <f t="shared" si="9"/>
        <v>0</v>
      </c>
      <c r="I59" s="4" t="b">
        <f t="shared" si="10"/>
        <v>0</v>
      </c>
      <c r="J59" s="4" t="b">
        <f t="shared" si="11"/>
        <v>0</v>
      </c>
      <c r="K59" s="4">
        <f t="shared" si="12"/>
        <v>1</v>
      </c>
      <c r="L59" s="4">
        <v>128</v>
      </c>
      <c r="M59" s="4">
        <f t="shared" si="7"/>
        <v>128</v>
      </c>
      <c r="N59" s="4" t="b">
        <v>0</v>
      </c>
      <c r="O59" s="7"/>
      <c r="P59" s="4"/>
      <c r="Q59" s="4"/>
      <c r="R59" s="4" t="s">
        <v>1087</v>
      </c>
      <c r="S59" s="4"/>
      <c r="T59" s="3">
        <v>57</v>
      </c>
      <c r="U59" s="4">
        <f t="shared" si="8"/>
        <v>128</v>
      </c>
      <c r="V59" s="4"/>
      <c r="Y59" s="4">
        <f t="shared" si="13"/>
        <v>5</v>
      </c>
    </row>
    <row r="60" spans="1:25" s="3" customFormat="1">
      <c r="A60" s="4">
        <v>400058</v>
      </c>
      <c r="B60" s="3" t="s">
        <v>5</v>
      </c>
      <c r="C60" s="3" t="s">
        <v>91</v>
      </c>
      <c r="D60" s="3" t="s">
        <v>92</v>
      </c>
      <c r="E60" s="3" t="s">
        <v>93</v>
      </c>
      <c r="F60" s="4">
        <v>285</v>
      </c>
      <c r="G60" s="4">
        <v>290</v>
      </c>
      <c r="H60" s="4" t="b">
        <f t="shared" si="9"/>
        <v>0</v>
      </c>
      <c r="I60" s="4" t="b">
        <f t="shared" si="10"/>
        <v>0</v>
      </c>
      <c r="J60" s="4" t="b">
        <f t="shared" si="11"/>
        <v>0</v>
      </c>
      <c r="K60" s="4">
        <f t="shared" si="12"/>
        <v>1</v>
      </c>
      <c r="L60" s="4">
        <v>131</v>
      </c>
      <c r="M60" s="4">
        <f t="shared" si="7"/>
        <v>131</v>
      </c>
      <c r="N60" s="4" t="b">
        <v>0</v>
      </c>
      <c r="O60" s="7"/>
      <c r="P60" s="4"/>
      <c r="Q60" s="4"/>
      <c r="R60" s="4" t="s">
        <v>1088</v>
      </c>
      <c r="S60" s="4"/>
      <c r="T60" s="3">
        <v>58</v>
      </c>
      <c r="U60" s="4">
        <f t="shared" si="8"/>
        <v>131</v>
      </c>
      <c r="V60" s="4"/>
      <c r="Y60" s="4">
        <f t="shared" si="13"/>
        <v>5</v>
      </c>
    </row>
    <row r="61" spans="1:25" s="3" customFormat="1">
      <c r="A61" s="4">
        <v>400059</v>
      </c>
      <c r="B61" s="3" t="s">
        <v>5</v>
      </c>
      <c r="C61" s="3" t="s">
        <v>91</v>
      </c>
      <c r="D61" s="3" t="s">
        <v>92</v>
      </c>
      <c r="E61" s="3" t="s">
        <v>93</v>
      </c>
      <c r="F61" s="4">
        <v>290</v>
      </c>
      <c r="G61" s="4">
        <v>295</v>
      </c>
      <c r="H61" s="4" t="b">
        <f t="shared" si="9"/>
        <v>0</v>
      </c>
      <c r="I61" s="4" t="b">
        <f t="shared" si="10"/>
        <v>0</v>
      </c>
      <c r="J61" s="4" t="b">
        <f t="shared" si="11"/>
        <v>0</v>
      </c>
      <c r="K61" s="4">
        <f t="shared" si="12"/>
        <v>1</v>
      </c>
      <c r="L61" s="4">
        <v>134</v>
      </c>
      <c r="M61" s="4">
        <f t="shared" si="7"/>
        <v>134</v>
      </c>
      <c r="N61" s="4" t="b">
        <v>0</v>
      </c>
      <c r="O61" s="7"/>
      <c r="P61" s="4"/>
      <c r="Q61" s="4"/>
      <c r="R61" s="4" t="s">
        <v>1089</v>
      </c>
      <c r="S61" s="4"/>
      <c r="T61" s="3">
        <v>59</v>
      </c>
      <c r="U61" s="4">
        <f t="shared" si="8"/>
        <v>134</v>
      </c>
      <c r="V61" s="4"/>
      <c r="Y61" s="4">
        <f t="shared" si="13"/>
        <v>5</v>
      </c>
    </row>
    <row r="62" spans="1:25" s="3" customFormat="1">
      <c r="A62" s="4">
        <v>400060</v>
      </c>
      <c r="B62" s="3" t="s">
        <v>5</v>
      </c>
      <c r="C62" s="3" t="s">
        <v>91</v>
      </c>
      <c r="D62" s="3" t="s">
        <v>92</v>
      </c>
      <c r="E62" s="3" t="s">
        <v>93</v>
      </c>
      <c r="F62" s="4">
        <v>295</v>
      </c>
      <c r="G62" s="4">
        <v>300</v>
      </c>
      <c r="H62" s="4" t="b">
        <f t="shared" si="9"/>
        <v>1</v>
      </c>
      <c r="I62" s="4" t="b">
        <f t="shared" si="10"/>
        <v>0</v>
      </c>
      <c r="J62" s="4" t="b">
        <f t="shared" si="11"/>
        <v>0</v>
      </c>
      <c r="K62" s="4">
        <f t="shared" si="12"/>
        <v>3</v>
      </c>
      <c r="L62" s="4">
        <v>137</v>
      </c>
      <c r="M62" s="4">
        <f t="shared" si="7"/>
        <v>411</v>
      </c>
      <c r="N62" s="4" t="b">
        <v>0</v>
      </c>
      <c r="O62" s="7"/>
      <c r="P62" s="4"/>
      <c r="Q62" s="4"/>
      <c r="R62" s="4" t="s">
        <v>1090</v>
      </c>
      <c r="S62" s="4"/>
      <c r="T62" s="3">
        <v>60</v>
      </c>
      <c r="U62" s="4">
        <f t="shared" si="8"/>
        <v>137</v>
      </c>
      <c r="V62" s="4"/>
      <c r="Y62" s="4">
        <f t="shared" si="13"/>
        <v>5</v>
      </c>
    </row>
    <row r="63" spans="1:25" s="3" customFormat="1">
      <c r="A63" s="4">
        <v>400061</v>
      </c>
      <c r="B63" s="3" t="s">
        <v>5</v>
      </c>
      <c r="C63" s="3" t="s">
        <v>91</v>
      </c>
      <c r="D63" s="3" t="s">
        <v>92</v>
      </c>
      <c r="E63" s="3" t="s">
        <v>93</v>
      </c>
      <c r="F63" s="4">
        <v>300</v>
      </c>
      <c r="G63" s="4">
        <v>305</v>
      </c>
      <c r="H63" s="4" t="b">
        <f t="shared" si="9"/>
        <v>0</v>
      </c>
      <c r="I63" s="4" t="b">
        <f t="shared" si="10"/>
        <v>0</v>
      </c>
      <c r="J63" s="4" t="b">
        <f t="shared" si="11"/>
        <v>0</v>
      </c>
      <c r="K63" s="4">
        <f t="shared" si="12"/>
        <v>1</v>
      </c>
      <c r="L63" s="4">
        <v>139</v>
      </c>
      <c r="M63" s="4">
        <f t="shared" si="7"/>
        <v>139</v>
      </c>
      <c r="N63" s="4" t="b">
        <v>0</v>
      </c>
      <c r="O63" s="7"/>
      <c r="P63" s="4"/>
      <c r="Q63" s="4"/>
      <c r="R63" s="4" t="s">
        <v>1091</v>
      </c>
      <c r="S63" s="4"/>
      <c r="T63" s="3">
        <v>61</v>
      </c>
      <c r="U63" s="4">
        <f t="shared" si="8"/>
        <v>139</v>
      </c>
      <c r="V63" s="4"/>
      <c r="Y63" s="4">
        <f t="shared" si="13"/>
        <v>5</v>
      </c>
    </row>
    <row r="64" spans="1:25" s="3" customFormat="1">
      <c r="A64" s="4">
        <v>400062</v>
      </c>
      <c r="B64" s="3" t="s">
        <v>5</v>
      </c>
      <c r="C64" s="3" t="s">
        <v>91</v>
      </c>
      <c r="D64" s="3" t="s">
        <v>92</v>
      </c>
      <c r="E64" s="3" t="s">
        <v>93</v>
      </c>
      <c r="F64" s="4">
        <v>305</v>
      </c>
      <c r="G64" s="4">
        <v>310</v>
      </c>
      <c r="H64" s="4" t="b">
        <f t="shared" si="9"/>
        <v>0</v>
      </c>
      <c r="I64" s="4" t="b">
        <f t="shared" si="10"/>
        <v>0</v>
      </c>
      <c r="J64" s="4" t="b">
        <f t="shared" si="11"/>
        <v>0</v>
      </c>
      <c r="K64" s="4">
        <f t="shared" si="12"/>
        <v>1</v>
      </c>
      <c r="L64" s="4">
        <v>142</v>
      </c>
      <c r="M64" s="4">
        <f t="shared" si="7"/>
        <v>142</v>
      </c>
      <c r="N64" s="4" t="b">
        <v>0</v>
      </c>
      <c r="O64" s="7"/>
      <c r="P64" s="4"/>
      <c r="Q64" s="4"/>
      <c r="R64" s="4" t="s">
        <v>1092</v>
      </c>
      <c r="S64" s="4"/>
      <c r="T64" s="3">
        <v>62</v>
      </c>
      <c r="U64" s="4">
        <f t="shared" si="8"/>
        <v>142</v>
      </c>
      <c r="V64" s="4"/>
      <c r="Y64" s="4">
        <f t="shared" si="13"/>
        <v>5</v>
      </c>
    </row>
    <row r="65" spans="1:25" s="3" customFormat="1">
      <c r="A65" s="4">
        <v>400063</v>
      </c>
      <c r="B65" s="3" t="s">
        <v>5</v>
      </c>
      <c r="C65" s="3" t="s">
        <v>91</v>
      </c>
      <c r="D65" s="3" t="s">
        <v>92</v>
      </c>
      <c r="E65" s="3" t="s">
        <v>93</v>
      </c>
      <c r="F65" s="4">
        <v>310</v>
      </c>
      <c r="G65" s="4">
        <v>315</v>
      </c>
      <c r="H65" s="4" t="b">
        <f t="shared" si="9"/>
        <v>0</v>
      </c>
      <c r="I65" s="4" t="b">
        <f t="shared" si="10"/>
        <v>0</v>
      </c>
      <c r="J65" s="4" t="b">
        <f t="shared" si="11"/>
        <v>0</v>
      </c>
      <c r="K65" s="4">
        <f t="shared" si="12"/>
        <v>1</v>
      </c>
      <c r="L65" s="4">
        <v>145</v>
      </c>
      <c r="M65" s="4">
        <f t="shared" si="7"/>
        <v>145</v>
      </c>
      <c r="N65" s="4" t="b">
        <v>0</v>
      </c>
      <c r="O65" s="7"/>
      <c r="P65" s="4"/>
      <c r="Q65" s="4"/>
      <c r="R65" s="4" t="s">
        <v>1093</v>
      </c>
      <c r="S65" s="4"/>
      <c r="T65" s="3">
        <v>63</v>
      </c>
      <c r="U65" s="4">
        <f t="shared" si="8"/>
        <v>145</v>
      </c>
      <c r="V65" s="4"/>
      <c r="Y65" s="4">
        <f t="shared" si="13"/>
        <v>5</v>
      </c>
    </row>
    <row r="66" spans="1:25" s="3" customFormat="1">
      <c r="A66" s="4">
        <v>400064</v>
      </c>
      <c r="B66" s="3" t="s">
        <v>5</v>
      </c>
      <c r="C66" s="3" t="s">
        <v>91</v>
      </c>
      <c r="D66" s="3" t="s">
        <v>92</v>
      </c>
      <c r="E66" s="3" t="s">
        <v>93</v>
      </c>
      <c r="F66" s="4">
        <v>315</v>
      </c>
      <c r="G66" s="4">
        <v>320</v>
      </c>
      <c r="H66" s="4" t="b">
        <f t="shared" si="9"/>
        <v>0</v>
      </c>
      <c r="I66" s="4" t="b">
        <f t="shared" si="10"/>
        <v>0</v>
      </c>
      <c r="J66" s="4" t="b">
        <f t="shared" si="11"/>
        <v>0</v>
      </c>
      <c r="K66" s="4">
        <f t="shared" si="12"/>
        <v>1</v>
      </c>
      <c r="L66" s="4">
        <v>148</v>
      </c>
      <c r="M66" s="4">
        <f t="shared" si="7"/>
        <v>148</v>
      </c>
      <c r="N66" s="4" t="b">
        <v>0</v>
      </c>
      <c r="O66" s="7"/>
      <c r="P66" s="4"/>
      <c r="Q66" s="4"/>
      <c r="R66" s="4" t="s">
        <v>1094</v>
      </c>
      <c r="S66" s="4"/>
      <c r="T66" s="3">
        <v>64</v>
      </c>
      <c r="U66" s="4">
        <f t="shared" si="8"/>
        <v>148</v>
      </c>
      <c r="V66" s="4"/>
      <c r="Y66" s="4">
        <f t="shared" si="13"/>
        <v>5</v>
      </c>
    </row>
    <row r="67" spans="1:25" s="3" customFormat="1">
      <c r="A67" s="4">
        <v>400065</v>
      </c>
      <c r="B67" s="3" t="s">
        <v>5</v>
      </c>
      <c r="C67" s="3" t="s">
        <v>91</v>
      </c>
      <c r="D67" s="3" t="s">
        <v>92</v>
      </c>
      <c r="E67" s="3" t="s">
        <v>93</v>
      </c>
      <c r="F67" s="4">
        <v>320</v>
      </c>
      <c r="G67" s="4">
        <v>325</v>
      </c>
      <c r="H67" s="4" t="b">
        <f t="shared" si="9"/>
        <v>0</v>
      </c>
      <c r="I67" s="4" t="b">
        <f t="shared" si="10"/>
        <v>0</v>
      </c>
      <c r="J67" s="4" t="b">
        <f t="shared" si="11"/>
        <v>0</v>
      </c>
      <c r="K67" s="4">
        <f t="shared" si="12"/>
        <v>1</v>
      </c>
      <c r="L67" s="4">
        <v>150</v>
      </c>
      <c r="M67" s="4">
        <f t="shared" si="7"/>
        <v>150</v>
      </c>
      <c r="N67" s="4" t="b">
        <v>0</v>
      </c>
      <c r="O67" s="7"/>
      <c r="P67" s="4"/>
      <c r="Q67" s="4"/>
      <c r="R67" s="4" t="s">
        <v>1095</v>
      </c>
      <c r="S67" s="4"/>
      <c r="T67" s="3">
        <v>65</v>
      </c>
      <c r="U67" s="4">
        <f t="shared" si="8"/>
        <v>150</v>
      </c>
      <c r="V67" s="4"/>
      <c r="Y67" s="4">
        <f t="shared" si="13"/>
        <v>5</v>
      </c>
    </row>
    <row r="68" spans="1:25" s="3" customFormat="1">
      <c r="A68" s="4">
        <v>400066</v>
      </c>
      <c r="B68" s="3" t="s">
        <v>5</v>
      </c>
      <c r="C68" s="3" t="s">
        <v>91</v>
      </c>
      <c r="D68" s="3" t="s">
        <v>92</v>
      </c>
      <c r="E68" s="3" t="s">
        <v>93</v>
      </c>
      <c r="F68" s="4">
        <v>325</v>
      </c>
      <c r="G68" s="4">
        <v>330</v>
      </c>
      <c r="H68" s="4" t="b">
        <f t="shared" si="9"/>
        <v>0</v>
      </c>
      <c r="I68" s="4" t="b">
        <f t="shared" si="10"/>
        <v>0</v>
      </c>
      <c r="J68" s="4" t="b">
        <f t="shared" si="11"/>
        <v>0</v>
      </c>
      <c r="K68" s="4">
        <f t="shared" si="12"/>
        <v>1</v>
      </c>
      <c r="L68" s="4">
        <v>153</v>
      </c>
      <c r="M68" s="4">
        <f t="shared" si="7"/>
        <v>153</v>
      </c>
      <c r="N68" s="4" t="b">
        <v>0</v>
      </c>
      <c r="O68" s="7"/>
      <c r="P68" s="4"/>
      <c r="Q68" s="4"/>
      <c r="R68" s="4" t="s">
        <v>1096</v>
      </c>
      <c r="S68" s="4"/>
      <c r="T68" s="3">
        <v>66</v>
      </c>
      <c r="U68" s="4">
        <f t="shared" si="8"/>
        <v>153</v>
      </c>
      <c r="V68" s="4"/>
      <c r="Y68" s="4">
        <f t="shared" si="13"/>
        <v>5</v>
      </c>
    </row>
    <row r="69" spans="1:25" s="3" customFormat="1">
      <c r="A69" s="4">
        <v>400067</v>
      </c>
      <c r="B69" s="3" t="s">
        <v>5</v>
      </c>
      <c r="C69" s="3" t="s">
        <v>91</v>
      </c>
      <c r="D69" s="3" t="s">
        <v>92</v>
      </c>
      <c r="E69" s="3" t="s">
        <v>93</v>
      </c>
      <c r="F69" s="4">
        <v>330</v>
      </c>
      <c r="G69" s="4">
        <v>335</v>
      </c>
      <c r="H69" s="4" t="b">
        <f t="shared" si="9"/>
        <v>0</v>
      </c>
      <c r="I69" s="4" t="b">
        <f t="shared" si="10"/>
        <v>0</v>
      </c>
      <c r="J69" s="4" t="b">
        <f t="shared" si="11"/>
        <v>0</v>
      </c>
      <c r="K69" s="4">
        <f t="shared" si="12"/>
        <v>1</v>
      </c>
      <c r="L69" s="4">
        <v>156</v>
      </c>
      <c r="M69" s="4">
        <f t="shared" si="7"/>
        <v>156</v>
      </c>
      <c r="N69" s="4" t="b">
        <v>0</v>
      </c>
      <c r="O69" s="7"/>
      <c r="P69" s="4"/>
      <c r="Q69" s="4"/>
      <c r="R69" s="4" t="s">
        <v>1097</v>
      </c>
      <c r="S69" s="4"/>
      <c r="T69" s="3">
        <v>67</v>
      </c>
      <c r="U69" s="4">
        <f t="shared" si="8"/>
        <v>156</v>
      </c>
      <c r="V69" s="4"/>
      <c r="Y69" s="4">
        <f t="shared" si="13"/>
        <v>5</v>
      </c>
    </row>
    <row r="70" spans="1:25" s="3" customFormat="1">
      <c r="A70" s="4">
        <v>400068</v>
      </c>
      <c r="B70" s="3" t="s">
        <v>5</v>
      </c>
      <c r="C70" s="3" t="s">
        <v>91</v>
      </c>
      <c r="D70" s="3" t="s">
        <v>92</v>
      </c>
      <c r="E70" s="3" t="s">
        <v>93</v>
      </c>
      <c r="F70" s="4">
        <v>335</v>
      </c>
      <c r="G70" s="4">
        <v>340</v>
      </c>
      <c r="H70" s="4" t="b">
        <f t="shared" si="9"/>
        <v>0</v>
      </c>
      <c r="I70" s="4" t="b">
        <f t="shared" si="10"/>
        <v>0</v>
      </c>
      <c r="J70" s="4" t="b">
        <f t="shared" si="11"/>
        <v>0</v>
      </c>
      <c r="K70" s="4">
        <f t="shared" si="12"/>
        <v>1</v>
      </c>
      <c r="L70" s="4">
        <v>159</v>
      </c>
      <c r="M70" s="4">
        <f t="shared" si="7"/>
        <v>159</v>
      </c>
      <c r="N70" s="4" t="b">
        <v>0</v>
      </c>
      <c r="O70" s="7"/>
      <c r="P70" s="4"/>
      <c r="Q70" s="4"/>
      <c r="R70" s="4" t="s">
        <v>1098</v>
      </c>
      <c r="S70" s="4"/>
      <c r="T70" s="3">
        <v>68</v>
      </c>
      <c r="U70" s="4">
        <f t="shared" si="8"/>
        <v>159</v>
      </c>
      <c r="V70" s="4"/>
      <c r="Y70" s="4">
        <f t="shared" si="13"/>
        <v>5</v>
      </c>
    </row>
    <row r="71" spans="1:25" s="3" customFormat="1">
      <c r="A71" s="4">
        <v>400069</v>
      </c>
      <c r="B71" s="3" t="s">
        <v>5</v>
      </c>
      <c r="C71" s="3" t="s">
        <v>91</v>
      </c>
      <c r="D71" s="3" t="s">
        <v>92</v>
      </c>
      <c r="E71" s="3" t="s">
        <v>93</v>
      </c>
      <c r="F71" s="4">
        <v>340</v>
      </c>
      <c r="G71" s="4">
        <v>345</v>
      </c>
      <c r="H71" s="4" t="b">
        <f t="shared" si="9"/>
        <v>0</v>
      </c>
      <c r="I71" s="4" t="b">
        <f t="shared" si="10"/>
        <v>0</v>
      </c>
      <c r="J71" s="4" t="b">
        <f t="shared" si="11"/>
        <v>0</v>
      </c>
      <c r="K71" s="4">
        <f t="shared" si="12"/>
        <v>1</v>
      </c>
      <c r="L71" s="4">
        <v>161</v>
      </c>
      <c r="M71" s="4">
        <f t="shared" si="7"/>
        <v>161</v>
      </c>
      <c r="N71" s="4" t="b">
        <v>0</v>
      </c>
      <c r="O71" s="7"/>
      <c r="P71" s="4"/>
      <c r="Q71" s="4"/>
      <c r="R71" s="4" t="s">
        <v>1099</v>
      </c>
      <c r="S71" s="4"/>
      <c r="T71" s="3">
        <v>69</v>
      </c>
      <c r="U71" s="4">
        <f t="shared" si="8"/>
        <v>161</v>
      </c>
      <c r="V71" s="4"/>
      <c r="Y71" s="4">
        <f t="shared" si="13"/>
        <v>5</v>
      </c>
    </row>
    <row r="72" spans="1:25" s="3" customFormat="1">
      <c r="A72" s="4">
        <v>400070</v>
      </c>
      <c r="B72" s="3" t="s">
        <v>5</v>
      </c>
      <c r="C72" s="3" t="s">
        <v>91</v>
      </c>
      <c r="D72" s="3" t="s">
        <v>92</v>
      </c>
      <c r="E72" s="3" t="s">
        <v>93</v>
      </c>
      <c r="F72" s="4">
        <v>345</v>
      </c>
      <c r="G72" s="4">
        <v>350</v>
      </c>
      <c r="H72" s="4" t="b">
        <f t="shared" si="9"/>
        <v>0</v>
      </c>
      <c r="I72" s="4" t="b">
        <f t="shared" si="10"/>
        <v>0</v>
      </c>
      <c r="J72" s="4" t="b">
        <f t="shared" si="11"/>
        <v>0</v>
      </c>
      <c r="K72" s="4">
        <f t="shared" si="12"/>
        <v>1</v>
      </c>
      <c r="L72" s="4">
        <v>164</v>
      </c>
      <c r="M72" s="4">
        <f t="shared" si="7"/>
        <v>164</v>
      </c>
      <c r="N72" s="4" t="b">
        <v>0</v>
      </c>
      <c r="O72" s="7"/>
      <c r="P72" s="4"/>
      <c r="Q72" s="4"/>
      <c r="R72" s="4" t="s">
        <v>1100</v>
      </c>
      <c r="S72" s="4"/>
      <c r="T72" s="3">
        <v>70</v>
      </c>
      <c r="U72" s="4">
        <f t="shared" si="8"/>
        <v>164</v>
      </c>
      <c r="V72" s="4"/>
      <c r="Y72" s="4">
        <f t="shared" si="13"/>
        <v>5</v>
      </c>
    </row>
    <row r="73" spans="1:25" s="3" customFormat="1">
      <c r="A73" s="4">
        <v>400071</v>
      </c>
      <c r="B73" s="3" t="s">
        <v>5</v>
      </c>
      <c r="C73" s="3" t="s">
        <v>91</v>
      </c>
      <c r="D73" s="3" t="s">
        <v>92</v>
      </c>
      <c r="E73" s="3" t="s">
        <v>93</v>
      </c>
      <c r="F73" s="4">
        <v>350</v>
      </c>
      <c r="G73" s="4">
        <v>355</v>
      </c>
      <c r="H73" s="4" t="b">
        <f t="shared" si="9"/>
        <v>0</v>
      </c>
      <c r="I73" s="4" t="b">
        <f t="shared" si="10"/>
        <v>0</v>
      </c>
      <c r="J73" s="4" t="b">
        <f t="shared" si="11"/>
        <v>0</v>
      </c>
      <c r="K73" s="4">
        <f t="shared" si="12"/>
        <v>1</v>
      </c>
      <c r="L73" s="4">
        <v>167</v>
      </c>
      <c r="M73" s="4">
        <f t="shared" si="7"/>
        <v>167</v>
      </c>
      <c r="N73" s="4" t="b">
        <v>0</v>
      </c>
      <c r="O73" s="7"/>
      <c r="P73" s="4"/>
      <c r="Q73" s="4"/>
      <c r="R73" s="4" t="s">
        <v>1101</v>
      </c>
      <c r="S73" s="4"/>
      <c r="T73" s="3">
        <v>71</v>
      </c>
      <c r="U73" s="4">
        <f t="shared" si="8"/>
        <v>167</v>
      </c>
      <c r="V73" s="4"/>
      <c r="Y73" s="4">
        <f t="shared" si="13"/>
        <v>5</v>
      </c>
    </row>
    <row r="74" spans="1:25" s="3" customFormat="1">
      <c r="A74" s="4">
        <v>400072</v>
      </c>
      <c r="B74" s="3" t="s">
        <v>5</v>
      </c>
      <c r="C74" s="3" t="s">
        <v>91</v>
      </c>
      <c r="D74" s="3" t="s">
        <v>92</v>
      </c>
      <c r="E74" s="3" t="s">
        <v>93</v>
      </c>
      <c r="F74" s="4">
        <v>355</v>
      </c>
      <c r="G74" s="4">
        <v>360</v>
      </c>
      <c r="H74" s="4" t="b">
        <f t="shared" si="9"/>
        <v>0</v>
      </c>
      <c r="I74" s="4" t="b">
        <f t="shared" si="10"/>
        <v>0</v>
      </c>
      <c r="J74" s="4" t="b">
        <f t="shared" si="11"/>
        <v>0</v>
      </c>
      <c r="K74" s="4">
        <f t="shared" si="12"/>
        <v>1</v>
      </c>
      <c r="L74" s="4">
        <v>170</v>
      </c>
      <c r="M74" s="4">
        <f t="shared" si="7"/>
        <v>170</v>
      </c>
      <c r="N74" s="4" t="b">
        <v>0</v>
      </c>
      <c r="O74" s="7"/>
      <c r="P74" s="4"/>
      <c r="Q74" s="4"/>
      <c r="R74" s="4" t="s">
        <v>1102</v>
      </c>
      <c r="S74" s="4"/>
      <c r="T74" s="3">
        <v>72</v>
      </c>
      <c r="U74" s="4">
        <f t="shared" si="8"/>
        <v>170</v>
      </c>
      <c r="V74" s="4"/>
      <c r="Y74" s="4">
        <f t="shared" si="13"/>
        <v>5</v>
      </c>
    </row>
    <row r="75" spans="1:25" s="3" customFormat="1">
      <c r="A75" s="4">
        <v>400073</v>
      </c>
      <c r="B75" s="3" t="s">
        <v>5</v>
      </c>
      <c r="C75" s="3" t="s">
        <v>91</v>
      </c>
      <c r="D75" s="3" t="s">
        <v>92</v>
      </c>
      <c r="E75" s="3" t="s">
        <v>93</v>
      </c>
      <c r="F75" s="4">
        <v>360</v>
      </c>
      <c r="G75" s="4">
        <v>365</v>
      </c>
      <c r="H75" s="4" t="b">
        <f t="shared" si="9"/>
        <v>0</v>
      </c>
      <c r="I75" s="4" t="b">
        <f t="shared" si="10"/>
        <v>0</v>
      </c>
      <c r="J75" s="4" t="b">
        <f t="shared" si="11"/>
        <v>0</v>
      </c>
      <c r="K75" s="4">
        <f t="shared" si="12"/>
        <v>1</v>
      </c>
      <c r="L75" s="4">
        <v>173</v>
      </c>
      <c r="M75" s="4">
        <f t="shared" ref="M75:M138" si="14">K75*L75</f>
        <v>173</v>
      </c>
      <c r="N75" s="4" t="b">
        <v>0</v>
      </c>
      <c r="O75" s="7"/>
      <c r="P75" s="4"/>
      <c r="Q75" s="4"/>
      <c r="R75" s="4" t="s">
        <v>1103</v>
      </c>
      <c r="S75" s="4"/>
      <c r="T75" s="3">
        <v>73</v>
      </c>
      <c r="U75" s="4">
        <f t="shared" si="8"/>
        <v>173</v>
      </c>
      <c r="V75" s="4"/>
      <c r="Y75" s="4">
        <f t="shared" si="13"/>
        <v>5</v>
      </c>
    </row>
    <row r="76" spans="1:25" s="3" customFormat="1">
      <c r="A76" s="4">
        <v>400074</v>
      </c>
      <c r="B76" s="3" t="s">
        <v>5</v>
      </c>
      <c r="C76" s="3" t="s">
        <v>91</v>
      </c>
      <c r="D76" s="3" t="s">
        <v>92</v>
      </c>
      <c r="E76" s="3" t="s">
        <v>93</v>
      </c>
      <c r="F76" s="4">
        <v>365</v>
      </c>
      <c r="G76" s="4">
        <v>370</v>
      </c>
      <c r="H76" s="4" t="b">
        <f t="shared" si="9"/>
        <v>0</v>
      </c>
      <c r="I76" s="4" t="b">
        <f t="shared" si="10"/>
        <v>0</v>
      </c>
      <c r="J76" s="4" t="b">
        <f t="shared" si="11"/>
        <v>0</v>
      </c>
      <c r="K76" s="4">
        <f t="shared" si="12"/>
        <v>1</v>
      </c>
      <c r="L76" s="4">
        <v>176</v>
      </c>
      <c r="M76" s="4">
        <f t="shared" si="14"/>
        <v>176</v>
      </c>
      <c r="N76" s="4" t="b">
        <v>0</v>
      </c>
      <c r="O76" s="7"/>
      <c r="P76" s="4"/>
      <c r="Q76" s="4"/>
      <c r="R76" s="4" t="s">
        <v>1104</v>
      </c>
      <c r="S76" s="4"/>
      <c r="T76" s="3">
        <v>74</v>
      </c>
      <c r="U76" s="4">
        <f t="shared" si="8"/>
        <v>176</v>
      </c>
      <c r="V76" s="4"/>
      <c r="Y76" s="4">
        <f t="shared" si="13"/>
        <v>5</v>
      </c>
    </row>
    <row r="77" spans="1:25" s="3" customFormat="1">
      <c r="A77" s="4">
        <v>400075</v>
      </c>
      <c r="B77" s="3" t="s">
        <v>5</v>
      </c>
      <c r="C77" s="3" t="s">
        <v>91</v>
      </c>
      <c r="D77" s="3" t="s">
        <v>92</v>
      </c>
      <c r="E77" s="3" t="s">
        <v>93</v>
      </c>
      <c r="F77" s="4">
        <v>370</v>
      </c>
      <c r="G77" s="4">
        <v>375</v>
      </c>
      <c r="H77" s="4" t="b">
        <f t="shared" si="9"/>
        <v>0</v>
      </c>
      <c r="I77" s="4" t="b">
        <f t="shared" si="10"/>
        <v>0</v>
      </c>
      <c r="J77" s="4" t="b">
        <f t="shared" si="11"/>
        <v>0</v>
      </c>
      <c r="K77" s="4">
        <f t="shared" si="12"/>
        <v>1</v>
      </c>
      <c r="L77" s="4">
        <v>178</v>
      </c>
      <c r="M77" s="4">
        <f t="shared" si="14"/>
        <v>178</v>
      </c>
      <c r="N77" s="4" t="b">
        <v>0</v>
      </c>
      <c r="O77" s="7"/>
      <c r="P77" s="4"/>
      <c r="Q77" s="4"/>
      <c r="R77" s="4" t="s">
        <v>1105</v>
      </c>
      <c r="S77" s="4"/>
      <c r="T77" s="3">
        <v>75</v>
      </c>
      <c r="U77" s="4">
        <f t="shared" si="8"/>
        <v>178</v>
      </c>
      <c r="V77" s="4"/>
      <c r="Y77" s="4">
        <f t="shared" si="13"/>
        <v>5</v>
      </c>
    </row>
    <row r="78" spans="1:25" s="3" customFormat="1">
      <c r="A78" s="4">
        <v>400076</v>
      </c>
      <c r="B78" s="3" t="s">
        <v>5</v>
      </c>
      <c r="C78" s="3" t="s">
        <v>91</v>
      </c>
      <c r="D78" s="3" t="s">
        <v>92</v>
      </c>
      <c r="E78" s="3" t="s">
        <v>93</v>
      </c>
      <c r="F78" s="4">
        <v>375</v>
      </c>
      <c r="G78" s="4">
        <v>380</v>
      </c>
      <c r="H78" s="4" t="b">
        <f t="shared" si="9"/>
        <v>0</v>
      </c>
      <c r="I78" s="4" t="b">
        <f t="shared" si="10"/>
        <v>0</v>
      </c>
      <c r="J78" s="4" t="b">
        <f t="shared" si="11"/>
        <v>0</v>
      </c>
      <c r="K78" s="4">
        <f t="shared" si="12"/>
        <v>1</v>
      </c>
      <c r="L78" s="4">
        <v>181</v>
      </c>
      <c r="M78" s="4">
        <f t="shared" si="14"/>
        <v>181</v>
      </c>
      <c r="N78" s="4" t="b">
        <v>0</v>
      </c>
      <c r="O78" s="7"/>
      <c r="P78" s="4"/>
      <c r="Q78" s="4"/>
      <c r="R78" s="4" t="s">
        <v>1106</v>
      </c>
      <c r="S78" s="4"/>
      <c r="T78" s="3">
        <v>76</v>
      </c>
      <c r="U78" s="4">
        <f t="shared" si="8"/>
        <v>181</v>
      </c>
      <c r="V78" s="4"/>
      <c r="Y78" s="4">
        <f t="shared" si="13"/>
        <v>5</v>
      </c>
    </row>
    <row r="79" spans="1:25" s="3" customFormat="1">
      <c r="A79" s="4">
        <v>400077</v>
      </c>
      <c r="B79" s="3" t="s">
        <v>5</v>
      </c>
      <c r="C79" s="3" t="s">
        <v>91</v>
      </c>
      <c r="D79" s="3" t="s">
        <v>92</v>
      </c>
      <c r="E79" s="3" t="s">
        <v>93</v>
      </c>
      <c r="F79" s="4">
        <v>380</v>
      </c>
      <c r="G79" s="4">
        <v>385</v>
      </c>
      <c r="H79" s="4" t="b">
        <f t="shared" si="9"/>
        <v>0</v>
      </c>
      <c r="I79" s="4" t="b">
        <f t="shared" si="10"/>
        <v>0</v>
      </c>
      <c r="J79" s="4" t="b">
        <f t="shared" si="11"/>
        <v>0</v>
      </c>
      <c r="K79" s="4">
        <f t="shared" si="12"/>
        <v>1</v>
      </c>
      <c r="L79" s="4">
        <v>184</v>
      </c>
      <c r="M79" s="4">
        <f t="shared" si="14"/>
        <v>184</v>
      </c>
      <c r="N79" s="4" t="b">
        <v>0</v>
      </c>
      <c r="O79" s="7"/>
      <c r="P79" s="4"/>
      <c r="Q79" s="4"/>
      <c r="R79" s="4" t="s">
        <v>1107</v>
      </c>
      <c r="S79" s="4"/>
      <c r="T79" s="3">
        <v>77</v>
      </c>
      <c r="U79" s="4">
        <f t="shared" si="8"/>
        <v>184</v>
      </c>
      <c r="V79" s="4"/>
      <c r="Y79" s="4">
        <f t="shared" si="13"/>
        <v>5</v>
      </c>
    </row>
    <row r="80" spans="1:25" s="3" customFormat="1">
      <c r="A80" s="4">
        <v>400078</v>
      </c>
      <c r="B80" s="3" t="s">
        <v>5</v>
      </c>
      <c r="C80" s="3" t="s">
        <v>91</v>
      </c>
      <c r="D80" s="3" t="s">
        <v>92</v>
      </c>
      <c r="E80" s="3" t="s">
        <v>93</v>
      </c>
      <c r="F80" s="4">
        <v>385</v>
      </c>
      <c r="G80" s="4">
        <v>390</v>
      </c>
      <c r="H80" s="4" t="b">
        <f t="shared" si="9"/>
        <v>0</v>
      </c>
      <c r="I80" s="4" t="b">
        <f t="shared" si="10"/>
        <v>0</v>
      </c>
      <c r="J80" s="4" t="b">
        <f t="shared" si="11"/>
        <v>0</v>
      </c>
      <c r="K80" s="4">
        <f t="shared" si="12"/>
        <v>1</v>
      </c>
      <c r="L80" s="4">
        <v>187</v>
      </c>
      <c r="M80" s="4">
        <f t="shared" si="14"/>
        <v>187</v>
      </c>
      <c r="N80" s="4" t="b">
        <v>0</v>
      </c>
      <c r="O80" s="7"/>
      <c r="P80" s="4"/>
      <c r="Q80" s="4"/>
      <c r="R80" s="4" t="s">
        <v>1108</v>
      </c>
      <c r="S80" s="4"/>
      <c r="T80" s="3">
        <v>78</v>
      </c>
      <c r="U80" s="4">
        <f t="shared" si="8"/>
        <v>187</v>
      </c>
      <c r="V80" s="4"/>
      <c r="Y80" s="4">
        <f t="shared" si="13"/>
        <v>5</v>
      </c>
    </row>
    <row r="81" spans="1:25" s="3" customFormat="1">
      <c r="A81" s="4">
        <v>400079</v>
      </c>
      <c r="B81" s="3" t="s">
        <v>5</v>
      </c>
      <c r="C81" s="3" t="s">
        <v>91</v>
      </c>
      <c r="D81" s="3" t="s">
        <v>92</v>
      </c>
      <c r="E81" s="3" t="s">
        <v>93</v>
      </c>
      <c r="F81" s="4">
        <v>390</v>
      </c>
      <c r="G81" s="4">
        <v>395</v>
      </c>
      <c r="H81" s="4" t="b">
        <f t="shared" si="9"/>
        <v>0</v>
      </c>
      <c r="I81" s="4" t="b">
        <f t="shared" si="10"/>
        <v>0</v>
      </c>
      <c r="J81" s="4" t="b">
        <f t="shared" si="11"/>
        <v>0</v>
      </c>
      <c r="K81" s="4">
        <f t="shared" si="12"/>
        <v>1</v>
      </c>
      <c r="L81" s="4">
        <v>190</v>
      </c>
      <c r="M81" s="4">
        <f t="shared" si="14"/>
        <v>190</v>
      </c>
      <c r="N81" s="4" t="b">
        <v>0</v>
      </c>
      <c r="O81" s="7"/>
      <c r="P81" s="4"/>
      <c r="Q81" s="4"/>
      <c r="R81" s="4" t="s">
        <v>1109</v>
      </c>
      <c r="S81" s="4"/>
      <c r="T81" s="3">
        <v>79</v>
      </c>
      <c r="U81" s="4">
        <f t="shared" si="8"/>
        <v>190</v>
      </c>
      <c r="V81" s="4"/>
      <c r="Y81" s="4">
        <f t="shared" si="13"/>
        <v>5</v>
      </c>
    </row>
    <row r="82" spans="1:25" s="3" customFormat="1">
      <c r="A82" s="4">
        <v>400080</v>
      </c>
      <c r="B82" s="3" t="s">
        <v>5</v>
      </c>
      <c r="C82" s="3" t="s">
        <v>91</v>
      </c>
      <c r="D82" s="3" t="s">
        <v>92</v>
      </c>
      <c r="E82" s="3" t="s">
        <v>93</v>
      </c>
      <c r="F82" s="4">
        <v>395</v>
      </c>
      <c r="G82" s="4">
        <v>400</v>
      </c>
      <c r="H82" s="4" t="b">
        <f t="shared" si="9"/>
        <v>1</v>
      </c>
      <c r="I82" s="4" t="b">
        <f t="shared" si="10"/>
        <v>0</v>
      </c>
      <c r="J82" s="4" t="b">
        <f t="shared" si="11"/>
        <v>0</v>
      </c>
      <c r="K82" s="4">
        <f t="shared" si="12"/>
        <v>3</v>
      </c>
      <c r="L82" s="4">
        <v>193</v>
      </c>
      <c r="M82" s="4">
        <f t="shared" si="14"/>
        <v>579</v>
      </c>
      <c r="N82" s="4" t="b">
        <v>0</v>
      </c>
      <c r="O82" s="7"/>
      <c r="P82" s="4"/>
      <c r="Q82" s="4"/>
      <c r="R82" s="4" t="s">
        <v>1110</v>
      </c>
      <c r="S82" s="4"/>
      <c r="T82" s="3">
        <v>80</v>
      </c>
      <c r="U82" s="4">
        <f t="shared" si="8"/>
        <v>193</v>
      </c>
      <c r="V82" s="4"/>
      <c r="Y82" s="4">
        <f t="shared" si="13"/>
        <v>5</v>
      </c>
    </row>
    <row r="83" spans="1:25" s="3" customFormat="1">
      <c r="A83" s="4">
        <v>400081</v>
      </c>
      <c r="B83" s="3" t="s">
        <v>5</v>
      </c>
      <c r="C83" s="3" t="s">
        <v>91</v>
      </c>
      <c r="D83" s="3" t="s">
        <v>92</v>
      </c>
      <c r="E83" s="3" t="s">
        <v>93</v>
      </c>
      <c r="F83" s="4">
        <v>400</v>
      </c>
      <c r="G83" s="4">
        <v>405</v>
      </c>
      <c r="H83" s="4" t="b">
        <f t="shared" si="9"/>
        <v>0</v>
      </c>
      <c r="I83" s="4" t="b">
        <f t="shared" si="10"/>
        <v>0</v>
      </c>
      <c r="J83" s="4" t="b">
        <f t="shared" si="11"/>
        <v>0</v>
      </c>
      <c r="K83" s="4">
        <f t="shared" si="12"/>
        <v>1</v>
      </c>
      <c r="L83" s="4">
        <v>196</v>
      </c>
      <c r="M83" s="4">
        <f t="shared" si="14"/>
        <v>196</v>
      </c>
      <c r="N83" s="4" t="b">
        <v>0</v>
      </c>
      <c r="O83" s="7"/>
      <c r="P83" s="4"/>
      <c r="Q83" s="4"/>
      <c r="R83" s="4" t="s">
        <v>1111</v>
      </c>
      <c r="S83" s="4"/>
      <c r="T83" s="3">
        <v>81</v>
      </c>
      <c r="U83" s="4">
        <f t="shared" si="8"/>
        <v>196</v>
      </c>
      <c r="V83" s="4"/>
      <c r="Y83" s="4">
        <f t="shared" si="13"/>
        <v>5</v>
      </c>
    </row>
    <row r="84" spans="1:25" s="3" customFormat="1">
      <c r="A84" s="4">
        <v>400082</v>
      </c>
      <c r="B84" s="3" t="s">
        <v>5</v>
      </c>
      <c r="C84" s="3" t="s">
        <v>91</v>
      </c>
      <c r="D84" s="3" t="s">
        <v>92</v>
      </c>
      <c r="E84" s="3" t="s">
        <v>93</v>
      </c>
      <c r="F84" s="4">
        <v>405</v>
      </c>
      <c r="G84" s="4">
        <v>410</v>
      </c>
      <c r="H84" s="4" t="b">
        <f t="shared" si="9"/>
        <v>0</v>
      </c>
      <c r="I84" s="4" t="b">
        <f t="shared" si="10"/>
        <v>0</v>
      </c>
      <c r="J84" s="4" t="b">
        <f t="shared" si="11"/>
        <v>0</v>
      </c>
      <c r="K84" s="4">
        <f t="shared" si="12"/>
        <v>1</v>
      </c>
      <c r="L84" s="4">
        <v>198</v>
      </c>
      <c r="M84" s="4">
        <f t="shared" si="14"/>
        <v>198</v>
      </c>
      <c r="N84" s="4" t="b">
        <v>0</v>
      </c>
      <c r="O84" s="7"/>
      <c r="P84" s="4"/>
      <c r="Q84" s="4"/>
      <c r="R84" s="4" t="s">
        <v>1112</v>
      </c>
      <c r="S84" s="4"/>
      <c r="T84" s="3">
        <v>82</v>
      </c>
      <c r="U84" s="4">
        <f t="shared" si="8"/>
        <v>198</v>
      </c>
      <c r="V84" s="4"/>
      <c r="Y84" s="4">
        <f t="shared" si="13"/>
        <v>5</v>
      </c>
    </row>
    <row r="85" spans="1:25" s="3" customFormat="1">
      <c r="A85" s="4">
        <v>400083</v>
      </c>
      <c r="B85" s="3" t="s">
        <v>5</v>
      </c>
      <c r="C85" s="3" t="s">
        <v>91</v>
      </c>
      <c r="D85" s="3" t="s">
        <v>92</v>
      </c>
      <c r="E85" s="3" t="s">
        <v>93</v>
      </c>
      <c r="F85" s="4">
        <v>410</v>
      </c>
      <c r="G85" s="4">
        <v>415</v>
      </c>
      <c r="H85" s="4" t="b">
        <f t="shared" si="9"/>
        <v>0</v>
      </c>
      <c r="I85" s="4" t="b">
        <f t="shared" si="10"/>
        <v>0</v>
      </c>
      <c r="J85" s="4" t="b">
        <f t="shared" si="11"/>
        <v>0</v>
      </c>
      <c r="K85" s="4">
        <f t="shared" si="12"/>
        <v>1</v>
      </c>
      <c r="L85" s="4">
        <v>201</v>
      </c>
      <c r="M85" s="4">
        <f t="shared" si="14"/>
        <v>201</v>
      </c>
      <c r="N85" s="4" t="b">
        <v>0</v>
      </c>
      <c r="O85" s="7"/>
      <c r="P85" s="4"/>
      <c r="Q85" s="4"/>
      <c r="R85" s="4" t="s">
        <v>1113</v>
      </c>
      <c r="S85" s="4"/>
      <c r="T85" s="3">
        <v>83</v>
      </c>
      <c r="U85" s="4">
        <f t="shared" si="8"/>
        <v>201</v>
      </c>
      <c r="V85" s="4"/>
      <c r="Y85" s="4">
        <f t="shared" si="13"/>
        <v>5</v>
      </c>
    </row>
    <row r="86" spans="1:25" s="3" customFormat="1">
      <c r="A86" s="4">
        <v>400084</v>
      </c>
      <c r="B86" s="3" t="s">
        <v>5</v>
      </c>
      <c r="C86" s="3" t="s">
        <v>91</v>
      </c>
      <c r="D86" s="3" t="s">
        <v>92</v>
      </c>
      <c r="E86" s="3" t="s">
        <v>93</v>
      </c>
      <c r="F86" s="4">
        <v>415</v>
      </c>
      <c r="G86" s="4">
        <v>420</v>
      </c>
      <c r="H86" s="4" t="b">
        <f t="shared" si="9"/>
        <v>0</v>
      </c>
      <c r="I86" s="4" t="b">
        <f t="shared" si="10"/>
        <v>0</v>
      </c>
      <c r="J86" s="4" t="b">
        <f t="shared" si="11"/>
        <v>0</v>
      </c>
      <c r="K86" s="4">
        <f t="shared" si="12"/>
        <v>1</v>
      </c>
      <c r="L86" s="4">
        <v>204</v>
      </c>
      <c r="M86" s="4">
        <f t="shared" si="14"/>
        <v>204</v>
      </c>
      <c r="N86" s="4" t="b">
        <v>0</v>
      </c>
      <c r="O86" s="7"/>
      <c r="P86" s="4"/>
      <c r="Q86" s="4"/>
      <c r="R86" s="4" t="s">
        <v>1114</v>
      </c>
      <c r="S86" s="4"/>
      <c r="T86" s="3">
        <v>84</v>
      </c>
      <c r="U86" s="4">
        <f t="shared" si="8"/>
        <v>204</v>
      </c>
      <c r="V86" s="4"/>
      <c r="Y86" s="4">
        <f t="shared" si="13"/>
        <v>5</v>
      </c>
    </row>
    <row r="87" spans="1:25" s="3" customFormat="1">
      <c r="A87" s="4">
        <v>400085</v>
      </c>
      <c r="B87" s="3" t="s">
        <v>5</v>
      </c>
      <c r="C87" s="3" t="s">
        <v>91</v>
      </c>
      <c r="D87" s="3" t="s">
        <v>92</v>
      </c>
      <c r="E87" s="3" t="s">
        <v>93</v>
      </c>
      <c r="F87" s="4">
        <v>420</v>
      </c>
      <c r="G87" s="4">
        <v>425</v>
      </c>
      <c r="H87" s="4" t="b">
        <f t="shared" si="9"/>
        <v>0</v>
      </c>
      <c r="I87" s="4" t="b">
        <f t="shared" si="10"/>
        <v>0</v>
      </c>
      <c r="J87" s="4" t="b">
        <f t="shared" si="11"/>
        <v>0</v>
      </c>
      <c r="K87" s="4">
        <f t="shared" si="12"/>
        <v>1</v>
      </c>
      <c r="L87" s="4">
        <v>207</v>
      </c>
      <c r="M87" s="4">
        <f t="shared" si="14"/>
        <v>207</v>
      </c>
      <c r="N87" s="4" t="b">
        <v>0</v>
      </c>
      <c r="O87" s="7"/>
      <c r="P87" s="4"/>
      <c r="Q87" s="4"/>
      <c r="R87" s="4" t="s">
        <v>1115</v>
      </c>
      <c r="S87" s="4"/>
      <c r="T87" s="3">
        <v>85</v>
      </c>
      <c r="U87" s="4">
        <f t="shared" si="8"/>
        <v>207</v>
      </c>
      <c r="V87" s="4"/>
      <c r="Y87" s="4">
        <f t="shared" si="13"/>
        <v>5</v>
      </c>
    </row>
    <row r="88" spans="1:25" s="3" customFormat="1">
      <c r="A88" s="4">
        <v>400086</v>
      </c>
      <c r="B88" s="3" t="s">
        <v>5</v>
      </c>
      <c r="C88" s="3" t="s">
        <v>91</v>
      </c>
      <c r="D88" s="3" t="s">
        <v>92</v>
      </c>
      <c r="E88" s="3" t="s">
        <v>93</v>
      </c>
      <c r="F88" s="4">
        <v>425</v>
      </c>
      <c r="G88" s="4">
        <v>430</v>
      </c>
      <c r="H88" s="4" t="b">
        <f t="shared" si="9"/>
        <v>0</v>
      </c>
      <c r="I88" s="4" t="b">
        <f t="shared" si="10"/>
        <v>0</v>
      </c>
      <c r="J88" s="4" t="b">
        <f t="shared" si="11"/>
        <v>0</v>
      </c>
      <c r="K88" s="4">
        <f t="shared" si="12"/>
        <v>1</v>
      </c>
      <c r="L88" s="4">
        <v>210</v>
      </c>
      <c r="M88" s="4">
        <f t="shared" si="14"/>
        <v>210</v>
      </c>
      <c r="N88" s="4" t="b">
        <v>0</v>
      </c>
      <c r="O88" s="7"/>
      <c r="P88" s="4"/>
      <c r="Q88" s="4"/>
      <c r="R88" s="4" t="s">
        <v>1116</v>
      </c>
      <c r="S88" s="4"/>
      <c r="T88" s="3">
        <v>86</v>
      </c>
      <c r="U88" s="4">
        <f t="shared" si="8"/>
        <v>210</v>
      </c>
      <c r="V88" s="4"/>
      <c r="Y88" s="4">
        <f t="shared" si="13"/>
        <v>5</v>
      </c>
    </row>
    <row r="89" spans="1:25" s="3" customFormat="1">
      <c r="A89" s="4">
        <v>400087</v>
      </c>
      <c r="B89" s="3" t="s">
        <v>5</v>
      </c>
      <c r="C89" s="3" t="s">
        <v>91</v>
      </c>
      <c r="D89" s="3" t="s">
        <v>92</v>
      </c>
      <c r="E89" s="3" t="s">
        <v>93</v>
      </c>
      <c r="F89" s="4">
        <v>430</v>
      </c>
      <c r="G89" s="4">
        <v>435</v>
      </c>
      <c r="H89" s="4" t="b">
        <f t="shared" si="9"/>
        <v>0</v>
      </c>
      <c r="I89" s="4" t="b">
        <f t="shared" si="10"/>
        <v>0</v>
      </c>
      <c r="J89" s="4" t="b">
        <f t="shared" si="11"/>
        <v>0</v>
      </c>
      <c r="K89" s="4">
        <f t="shared" si="12"/>
        <v>1</v>
      </c>
      <c r="L89" s="4">
        <v>213</v>
      </c>
      <c r="M89" s="4">
        <f t="shared" si="14"/>
        <v>213</v>
      </c>
      <c r="N89" s="4" t="b">
        <v>0</v>
      </c>
      <c r="O89" s="7"/>
      <c r="P89" s="4"/>
      <c r="Q89" s="4"/>
      <c r="R89" s="4" t="s">
        <v>1117</v>
      </c>
      <c r="S89" s="4"/>
      <c r="T89" s="3">
        <v>87</v>
      </c>
      <c r="U89" s="4">
        <f t="shared" si="8"/>
        <v>213</v>
      </c>
      <c r="V89" s="4"/>
      <c r="Y89" s="4">
        <f t="shared" si="13"/>
        <v>5</v>
      </c>
    </row>
    <row r="90" spans="1:25" s="3" customFormat="1">
      <c r="A90" s="4">
        <v>400088</v>
      </c>
      <c r="B90" s="3" t="s">
        <v>5</v>
      </c>
      <c r="C90" s="3" t="s">
        <v>91</v>
      </c>
      <c r="D90" s="3" t="s">
        <v>92</v>
      </c>
      <c r="E90" s="3" t="s">
        <v>93</v>
      </c>
      <c r="F90" s="4">
        <v>435</v>
      </c>
      <c r="G90" s="4">
        <v>440</v>
      </c>
      <c r="H90" s="4" t="b">
        <f t="shared" si="9"/>
        <v>0</v>
      </c>
      <c r="I90" s="4" t="b">
        <f t="shared" si="10"/>
        <v>0</v>
      </c>
      <c r="J90" s="4" t="b">
        <f t="shared" si="11"/>
        <v>0</v>
      </c>
      <c r="K90" s="4">
        <f t="shared" si="12"/>
        <v>1</v>
      </c>
      <c r="L90" s="4">
        <v>216</v>
      </c>
      <c r="M90" s="4">
        <f t="shared" si="14"/>
        <v>216</v>
      </c>
      <c r="N90" s="4" t="b">
        <v>0</v>
      </c>
      <c r="O90" s="7"/>
      <c r="P90" s="4"/>
      <c r="Q90" s="4"/>
      <c r="R90" s="4" t="s">
        <v>1118</v>
      </c>
      <c r="S90" s="4"/>
      <c r="T90" s="3">
        <v>88</v>
      </c>
      <c r="U90" s="4">
        <f t="shared" si="8"/>
        <v>216</v>
      </c>
      <c r="V90" s="4"/>
      <c r="Y90" s="4">
        <f t="shared" si="13"/>
        <v>5</v>
      </c>
    </row>
    <row r="91" spans="1:25" s="3" customFormat="1">
      <c r="A91" s="4">
        <v>400089</v>
      </c>
      <c r="B91" s="3" t="s">
        <v>5</v>
      </c>
      <c r="C91" s="3" t="s">
        <v>91</v>
      </c>
      <c r="D91" s="3" t="s">
        <v>92</v>
      </c>
      <c r="E91" s="3" t="s">
        <v>93</v>
      </c>
      <c r="F91" s="4">
        <v>440</v>
      </c>
      <c r="G91" s="4">
        <v>445</v>
      </c>
      <c r="H91" s="4" t="b">
        <f t="shared" si="9"/>
        <v>0</v>
      </c>
      <c r="I91" s="4" t="b">
        <f t="shared" si="10"/>
        <v>0</v>
      </c>
      <c r="J91" s="4" t="b">
        <f t="shared" si="11"/>
        <v>0</v>
      </c>
      <c r="K91" s="4">
        <f t="shared" si="12"/>
        <v>1</v>
      </c>
      <c r="L91" s="4">
        <v>219</v>
      </c>
      <c r="M91" s="4">
        <f t="shared" si="14"/>
        <v>219</v>
      </c>
      <c r="N91" s="4" t="b">
        <v>0</v>
      </c>
      <c r="O91" s="7"/>
      <c r="P91" s="4"/>
      <c r="Q91" s="4"/>
      <c r="R91" s="4" t="s">
        <v>1119</v>
      </c>
      <c r="S91" s="4"/>
      <c r="T91" s="3">
        <v>89</v>
      </c>
      <c r="U91" s="4">
        <f t="shared" si="8"/>
        <v>219</v>
      </c>
      <c r="V91" s="4"/>
      <c r="Y91" s="4">
        <f t="shared" si="13"/>
        <v>5</v>
      </c>
    </row>
    <row r="92" spans="1:25" s="3" customFormat="1">
      <c r="A92" s="4">
        <v>400090</v>
      </c>
      <c r="B92" s="3" t="s">
        <v>5</v>
      </c>
      <c r="C92" s="3" t="s">
        <v>91</v>
      </c>
      <c r="D92" s="3" t="s">
        <v>92</v>
      </c>
      <c r="E92" s="3" t="s">
        <v>93</v>
      </c>
      <c r="F92" s="4">
        <v>445</v>
      </c>
      <c r="G92" s="4">
        <v>450</v>
      </c>
      <c r="H92" s="4" t="b">
        <f t="shared" si="9"/>
        <v>0</v>
      </c>
      <c r="I92" s="4" t="b">
        <f t="shared" si="10"/>
        <v>0</v>
      </c>
      <c r="J92" s="4" t="b">
        <f t="shared" si="11"/>
        <v>0</v>
      </c>
      <c r="K92" s="4">
        <f t="shared" si="12"/>
        <v>1</v>
      </c>
      <c r="L92" s="4">
        <v>222</v>
      </c>
      <c r="M92" s="4">
        <f t="shared" si="14"/>
        <v>222</v>
      </c>
      <c r="N92" s="4" t="b">
        <v>0</v>
      </c>
      <c r="O92" s="7"/>
      <c r="P92" s="4"/>
      <c r="Q92" s="4"/>
      <c r="R92" s="4" t="s">
        <v>1120</v>
      </c>
      <c r="S92" s="4"/>
      <c r="T92" s="3">
        <v>90</v>
      </c>
      <c r="U92" s="4">
        <f t="shared" si="8"/>
        <v>222</v>
      </c>
      <c r="V92" s="4"/>
      <c r="Y92" s="4">
        <f t="shared" si="13"/>
        <v>5</v>
      </c>
    </row>
    <row r="93" spans="1:25" s="3" customFormat="1">
      <c r="A93" s="4">
        <v>400091</v>
      </c>
      <c r="B93" s="3" t="s">
        <v>5</v>
      </c>
      <c r="C93" s="3" t="s">
        <v>91</v>
      </c>
      <c r="D93" s="3" t="s">
        <v>92</v>
      </c>
      <c r="E93" s="3" t="s">
        <v>93</v>
      </c>
      <c r="F93" s="4">
        <v>450</v>
      </c>
      <c r="G93" s="4">
        <v>455</v>
      </c>
      <c r="H93" s="4" t="b">
        <f t="shared" si="9"/>
        <v>0</v>
      </c>
      <c r="I93" s="4" t="b">
        <f t="shared" si="10"/>
        <v>0</v>
      </c>
      <c r="J93" s="4" t="b">
        <f t="shared" si="11"/>
        <v>0</v>
      </c>
      <c r="K93" s="4">
        <f t="shared" si="12"/>
        <v>1</v>
      </c>
      <c r="L93" s="4">
        <v>225</v>
      </c>
      <c r="M93" s="4">
        <f t="shared" si="14"/>
        <v>225</v>
      </c>
      <c r="N93" s="4" t="b">
        <v>0</v>
      </c>
      <c r="O93" s="7"/>
      <c r="P93" s="4"/>
      <c r="Q93" s="4"/>
      <c r="R93" s="4" t="s">
        <v>1121</v>
      </c>
      <c r="S93" s="4"/>
      <c r="T93" s="3">
        <v>91</v>
      </c>
      <c r="U93" s="4">
        <f t="shared" si="8"/>
        <v>225</v>
      </c>
      <c r="V93" s="4"/>
      <c r="Y93" s="4">
        <f t="shared" si="13"/>
        <v>5</v>
      </c>
    </row>
    <row r="94" spans="1:25" s="3" customFormat="1">
      <c r="A94" s="4">
        <v>400092</v>
      </c>
      <c r="B94" s="3" t="s">
        <v>5</v>
      </c>
      <c r="C94" s="3" t="s">
        <v>91</v>
      </c>
      <c r="D94" s="3" t="s">
        <v>92</v>
      </c>
      <c r="E94" s="3" t="s">
        <v>93</v>
      </c>
      <c r="F94" s="4">
        <v>455</v>
      </c>
      <c r="G94" s="4">
        <v>460</v>
      </c>
      <c r="H94" s="4" t="b">
        <f t="shared" si="9"/>
        <v>0</v>
      </c>
      <c r="I94" s="4" t="b">
        <f t="shared" si="10"/>
        <v>0</v>
      </c>
      <c r="J94" s="4" t="b">
        <f t="shared" si="11"/>
        <v>0</v>
      </c>
      <c r="K94" s="4">
        <f t="shared" si="12"/>
        <v>1</v>
      </c>
      <c r="L94" s="4">
        <v>228</v>
      </c>
      <c r="M94" s="4">
        <f t="shared" si="14"/>
        <v>228</v>
      </c>
      <c r="N94" s="4" t="b">
        <v>0</v>
      </c>
      <c r="O94" s="7"/>
      <c r="P94" s="4"/>
      <c r="Q94" s="4"/>
      <c r="R94" s="4" t="s">
        <v>1122</v>
      </c>
      <c r="S94" s="4"/>
      <c r="T94" s="3">
        <v>92</v>
      </c>
      <c r="U94" s="4">
        <f t="shared" si="8"/>
        <v>228</v>
      </c>
      <c r="V94" s="4"/>
      <c r="Y94" s="4">
        <f t="shared" si="13"/>
        <v>5</v>
      </c>
    </row>
    <row r="95" spans="1:25" s="3" customFormat="1">
      <c r="A95" s="4">
        <v>400093</v>
      </c>
      <c r="B95" s="3" t="s">
        <v>5</v>
      </c>
      <c r="C95" s="3" t="s">
        <v>91</v>
      </c>
      <c r="D95" s="3" t="s">
        <v>92</v>
      </c>
      <c r="E95" s="3" t="s">
        <v>93</v>
      </c>
      <c r="F95" s="4">
        <v>460</v>
      </c>
      <c r="G95" s="4">
        <v>465</v>
      </c>
      <c r="H95" s="4" t="b">
        <f t="shared" si="9"/>
        <v>0</v>
      </c>
      <c r="I95" s="4" t="b">
        <f t="shared" si="10"/>
        <v>0</v>
      </c>
      <c r="J95" s="4" t="b">
        <f t="shared" si="11"/>
        <v>0</v>
      </c>
      <c r="K95" s="4">
        <f t="shared" si="12"/>
        <v>1</v>
      </c>
      <c r="L95" s="4">
        <v>231</v>
      </c>
      <c r="M95" s="4">
        <f t="shared" si="14"/>
        <v>231</v>
      </c>
      <c r="N95" s="4" t="b">
        <v>0</v>
      </c>
      <c r="O95" s="7"/>
      <c r="P95" s="4"/>
      <c r="Q95" s="4"/>
      <c r="R95" s="4" t="s">
        <v>1123</v>
      </c>
      <c r="S95" s="4"/>
      <c r="T95" s="3">
        <v>93</v>
      </c>
      <c r="U95" s="4">
        <f t="shared" si="8"/>
        <v>231</v>
      </c>
      <c r="V95" s="4"/>
      <c r="Y95" s="4">
        <f t="shared" si="13"/>
        <v>5</v>
      </c>
    </row>
    <row r="96" spans="1:25" s="3" customFormat="1">
      <c r="A96" s="4">
        <v>400094</v>
      </c>
      <c r="B96" s="3" t="s">
        <v>5</v>
      </c>
      <c r="C96" s="3" t="s">
        <v>91</v>
      </c>
      <c r="D96" s="3" t="s">
        <v>92</v>
      </c>
      <c r="E96" s="3" t="s">
        <v>93</v>
      </c>
      <c r="F96" s="4">
        <v>465</v>
      </c>
      <c r="G96" s="4">
        <v>470</v>
      </c>
      <c r="H96" s="4" t="b">
        <f t="shared" si="9"/>
        <v>0</v>
      </c>
      <c r="I96" s="4" t="b">
        <f t="shared" si="10"/>
        <v>0</v>
      </c>
      <c r="J96" s="4" t="b">
        <f t="shared" si="11"/>
        <v>0</v>
      </c>
      <c r="K96" s="4">
        <f t="shared" si="12"/>
        <v>1</v>
      </c>
      <c r="L96" s="4">
        <v>234</v>
      </c>
      <c r="M96" s="4">
        <f t="shared" si="14"/>
        <v>234</v>
      </c>
      <c r="N96" s="4" t="b">
        <v>0</v>
      </c>
      <c r="O96" s="7"/>
      <c r="P96" s="4"/>
      <c r="Q96" s="4"/>
      <c r="R96" s="4" t="s">
        <v>1124</v>
      </c>
      <c r="S96" s="4"/>
      <c r="T96" s="3">
        <v>94</v>
      </c>
      <c r="U96" s="4">
        <f t="shared" si="8"/>
        <v>234</v>
      </c>
      <c r="V96" s="4"/>
      <c r="Y96" s="4">
        <f t="shared" si="13"/>
        <v>5</v>
      </c>
    </row>
    <row r="97" spans="1:25" s="3" customFormat="1">
      <c r="A97" s="4">
        <v>400095</v>
      </c>
      <c r="B97" s="3" t="s">
        <v>5</v>
      </c>
      <c r="C97" s="3" t="s">
        <v>91</v>
      </c>
      <c r="D97" s="3" t="s">
        <v>92</v>
      </c>
      <c r="E97" s="3" t="s">
        <v>93</v>
      </c>
      <c r="F97" s="4">
        <v>470</v>
      </c>
      <c r="G97" s="4">
        <v>475</v>
      </c>
      <c r="H97" s="4" t="b">
        <f t="shared" si="9"/>
        <v>0</v>
      </c>
      <c r="I97" s="4" t="b">
        <f t="shared" si="10"/>
        <v>0</v>
      </c>
      <c r="J97" s="4" t="b">
        <f t="shared" si="11"/>
        <v>0</v>
      </c>
      <c r="K97" s="4">
        <f t="shared" si="12"/>
        <v>1</v>
      </c>
      <c r="L97" s="4">
        <v>237</v>
      </c>
      <c r="M97" s="4">
        <f t="shared" si="14"/>
        <v>237</v>
      </c>
      <c r="N97" s="4" t="b">
        <v>0</v>
      </c>
      <c r="O97" s="7"/>
      <c r="P97" s="4"/>
      <c r="Q97" s="4"/>
      <c r="R97" s="4" t="s">
        <v>1125</v>
      </c>
      <c r="S97" s="4"/>
      <c r="T97" s="3">
        <v>95</v>
      </c>
      <c r="U97" s="4">
        <f t="shared" si="8"/>
        <v>237</v>
      </c>
      <c r="V97" s="4"/>
      <c r="Y97" s="4">
        <f t="shared" si="13"/>
        <v>5</v>
      </c>
    </row>
    <row r="98" spans="1:25" s="3" customFormat="1">
      <c r="A98" s="4">
        <v>400096</v>
      </c>
      <c r="B98" s="3" t="s">
        <v>5</v>
      </c>
      <c r="C98" s="3" t="s">
        <v>91</v>
      </c>
      <c r="D98" s="3" t="s">
        <v>92</v>
      </c>
      <c r="E98" s="3" t="s">
        <v>93</v>
      </c>
      <c r="F98" s="4">
        <v>475</v>
      </c>
      <c r="G98" s="4">
        <v>480</v>
      </c>
      <c r="H98" s="4" t="b">
        <f t="shared" si="9"/>
        <v>0</v>
      </c>
      <c r="I98" s="4" t="b">
        <f t="shared" si="10"/>
        <v>0</v>
      </c>
      <c r="J98" s="4" t="b">
        <f t="shared" si="11"/>
        <v>0</v>
      </c>
      <c r="K98" s="4">
        <f t="shared" si="12"/>
        <v>1</v>
      </c>
      <c r="L98" s="4">
        <v>240</v>
      </c>
      <c r="M98" s="4">
        <f t="shared" si="14"/>
        <v>240</v>
      </c>
      <c r="N98" s="4" t="b">
        <v>0</v>
      </c>
      <c r="O98" s="7"/>
      <c r="P98" s="4"/>
      <c r="Q98" s="4"/>
      <c r="R98" s="4" t="s">
        <v>1126</v>
      </c>
      <c r="S98" s="4"/>
      <c r="T98" s="3">
        <v>96</v>
      </c>
      <c r="U98" s="4">
        <f t="shared" si="8"/>
        <v>240</v>
      </c>
      <c r="V98" s="4"/>
      <c r="Y98" s="4">
        <f t="shared" si="13"/>
        <v>5</v>
      </c>
    </row>
    <row r="99" spans="1:25" s="3" customFormat="1">
      <c r="A99" s="4">
        <v>400097</v>
      </c>
      <c r="B99" s="3" t="s">
        <v>5</v>
      </c>
      <c r="C99" s="3" t="s">
        <v>91</v>
      </c>
      <c r="D99" s="3" t="s">
        <v>92</v>
      </c>
      <c r="E99" s="3" t="s">
        <v>93</v>
      </c>
      <c r="F99" s="4">
        <v>480</v>
      </c>
      <c r="G99" s="4">
        <v>485</v>
      </c>
      <c r="H99" s="4" t="b">
        <f t="shared" si="9"/>
        <v>0</v>
      </c>
      <c r="I99" s="4" t="b">
        <f t="shared" si="10"/>
        <v>0</v>
      </c>
      <c r="J99" s="4" t="b">
        <f t="shared" si="11"/>
        <v>0</v>
      </c>
      <c r="K99" s="4">
        <f t="shared" si="12"/>
        <v>1</v>
      </c>
      <c r="L99" s="4">
        <v>243</v>
      </c>
      <c r="M99" s="4">
        <f t="shared" si="14"/>
        <v>243</v>
      </c>
      <c r="N99" s="4" t="b">
        <v>0</v>
      </c>
      <c r="O99" s="7"/>
      <c r="P99" s="4"/>
      <c r="Q99" s="4"/>
      <c r="R99" s="4" t="s">
        <v>1127</v>
      </c>
      <c r="S99" s="4"/>
      <c r="T99" s="3">
        <v>97</v>
      </c>
      <c r="U99" s="4">
        <f t="shared" si="8"/>
        <v>243</v>
      </c>
      <c r="V99" s="4"/>
      <c r="Y99" s="4">
        <f t="shared" si="13"/>
        <v>5</v>
      </c>
    </row>
    <row r="100" spans="1:25" s="3" customFormat="1">
      <c r="A100" s="4">
        <v>400098</v>
      </c>
      <c r="B100" s="3" t="s">
        <v>5</v>
      </c>
      <c r="C100" s="3" t="s">
        <v>91</v>
      </c>
      <c r="D100" s="3" t="s">
        <v>92</v>
      </c>
      <c r="E100" s="3" t="s">
        <v>93</v>
      </c>
      <c r="F100" s="4">
        <v>485</v>
      </c>
      <c r="G100" s="4">
        <v>490</v>
      </c>
      <c r="H100" s="4" t="b">
        <f t="shared" si="9"/>
        <v>0</v>
      </c>
      <c r="I100" s="4" t="b">
        <f t="shared" si="10"/>
        <v>0</v>
      </c>
      <c r="J100" s="4" t="b">
        <f t="shared" si="11"/>
        <v>0</v>
      </c>
      <c r="K100" s="4">
        <f t="shared" si="12"/>
        <v>1</v>
      </c>
      <c r="L100" s="4">
        <v>246</v>
      </c>
      <c r="M100" s="4">
        <f t="shared" si="14"/>
        <v>246</v>
      </c>
      <c r="N100" s="4" t="b">
        <v>0</v>
      </c>
      <c r="O100" s="7"/>
      <c r="P100" s="4"/>
      <c r="Q100" s="4"/>
      <c r="R100" s="4" t="s">
        <v>1128</v>
      </c>
      <c r="S100" s="4"/>
      <c r="T100" s="3">
        <v>98</v>
      </c>
      <c r="U100" s="4">
        <f t="shared" si="8"/>
        <v>246</v>
      </c>
      <c r="V100" s="4"/>
      <c r="Y100" s="4">
        <f t="shared" si="13"/>
        <v>5</v>
      </c>
    </row>
    <row r="101" spans="1:25" s="3" customFormat="1">
      <c r="A101" s="4">
        <v>400099</v>
      </c>
      <c r="B101" s="3" t="s">
        <v>5</v>
      </c>
      <c r="C101" s="3" t="s">
        <v>91</v>
      </c>
      <c r="D101" s="3" t="s">
        <v>92</v>
      </c>
      <c r="E101" s="3" t="s">
        <v>93</v>
      </c>
      <c r="F101" s="4">
        <v>490</v>
      </c>
      <c r="G101" s="4">
        <v>495</v>
      </c>
      <c r="H101" s="4" t="b">
        <f t="shared" si="9"/>
        <v>0</v>
      </c>
      <c r="I101" s="4" t="b">
        <f t="shared" si="10"/>
        <v>0</v>
      </c>
      <c r="J101" s="4" t="b">
        <f t="shared" si="11"/>
        <v>0</v>
      </c>
      <c r="K101" s="4">
        <f t="shared" si="12"/>
        <v>1</v>
      </c>
      <c r="L101" s="4">
        <v>249</v>
      </c>
      <c r="M101" s="4">
        <f t="shared" si="14"/>
        <v>249</v>
      </c>
      <c r="N101" s="4" t="b">
        <v>0</v>
      </c>
      <c r="O101" s="7"/>
      <c r="P101" s="4"/>
      <c r="Q101" s="4"/>
      <c r="R101" s="4" t="s">
        <v>1129</v>
      </c>
      <c r="S101" s="4"/>
      <c r="T101" s="3">
        <v>99</v>
      </c>
      <c r="U101" s="4">
        <f t="shared" ref="U101:U164" si="15">_xlfn.CEILING.MATH(POWER(T101,1.2))</f>
        <v>249</v>
      </c>
      <c r="V101" s="4"/>
      <c r="Y101" s="4">
        <f t="shared" si="13"/>
        <v>5</v>
      </c>
    </row>
    <row r="102" spans="1:25" s="3" customFormat="1">
      <c r="A102" s="4">
        <v>400100</v>
      </c>
      <c r="B102" s="3" t="s">
        <v>5</v>
      </c>
      <c r="C102" s="3" t="s">
        <v>91</v>
      </c>
      <c r="D102" s="3" t="s">
        <v>92</v>
      </c>
      <c r="E102" s="3" t="s">
        <v>93</v>
      </c>
      <c r="F102" s="4">
        <v>495</v>
      </c>
      <c r="G102" s="4">
        <v>500</v>
      </c>
      <c r="H102" s="4" t="b">
        <f t="shared" si="9"/>
        <v>1</v>
      </c>
      <c r="I102" s="4" t="b">
        <f t="shared" si="10"/>
        <v>0</v>
      </c>
      <c r="J102" s="4" t="b">
        <f t="shared" si="11"/>
        <v>0</v>
      </c>
      <c r="K102" s="4">
        <f t="shared" si="12"/>
        <v>3</v>
      </c>
      <c r="L102" s="4">
        <v>252</v>
      </c>
      <c r="M102" s="4">
        <f t="shared" si="14"/>
        <v>756</v>
      </c>
      <c r="N102" s="4" t="b">
        <v>0</v>
      </c>
      <c r="O102" s="7"/>
      <c r="P102" s="4"/>
      <c r="Q102" s="4"/>
      <c r="R102" s="4" t="s">
        <v>1130</v>
      </c>
      <c r="S102" s="4"/>
      <c r="T102" s="3">
        <v>100</v>
      </c>
      <c r="U102" s="4">
        <f t="shared" si="15"/>
        <v>252</v>
      </c>
      <c r="V102" s="4"/>
      <c r="Y102" s="4">
        <f t="shared" si="13"/>
        <v>5</v>
      </c>
    </row>
    <row r="103" spans="1:25" s="3" customFormat="1">
      <c r="A103" s="4">
        <v>400101</v>
      </c>
      <c r="B103" s="3" t="s">
        <v>5</v>
      </c>
      <c r="C103" s="3" t="s">
        <v>91</v>
      </c>
      <c r="D103" s="3" t="s">
        <v>92</v>
      </c>
      <c r="E103" s="3" t="s">
        <v>93</v>
      </c>
      <c r="F103" s="4">
        <v>500</v>
      </c>
      <c r="G103" s="4">
        <v>550</v>
      </c>
      <c r="H103" s="4" t="b">
        <f t="shared" si="9"/>
        <v>0</v>
      </c>
      <c r="I103" s="4" t="b">
        <f t="shared" si="10"/>
        <v>0</v>
      </c>
      <c r="J103" s="4" t="b">
        <f t="shared" si="11"/>
        <v>0</v>
      </c>
      <c r="K103" s="4">
        <f t="shared" si="12"/>
        <v>1</v>
      </c>
      <c r="L103" s="4">
        <v>255</v>
      </c>
      <c r="M103" s="4">
        <f t="shared" si="14"/>
        <v>255</v>
      </c>
      <c r="N103" s="4" t="b">
        <v>0</v>
      </c>
      <c r="O103" s="7"/>
      <c r="P103" s="4"/>
      <c r="Q103" s="4"/>
      <c r="R103" s="4" t="s">
        <v>1131</v>
      </c>
      <c r="S103" s="4"/>
      <c r="T103" s="3">
        <v>101</v>
      </c>
      <c r="U103" s="4">
        <f t="shared" si="15"/>
        <v>255</v>
      </c>
      <c r="V103" s="4"/>
      <c r="Y103" s="4">
        <f t="shared" si="13"/>
        <v>50</v>
      </c>
    </row>
    <row r="104" spans="1:25" s="3" customFormat="1">
      <c r="A104" s="4">
        <v>400102</v>
      </c>
      <c r="B104" s="3" t="s">
        <v>5</v>
      </c>
      <c r="C104" s="3" t="s">
        <v>91</v>
      </c>
      <c r="D104" s="3" t="s">
        <v>92</v>
      </c>
      <c r="E104" s="3" t="s">
        <v>93</v>
      </c>
      <c r="F104" s="4">
        <v>550</v>
      </c>
      <c r="G104" s="4">
        <v>600</v>
      </c>
      <c r="H104" s="4" t="b">
        <f t="shared" si="9"/>
        <v>1</v>
      </c>
      <c r="I104" s="4" t="b">
        <f t="shared" si="10"/>
        <v>0</v>
      </c>
      <c r="J104" s="4" t="b">
        <f t="shared" si="11"/>
        <v>0</v>
      </c>
      <c r="K104" s="4">
        <f t="shared" si="12"/>
        <v>3</v>
      </c>
      <c r="L104" s="4">
        <v>258</v>
      </c>
      <c r="M104" s="4">
        <f t="shared" si="14"/>
        <v>774</v>
      </c>
      <c r="N104" s="4" t="b">
        <v>0</v>
      </c>
      <c r="O104" s="7"/>
      <c r="P104" s="4"/>
      <c r="Q104" s="4"/>
      <c r="R104" s="4" t="s">
        <v>1132</v>
      </c>
      <c r="S104" s="4"/>
      <c r="T104" s="3">
        <v>102</v>
      </c>
      <c r="U104" s="4">
        <f t="shared" si="15"/>
        <v>258</v>
      </c>
      <c r="V104" s="4"/>
      <c r="Y104" s="4">
        <f t="shared" si="13"/>
        <v>50</v>
      </c>
    </row>
    <row r="105" spans="1:25" s="3" customFormat="1">
      <c r="A105" s="4">
        <v>400103</v>
      </c>
      <c r="B105" s="3" t="s">
        <v>5</v>
      </c>
      <c r="C105" s="3" t="s">
        <v>91</v>
      </c>
      <c r="D105" s="3" t="s">
        <v>92</v>
      </c>
      <c r="E105" s="3" t="s">
        <v>93</v>
      </c>
      <c r="F105" s="4">
        <v>600</v>
      </c>
      <c r="G105" s="4">
        <v>650</v>
      </c>
      <c r="H105" s="4" t="b">
        <f t="shared" si="9"/>
        <v>0</v>
      </c>
      <c r="I105" s="4" t="b">
        <f t="shared" si="10"/>
        <v>0</v>
      </c>
      <c r="J105" s="4" t="b">
        <f t="shared" si="11"/>
        <v>0</v>
      </c>
      <c r="K105" s="4">
        <f t="shared" si="12"/>
        <v>1</v>
      </c>
      <c r="L105" s="4">
        <v>261</v>
      </c>
      <c r="M105" s="4">
        <f t="shared" si="14"/>
        <v>261</v>
      </c>
      <c r="N105" s="4" t="b">
        <v>0</v>
      </c>
      <c r="O105" s="7"/>
      <c r="P105" s="4"/>
      <c r="Q105" s="4"/>
      <c r="R105" s="4" t="s">
        <v>1133</v>
      </c>
      <c r="S105" s="4"/>
      <c r="T105" s="3">
        <v>103</v>
      </c>
      <c r="U105" s="4">
        <f t="shared" si="15"/>
        <v>261</v>
      </c>
      <c r="V105" s="4"/>
      <c r="Y105" s="4">
        <f t="shared" si="13"/>
        <v>50</v>
      </c>
    </row>
    <row r="106" spans="1:25" s="3" customFormat="1">
      <c r="A106" s="4">
        <v>400104</v>
      </c>
      <c r="B106" s="3" t="s">
        <v>5</v>
      </c>
      <c r="C106" s="3" t="s">
        <v>91</v>
      </c>
      <c r="D106" s="3" t="s">
        <v>92</v>
      </c>
      <c r="E106" s="3" t="s">
        <v>93</v>
      </c>
      <c r="F106" s="4">
        <v>650</v>
      </c>
      <c r="G106" s="4">
        <v>700</v>
      </c>
      <c r="H106" s="4" t="b">
        <f t="shared" si="9"/>
        <v>1</v>
      </c>
      <c r="I106" s="4" t="b">
        <f t="shared" si="10"/>
        <v>0</v>
      </c>
      <c r="J106" s="4" t="b">
        <f t="shared" si="11"/>
        <v>0</v>
      </c>
      <c r="K106" s="4">
        <f t="shared" si="12"/>
        <v>3</v>
      </c>
      <c r="L106" s="4">
        <v>264</v>
      </c>
      <c r="M106" s="4">
        <f t="shared" si="14"/>
        <v>792</v>
      </c>
      <c r="N106" s="4" t="b">
        <v>0</v>
      </c>
      <c r="O106" s="7"/>
      <c r="P106" s="4"/>
      <c r="Q106" s="4"/>
      <c r="R106" s="4" t="s">
        <v>1134</v>
      </c>
      <c r="S106" s="4"/>
      <c r="T106" s="3">
        <v>104</v>
      </c>
      <c r="U106" s="4">
        <f t="shared" si="15"/>
        <v>264</v>
      </c>
      <c r="V106" s="4"/>
      <c r="Y106" s="4">
        <f t="shared" si="13"/>
        <v>50</v>
      </c>
    </row>
    <row r="107" spans="1:25" s="3" customFormat="1">
      <c r="A107" s="4">
        <v>400105</v>
      </c>
      <c r="B107" s="3" t="s">
        <v>5</v>
      </c>
      <c r="C107" s="3" t="s">
        <v>91</v>
      </c>
      <c r="D107" s="3" t="s">
        <v>92</v>
      </c>
      <c r="E107" s="3" t="s">
        <v>93</v>
      </c>
      <c r="F107" s="4">
        <v>700</v>
      </c>
      <c r="G107" s="4">
        <v>750</v>
      </c>
      <c r="H107" s="4" t="b">
        <f t="shared" si="9"/>
        <v>0</v>
      </c>
      <c r="I107" s="4" t="b">
        <f t="shared" si="10"/>
        <v>0</v>
      </c>
      <c r="J107" s="4" t="b">
        <f t="shared" si="11"/>
        <v>0</v>
      </c>
      <c r="K107" s="4">
        <f t="shared" si="12"/>
        <v>1</v>
      </c>
      <c r="L107" s="4">
        <v>267</v>
      </c>
      <c r="M107" s="4">
        <f t="shared" si="14"/>
        <v>267</v>
      </c>
      <c r="N107" s="4" t="b">
        <v>0</v>
      </c>
      <c r="O107" s="7"/>
      <c r="P107" s="4"/>
      <c r="Q107" s="4"/>
      <c r="R107" s="4" t="s">
        <v>1135</v>
      </c>
      <c r="S107" s="4"/>
      <c r="T107" s="3">
        <v>105</v>
      </c>
      <c r="U107" s="4">
        <f t="shared" si="15"/>
        <v>267</v>
      </c>
      <c r="V107" s="4"/>
      <c r="Y107" s="4">
        <f t="shared" si="13"/>
        <v>50</v>
      </c>
    </row>
    <row r="108" spans="1:25" s="3" customFormat="1">
      <c r="A108" s="4">
        <v>400106</v>
      </c>
      <c r="B108" s="3" t="s">
        <v>5</v>
      </c>
      <c r="C108" s="3" t="s">
        <v>91</v>
      </c>
      <c r="D108" s="3" t="s">
        <v>92</v>
      </c>
      <c r="E108" s="3" t="s">
        <v>93</v>
      </c>
      <c r="F108" s="4">
        <v>750</v>
      </c>
      <c r="G108" s="4">
        <v>800</v>
      </c>
      <c r="H108" s="4" t="b">
        <f t="shared" si="9"/>
        <v>1</v>
      </c>
      <c r="I108" s="4" t="b">
        <f t="shared" si="10"/>
        <v>0</v>
      </c>
      <c r="J108" s="4" t="b">
        <f t="shared" si="11"/>
        <v>0</v>
      </c>
      <c r="K108" s="4">
        <f t="shared" si="12"/>
        <v>3</v>
      </c>
      <c r="L108" s="4">
        <v>270</v>
      </c>
      <c r="M108" s="4">
        <f t="shared" si="14"/>
        <v>810</v>
      </c>
      <c r="N108" s="4" t="b">
        <v>0</v>
      </c>
      <c r="O108" s="7"/>
      <c r="P108" s="4"/>
      <c r="Q108" s="4"/>
      <c r="R108" s="4" t="s">
        <v>1136</v>
      </c>
      <c r="S108" s="4"/>
      <c r="T108" s="3">
        <v>106</v>
      </c>
      <c r="U108" s="4">
        <f t="shared" si="15"/>
        <v>270</v>
      </c>
      <c r="V108" s="4"/>
      <c r="Y108" s="4">
        <f t="shared" si="13"/>
        <v>50</v>
      </c>
    </row>
    <row r="109" spans="1:25" s="3" customFormat="1">
      <c r="A109" s="4">
        <v>400107</v>
      </c>
      <c r="B109" s="3" t="s">
        <v>5</v>
      </c>
      <c r="C109" s="3" t="s">
        <v>91</v>
      </c>
      <c r="D109" s="3" t="s">
        <v>92</v>
      </c>
      <c r="E109" s="3" t="s">
        <v>93</v>
      </c>
      <c r="F109" s="4">
        <v>800</v>
      </c>
      <c r="G109" s="4">
        <v>850</v>
      </c>
      <c r="H109" s="4" t="b">
        <f t="shared" ref="H109:H172" si="16">MOD(G109,100)=0</f>
        <v>0</v>
      </c>
      <c r="I109" s="4" t="b">
        <f t="shared" ref="I109:I172" si="17">MOD(G109,1000)=0</f>
        <v>0</v>
      </c>
      <c r="J109" s="4" t="b">
        <f t="shared" ref="J109:J172" si="18">MOD(G109,10000)=0</f>
        <v>0</v>
      </c>
      <c r="K109" s="4">
        <f t="shared" ref="K109:K172" si="19">1+H109*2+I109*3+J109*4</f>
        <v>1</v>
      </c>
      <c r="L109" s="4">
        <v>273</v>
      </c>
      <c r="M109" s="4">
        <f t="shared" si="14"/>
        <v>273</v>
      </c>
      <c r="N109" s="4" t="b">
        <v>0</v>
      </c>
      <c r="O109" s="7"/>
      <c r="P109" s="4"/>
      <c r="Q109" s="4"/>
      <c r="R109" s="4" t="s">
        <v>1137</v>
      </c>
      <c r="S109" s="4"/>
      <c r="T109" s="3">
        <v>107</v>
      </c>
      <c r="U109" s="4">
        <f t="shared" si="15"/>
        <v>273</v>
      </c>
      <c r="V109" s="4"/>
      <c r="Y109" s="4">
        <f t="shared" ref="Y109:Y172" si="20">G109-F109</f>
        <v>50</v>
      </c>
    </row>
    <row r="110" spans="1:25" s="3" customFormat="1">
      <c r="A110" s="4">
        <v>400108</v>
      </c>
      <c r="B110" s="3" t="s">
        <v>5</v>
      </c>
      <c r="C110" s="3" t="s">
        <v>91</v>
      </c>
      <c r="D110" s="3" t="s">
        <v>92</v>
      </c>
      <c r="E110" s="3" t="s">
        <v>93</v>
      </c>
      <c r="F110" s="4">
        <v>850</v>
      </c>
      <c r="G110" s="4">
        <v>900</v>
      </c>
      <c r="H110" s="4" t="b">
        <f t="shared" si="16"/>
        <v>1</v>
      </c>
      <c r="I110" s="4" t="b">
        <f t="shared" si="17"/>
        <v>0</v>
      </c>
      <c r="J110" s="4" t="b">
        <f t="shared" si="18"/>
        <v>0</v>
      </c>
      <c r="K110" s="4">
        <f t="shared" si="19"/>
        <v>3</v>
      </c>
      <c r="L110" s="4">
        <v>276</v>
      </c>
      <c r="M110" s="4">
        <f t="shared" si="14"/>
        <v>828</v>
      </c>
      <c r="N110" s="4" t="b">
        <v>0</v>
      </c>
      <c r="O110" s="7"/>
      <c r="P110" s="4"/>
      <c r="Q110" s="4"/>
      <c r="R110" s="4" t="s">
        <v>1138</v>
      </c>
      <c r="S110" s="4"/>
      <c r="T110" s="3">
        <v>108</v>
      </c>
      <c r="U110" s="4">
        <f t="shared" si="15"/>
        <v>276</v>
      </c>
      <c r="V110" s="4"/>
      <c r="Y110" s="4">
        <f t="shared" si="20"/>
        <v>50</v>
      </c>
    </row>
    <row r="111" spans="1:25" s="3" customFormat="1">
      <c r="A111" s="4">
        <v>400109</v>
      </c>
      <c r="B111" s="3" t="s">
        <v>5</v>
      </c>
      <c r="C111" s="3" t="s">
        <v>91</v>
      </c>
      <c r="D111" s="3" t="s">
        <v>92</v>
      </c>
      <c r="E111" s="3" t="s">
        <v>93</v>
      </c>
      <c r="F111" s="4">
        <v>900</v>
      </c>
      <c r="G111" s="4">
        <v>950</v>
      </c>
      <c r="H111" s="4" t="b">
        <f t="shared" si="16"/>
        <v>0</v>
      </c>
      <c r="I111" s="4" t="b">
        <f t="shared" si="17"/>
        <v>0</v>
      </c>
      <c r="J111" s="4" t="b">
        <f t="shared" si="18"/>
        <v>0</v>
      </c>
      <c r="K111" s="4">
        <f t="shared" si="19"/>
        <v>1</v>
      </c>
      <c r="L111" s="4">
        <v>279</v>
      </c>
      <c r="M111" s="4">
        <f t="shared" si="14"/>
        <v>279</v>
      </c>
      <c r="N111" s="4" t="b">
        <v>0</v>
      </c>
      <c r="O111" s="7"/>
      <c r="P111" s="4"/>
      <c r="Q111" s="4"/>
      <c r="R111" s="4" t="s">
        <v>1139</v>
      </c>
      <c r="S111" s="4"/>
      <c r="T111" s="3">
        <v>109</v>
      </c>
      <c r="U111" s="4">
        <f t="shared" si="15"/>
        <v>279</v>
      </c>
      <c r="V111" s="4"/>
      <c r="Y111" s="4">
        <f t="shared" si="20"/>
        <v>50</v>
      </c>
    </row>
    <row r="112" spans="1:25" s="3" customFormat="1">
      <c r="A112" s="4">
        <v>400110</v>
      </c>
      <c r="B112" s="3" t="s">
        <v>5</v>
      </c>
      <c r="C112" s="3" t="s">
        <v>91</v>
      </c>
      <c r="D112" s="3" t="s">
        <v>92</v>
      </c>
      <c r="E112" s="3" t="s">
        <v>93</v>
      </c>
      <c r="F112" s="4">
        <v>950</v>
      </c>
      <c r="G112" s="4">
        <v>1000</v>
      </c>
      <c r="H112" s="4" t="b">
        <f t="shared" si="16"/>
        <v>1</v>
      </c>
      <c r="I112" s="4" t="b">
        <f t="shared" si="17"/>
        <v>1</v>
      </c>
      <c r="J112" s="4" t="b">
        <f t="shared" si="18"/>
        <v>0</v>
      </c>
      <c r="K112" s="4">
        <f t="shared" si="19"/>
        <v>6</v>
      </c>
      <c r="L112" s="4">
        <v>282</v>
      </c>
      <c r="M112" s="4">
        <f t="shared" si="14"/>
        <v>1692</v>
      </c>
      <c r="N112" s="4" t="b">
        <v>0</v>
      </c>
      <c r="O112" s="7"/>
      <c r="P112" s="4"/>
      <c r="Q112" s="4"/>
      <c r="R112" s="4" t="s">
        <v>1140</v>
      </c>
      <c r="S112" s="4"/>
      <c r="T112" s="3">
        <v>110</v>
      </c>
      <c r="U112" s="4">
        <f t="shared" si="15"/>
        <v>282</v>
      </c>
      <c r="V112" s="4"/>
      <c r="Y112" s="4">
        <f t="shared" si="20"/>
        <v>50</v>
      </c>
    </row>
    <row r="113" spans="1:25" s="3" customFormat="1">
      <c r="A113" s="4">
        <v>400111</v>
      </c>
      <c r="B113" s="3" t="s">
        <v>5</v>
      </c>
      <c r="C113" s="3" t="s">
        <v>91</v>
      </c>
      <c r="D113" s="3" t="s">
        <v>92</v>
      </c>
      <c r="E113" s="3" t="s">
        <v>93</v>
      </c>
      <c r="F113" s="4">
        <v>1000</v>
      </c>
      <c r="G113" s="4">
        <v>1050</v>
      </c>
      <c r="H113" s="4" t="b">
        <f t="shared" si="16"/>
        <v>0</v>
      </c>
      <c r="I113" s="4" t="b">
        <f t="shared" si="17"/>
        <v>0</v>
      </c>
      <c r="J113" s="4" t="b">
        <f t="shared" si="18"/>
        <v>0</v>
      </c>
      <c r="K113" s="4">
        <f t="shared" si="19"/>
        <v>1</v>
      </c>
      <c r="L113" s="4">
        <v>285</v>
      </c>
      <c r="M113" s="4">
        <f t="shared" si="14"/>
        <v>285</v>
      </c>
      <c r="N113" s="4" t="b">
        <v>0</v>
      </c>
      <c r="O113" s="7"/>
      <c r="P113" s="4"/>
      <c r="Q113" s="4"/>
      <c r="R113" s="4" t="s">
        <v>1141</v>
      </c>
      <c r="S113" s="4"/>
      <c r="T113" s="3">
        <v>111</v>
      </c>
      <c r="U113" s="4">
        <f t="shared" si="15"/>
        <v>285</v>
      </c>
      <c r="V113" s="4"/>
      <c r="Y113" s="4">
        <f t="shared" si="20"/>
        <v>50</v>
      </c>
    </row>
    <row r="114" spans="1:25" s="3" customFormat="1">
      <c r="A114" s="4">
        <v>400112</v>
      </c>
      <c r="B114" s="3" t="s">
        <v>5</v>
      </c>
      <c r="C114" s="3" t="s">
        <v>91</v>
      </c>
      <c r="D114" s="3" t="s">
        <v>92</v>
      </c>
      <c r="E114" s="3" t="s">
        <v>93</v>
      </c>
      <c r="F114" s="4">
        <v>1050</v>
      </c>
      <c r="G114" s="4">
        <v>1100</v>
      </c>
      <c r="H114" s="4" t="b">
        <f t="shared" si="16"/>
        <v>1</v>
      </c>
      <c r="I114" s="4" t="b">
        <f t="shared" si="17"/>
        <v>0</v>
      </c>
      <c r="J114" s="4" t="b">
        <f t="shared" si="18"/>
        <v>0</v>
      </c>
      <c r="K114" s="4">
        <f t="shared" si="19"/>
        <v>3</v>
      </c>
      <c r="L114" s="4">
        <v>288</v>
      </c>
      <c r="M114" s="4">
        <f t="shared" si="14"/>
        <v>864</v>
      </c>
      <c r="N114" s="4" t="b">
        <v>0</v>
      </c>
      <c r="O114" s="7"/>
      <c r="P114" s="4"/>
      <c r="Q114" s="4"/>
      <c r="R114" s="4" t="s">
        <v>1142</v>
      </c>
      <c r="S114" s="4"/>
      <c r="T114" s="3">
        <v>112</v>
      </c>
      <c r="U114" s="4">
        <f t="shared" si="15"/>
        <v>288</v>
      </c>
      <c r="V114" s="4"/>
      <c r="Y114" s="4">
        <f t="shared" si="20"/>
        <v>50</v>
      </c>
    </row>
    <row r="115" spans="1:25" s="3" customFormat="1">
      <c r="A115" s="4">
        <v>400113</v>
      </c>
      <c r="B115" s="3" t="s">
        <v>5</v>
      </c>
      <c r="C115" s="3" t="s">
        <v>91</v>
      </c>
      <c r="D115" s="3" t="s">
        <v>92</v>
      </c>
      <c r="E115" s="3" t="s">
        <v>93</v>
      </c>
      <c r="F115" s="4">
        <v>1100</v>
      </c>
      <c r="G115" s="4">
        <v>1150</v>
      </c>
      <c r="H115" s="4" t="b">
        <f t="shared" si="16"/>
        <v>0</v>
      </c>
      <c r="I115" s="4" t="b">
        <f t="shared" si="17"/>
        <v>0</v>
      </c>
      <c r="J115" s="4" t="b">
        <f t="shared" si="18"/>
        <v>0</v>
      </c>
      <c r="K115" s="4">
        <f t="shared" si="19"/>
        <v>1</v>
      </c>
      <c r="L115" s="4">
        <v>291</v>
      </c>
      <c r="M115" s="4">
        <f t="shared" si="14"/>
        <v>291</v>
      </c>
      <c r="N115" s="4" t="b">
        <v>0</v>
      </c>
      <c r="O115" s="7"/>
      <c r="P115" s="4"/>
      <c r="Q115" s="4"/>
      <c r="R115" s="4" t="s">
        <v>1143</v>
      </c>
      <c r="S115" s="4"/>
      <c r="T115" s="3">
        <v>113</v>
      </c>
      <c r="U115" s="4">
        <f t="shared" si="15"/>
        <v>291</v>
      </c>
      <c r="V115" s="4"/>
      <c r="Y115" s="4">
        <f t="shared" si="20"/>
        <v>50</v>
      </c>
    </row>
    <row r="116" spans="1:25" s="3" customFormat="1">
      <c r="A116" s="4">
        <v>400114</v>
      </c>
      <c r="B116" s="3" t="s">
        <v>5</v>
      </c>
      <c r="C116" s="3" t="s">
        <v>91</v>
      </c>
      <c r="D116" s="3" t="s">
        <v>92</v>
      </c>
      <c r="E116" s="3" t="s">
        <v>93</v>
      </c>
      <c r="F116" s="4">
        <v>1150</v>
      </c>
      <c r="G116" s="4">
        <v>1200</v>
      </c>
      <c r="H116" s="4" t="b">
        <f t="shared" si="16"/>
        <v>1</v>
      </c>
      <c r="I116" s="4" t="b">
        <f t="shared" si="17"/>
        <v>0</v>
      </c>
      <c r="J116" s="4" t="b">
        <f t="shared" si="18"/>
        <v>0</v>
      </c>
      <c r="K116" s="4">
        <f t="shared" si="19"/>
        <v>3</v>
      </c>
      <c r="L116" s="4">
        <v>294</v>
      </c>
      <c r="M116" s="4">
        <f t="shared" si="14"/>
        <v>882</v>
      </c>
      <c r="N116" s="4" t="b">
        <v>0</v>
      </c>
      <c r="O116" s="7"/>
      <c r="P116" s="4"/>
      <c r="Q116" s="4"/>
      <c r="R116" s="4" t="s">
        <v>1144</v>
      </c>
      <c r="S116" s="4"/>
      <c r="T116" s="3">
        <v>114</v>
      </c>
      <c r="U116" s="4">
        <f t="shared" si="15"/>
        <v>294</v>
      </c>
      <c r="V116" s="4"/>
      <c r="Y116" s="4">
        <f t="shared" si="20"/>
        <v>50</v>
      </c>
    </row>
    <row r="117" spans="1:25" s="3" customFormat="1">
      <c r="A117" s="4">
        <v>400115</v>
      </c>
      <c r="B117" s="3" t="s">
        <v>5</v>
      </c>
      <c r="C117" s="3" t="s">
        <v>91</v>
      </c>
      <c r="D117" s="3" t="s">
        <v>92</v>
      </c>
      <c r="E117" s="3" t="s">
        <v>93</v>
      </c>
      <c r="F117" s="4">
        <v>1200</v>
      </c>
      <c r="G117" s="4">
        <v>1250</v>
      </c>
      <c r="H117" s="4" t="b">
        <f t="shared" si="16"/>
        <v>0</v>
      </c>
      <c r="I117" s="4" t="b">
        <f t="shared" si="17"/>
        <v>0</v>
      </c>
      <c r="J117" s="4" t="b">
        <f t="shared" si="18"/>
        <v>0</v>
      </c>
      <c r="K117" s="4">
        <f t="shared" si="19"/>
        <v>1</v>
      </c>
      <c r="L117" s="4">
        <v>298</v>
      </c>
      <c r="M117" s="4">
        <f t="shared" si="14"/>
        <v>298</v>
      </c>
      <c r="N117" s="4" t="b">
        <v>0</v>
      </c>
      <c r="O117" s="7"/>
      <c r="P117" s="4"/>
      <c r="Q117" s="4"/>
      <c r="R117" s="4" t="s">
        <v>1145</v>
      </c>
      <c r="S117" s="4"/>
      <c r="T117" s="3">
        <v>115</v>
      </c>
      <c r="U117" s="4">
        <f t="shared" si="15"/>
        <v>298</v>
      </c>
      <c r="V117" s="4"/>
      <c r="Y117" s="4">
        <f t="shared" si="20"/>
        <v>50</v>
      </c>
    </row>
    <row r="118" spans="1:25" s="3" customFormat="1">
      <c r="A118" s="4">
        <v>400116</v>
      </c>
      <c r="B118" s="3" t="s">
        <v>5</v>
      </c>
      <c r="C118" s="3" t="s">
        <v>91</v>
      </c>
      <c r="D118" s="3" t="s">
        <v>92</v>
      </c>
      <c r="E118" s="3" t="s">
        <v>93</v>
      </c>
      <c r="F118" s="4">
        <v>1250</v>
      </c>
      <c r="G118" s="4">
        <v>1300</v>
      </c>
      <c r="H118" s="4" t="b">
        <f t="shared" si="16"/>
        <v>1</v>
      </c>
      <c r="I118" s="4" t="b">
        <f t="shared" si="17"/>
        <v>0</v>
      </c>
      <c r="J118" s="4" t="b">
        <f t="shared" si="18"/>
        <v>0</v>
      </c>
      <c r="K118" s="4">
        <f t="shared" si="19"/>
        <v>3</v>
      </c>
      <c r="L118" s="4">
        <v>301</v>
      </c>
      <c r="M118" s="4">
        <f t="shared" si="14"/>
        <v>903</v>
      </c>
      <c r="N118" s="4" t="b">
        <v>0</v>
      </c>
      <c r="O118" s="7"/>
      <c r="P118" s="4"/>
      <c r="Q118" s="4"/>
      <c r="R118" s="4" t="s">
        <v>1146</v>
      </c>
      <c r="S118" s="4"/>
      <c r="T118" s="3">
        <v>116</v>
      </c>
      <c r="U118" s="4">
        <f t="shared" si="15"/>
        <v>301</v>
      </c>
      <c r="V118" s="4"/>
      <c r="Y118" s="4">
        <f t="shared" si="20"/>
        <v>50</v>
      </c>
    </row>
    <row r="119" spans="1:25" s="3" customFormat="1">
      <c r="A119" s="4">
        <v>400117</v>
      </c>
      <c r="B119" s="3" t="s">
        <v>5</v>
      </c>
      <c r="C119" s="3" t="s">
        <v>91</v>
      </c>
      <c r="D119" s="3" t="s">
        <v>92</v>
      </c>
      <c r="E119" s="3" t="s">
        <v>93</v>
      </c>
      <c r="F119" s="4">
        <v>1300</v>
      </c>
      <c r="G119" s="4">
        <v>1350</v>
      </c>
      <c r="H119" s="4" t="b">
        <f t="shared" si="16"/>
        <v>0</v>
      </c>
      <c r="I119" s="4" t="b">
        <f t="shared" si="17"/>
        <v>0</v>
      </c>
      <c r="J119" s="4" t="b">
        <f t="shared" si="18"/>
        <v>0</v>
      </c>
      <c r="K119" s="4">
        <f t="shared" si="19"/>
        <v>1</v>
      </c>
      <c r="L119" s="4">
        <v>304</v>
      </c>
      <c r="M119" s="4">
        <f t="shared" si="14"/>
        <v>304</v>
      </c>
      <c r="N119" s="4" t="b">
        <v>0</v>
      </c>
      <c r="O119" s="7"/>
      <c r="P119" s="4"/>
      <c r="Q119" s="4"/>
      <c r="R119" s="4" t="s">
        <v>1147</v>
      </c>
      <c r="S119" s="4"/>
      <c r="T119" s="3">
        <v>117</v>
      </c>
      <c r="U119" s="4">
        <f t="shared" si="15"/>
        <v>304</v>
      </c>
      <c r="V119" s="4"/>
      <c r="Y119" s="4">
        <f t="shared" si="20"/>
        <v>50</v>
      </c>
    </row>
    <row r="120" spans="1:25" s="3" customFormat="1">
      <c r="A120" s="4">
        <v>400118</v>
      </c>
      <c r="B120" s="3" t="s">
        <v>5</v>
      </c>
      <c r="C120" s="3" t="s">
        <v>91</v>
      </c>
      <c r="D120" s="3" t="s">
        <v>92</v>
      </c>
      <c r="E120" s="3" t="s">
        <v>93</v>
      </c>
      <c r="F120" s="4">
        <v>1350</v>
      </c>
      <c r="G120" s="4">
        <v>1400</v>
      </c>
      <c r="H120" s="4" t="b">
        <f t="shared" si="16"/>
        <v>1</v>
      </c>
      <c r="I120" s="4" t="b">
        <f t="shared" si="17"/>
        <v>0</v>
      </c>
      <c r="J120" s="4" t="b">
        <f t="shared" si="18"/>
        <v>0</v>
      </c>
      <c r="K120" s="4">
        <f t="shared" si="19"/>
        <v>3</v>
      </c>
      <c r="L120" s="4">
        <v>307</v>
      </c>
      <c r="M120" s="4">
        <f t="shared" si="14"/>
        <v>921</v>
      </c>
      <c r="N120" s="4" t="b">
        <v>0</v>
      </c>
      <c r="O120" s="7"/>
      <c r="P120" s="4"/>
      <c r="Q120" s="4"/>
      <c r="R120" s="4" t="s">
        <v>1148</v>
      </c>
      <c r="S120" s="4"/>
      <c r="T120" s="3">
        <v>118</v>
      </c>
      <c r="U120" s="4">
        <f t="shared" si="15"/>
        <v>307</v>
      </c>
      <c r="V120" s="4"/>
      <c r="Y120" s="4">
        <f t="shared" si="20"/>
        <v>50</v>
      </c>
    </row>
    <row r="121" spans="1:25" s="3" customFormat="1">
      <c r="A121" s="4">
        <v>400119</v>
      </c>
      <c r="B121" s="3" t="s">
        <v>5</v>
      </c>
      <c r="C121" s="3" t="s">
        <v>91</v>
      </c>
      <c r="D121" s="3" t="s">
        <v>92</v>
      </c>
      <c r="E121" s="3" t="s">
        <v>93</v>
      </c>
      <c r="F121" s="4">
        <v>1400</v>
      </c>
      <c r="G121" s="4">
        <v>1450</v>
      </c>
      <c r="H121" s="4" t="b">
        <f t="shared" si="16"/>
        <v>0</v>
      </c>
      <c r="I121" s="4" t="b">
        <f t="shared" si="17"/>
        <v>0</v>
      </c>
      <c r="J121" s="4" t="b">
        <f t="shared" si="18"/>
        <v>0</v>
      </c>
      <c r="K121" s="4">
        <f t="shared" si="19"/>
        <v>1</v>
      </c>
      <c r="L121" s="4">
        <v>310</v>
      </c>
      <c r="M121" s="4">
        <f t="shared" si="14"/>
        <v>310</v>
      </c>
      <c r="N121" s="4" t="b">
        <v>0</v>
      </c>
      <c r="O121" s="7"/>
      <c r="P121" s="4"/>
      <c r="Q121" s="4"/>
      <c r="R121" s="4" t="s">
        <v>1149</v>
      </c>
      <c r="S121" s="4"/>
      <c r="T121" s="3">
        <v>119</v>
      </c>
      <c r="U121" s="4">
        <f t="shared" si="15"/>
        <v>310</v>
      </c>
      <c r="V121" s="4"/>
      <c r="Y121" s="4">
        <f t="shared" si="20"/>
        <v>50</v>
      </c>
    </row>
    <row r="122" spans="1:25" s="3" customFormat="1">
      <c r="A122" s="4">
        <v>400120</v>
      </c>
      <c r="B122" s="3" t="s">
        <v>5</v>
      </c>
      <c r="C122" s="3" t="s">
        <v>91</v>
      </c>
      <c r="D122" s="3" t="s">
        <v>92</v>
      </c>
      <c r="E122" s="3" t="s">
        <v>93</v>
      </c>
      <c r="F122" s="4">
        <v>1450</v>
      </c>
      <c r="G122" s="4">
        <v>1500</v>
      </c>
      <c r="H122" s="4" t="b">
        <f t="shared" si="16"/>
        <v>1</v>
      </c>
      <c r="I122" s="4" t="b">
        <f t="shared" si="17"/>
        <v>0</v>
      </c>
      <c r="J122" s="4" t="b">
        <f t="shared" si="18"/>
        <v>0</v>
      </c>
      <c r="K122" s="4">
        <f t="shared" si="19"/>
        <v>3</v>
      </c>
      <c r="L122" s="4">
        <v>313</v>
      </c>
      <c r="M122" s="4">
        <f t="shared" si="14"/>
        <v>939</v>
      </c>
      <c r="N122" s="4" t="b">
        <v>0</v>
      </c>
      <c r="O122" s="7"/>
      <c r="P122" s="4"/>
      <c r="Q122" s="4"/>
      <c r="R122" s="4" t="s">
        <v>1150</v>
      </c>
      <c r="S122" s="4"/>
      <c r="T122" s="3">
        <v>120</v>
      </c>
      <c r="U122" s="4">
        <f t="shared" si="15"/>
        <v>313</v>
      </c>
      <c r="V122" s="4"/>
      <c r="Y122" s="4">
        <f t="shared" si="20"/>
        <v>50</v>
      </c>
    </row>
    <row r="123" spans="1:25" s="3" customFormat="1">
      <c r="A123" s="4">
        <v>400121</v>
      </c>
      <c r="B123" s="3" t="s">
        <v>5</v>
      </c>
      <c r="C123" s="3" t="s">
        <v>91</v>
      </c>
      <c r="D123" s="3" t="s">
        <v>92</v>
      </c>
      <c r="E123" s="3" t="s">
        <v>93</v>
      </c>
      <c r="F123" s="4">
        <v>1500</v>
      </c>
      <c r="G123" s="4">
        <v>1550</v>
      </c>
      <c r="H123" s="4" t="b">
        <f t="shared" si="16"/>
        <v>0</v>
      </c>
      <c r="I123" s="4" t="b">
        <f t="shared" si="17"/>
        <v>0</v>
      </c>
      <c r="J123" s="4" t="b">
        <f t="shared" si="18"/>
        <v>0</v>
      </c>
      <c r="K123" s="4">
        <f t="shared" si="19"/>
        <v>1</v>
      </c>
      <c r="L123" s="4">
        <v>316</v>
      </c>
      <c r="M123" s="4">
        <f t="shared" si="14"/>
        <v>316</v>
      </c>
      <c r="N123" s="4" t="b">
        <v>0</v>
      </c>
      <c r="O123" s="7"/>
      <c r="P123" s="4"/>
      <c r="Q123" s="4"/>
      <c r="R123" s="4" t="s">
        <v>1151</v>
      </c>
      <c r="S123" s="4"/>
      <c r="T123" s="3">
        <v>121</v>
      </c>
      <c r="U123" s="4">
        <f t="shared" si="15"/>
        <v>316</v>
      </c>
      <c r="V123" s="4"/>
      <c r="Y123" s="4">
        <f t="shared" si="20"/>
        <v>50</v>
      </c>
    </row>
    <row r="124" spans="1:25" s="3" customFormat="1">
      <c r="A124" s="4">
        <v>400122</v>
      </c>
      <c r="B124" s="3" t="s">
        <v>5</v>
      </c>
      <c r="C124" s="3" t="s">
        <v>91</v>
      </c>
      <c r="D124" s="3" t="s">
        <v>92</v>
      </c>
      <c r="E124" s="3" t="s">
        <v>93</v>
      </c>
      <c r="F124" s="4">
        <v>1550</v>
      </c>
      <c r="G124" s="4">
        <v>1600</v>
      </c>
      <c r="H124" s="4" t="b">
        <f t="shared" si="16"/>
        <v>1</v>
      </c>
      <c r="I124" s="4" t="b">
        <f t="shared" si="17"/>
        <v>0</v>
      </c>
      <c r="J124" s="4" t="b">
        <f t="shared" si="18"/>
        <v>0</v>
      </c>
      <c r="K124" s="4">
        <f t="shared" si="19"/>
        <v>3</v>
      </c>
      <c r="L124" s="4">
        <v>319</v>
      </c>
      <c r="M124" s="4">
        <f t="shared" si="14"/>
        <v>957</v>
      </c>
      <c r="N124" s="4" t="b">
        <v>0</v>
      </c>
      <c r="O124" s="7"/>
      <c r="P124" s="4"/>
      <c r="Q124" s="4"/>
      <c r="R124" s="4" t="s">
        <v>1152</v>
      </c>
      <c r="S124" s="4"/>
      <c r="T124" s="3">
        <v>122</v>
      </c>
      <c r="U124" s="4">
        <f t="shared" si="15"/>
        <v>319</v>
      </c>
      <c r="V124" s="4"/>
      <c r="Y124" s="4">
        <f t="shared" si="20"/>
        <v>50</v>
      </c>
    </row>
    <row r="125" spans="1:25" s="3" customFormat="1">
      <c r="A125" s="4">
        <v>400123</v>
      </c>
      <c r="B125" s="3" t="s">
        <v>5</v>
      </c>
      <c r="C125" s="3" t="s">
        <v>91</v>
      </c>
      <c r="D125" s="3" t="s">
        <v>92</v>
      </c>
      <c r="E125" s="3" t="s">
        <v>93</v>
      </c>
      <c r="F125" s="4">
        <v>1600</v>
      </c>
      <c r="G125" s="4">
        <v>1650</v>
      </c>
      <c r="H125" s="4" t="b">
        <f t="shared" si="16"/>
        <v>0</v>
      </c>
      <c r="I125" s="4" t="b">
        <f t="shared" si="17"/>
        <v>0</v>
      </c>
      <c r="J125" s="4" t="b">
        <f t="shared" si="18"/>
        <v>0</v>
      </c>
      <c r="K125" s="4">
        <f t="shared" si="19"/>
        <v>1</v>
      </c>
      <c r="L125" s="4">
        <v>323</v>
      </c>
      <c r="M125" s="4">
        <f t="shared" si="14"/>
        <v>323</v>
      </c>
      <c r="N125" s="4" t="b">
        <v>0</v>
      </c>
      <c r="O125" s="7"/>
      <c r="P125" s="4"/>
      <c r="Q125" s="4"/>
      <c r="R125" s="4" t="s">
        <v>1153</v>
      </c>
      <c r="S125" s="4"/>
      <c r="T125" s="3">
        <v>123</v>
      </c>
      <c r="U125" s="4">
        <f t="shared" si="15"/>
        <v>323</v>
      </c>
      <c r="V125" s="4"/>
      <c r="Y125" s="4">
        <f t="shared" si="20"/>
        <v>50</v>
      </c>
    </row>
    <row r="126" spans="1:25" s="3" customFormat="1">
      <c r="A126" s="4">
        <v>400124</v>
      </c>
      <c r="B126" s="3" t="s">
        <v>5</v>
      </c>
      <c r="C126" s="3" t="s">
        <v>91</v>
      </c>
      <c r="D126" s="3" t="s">
        <v>92</v>
      </c>
      <c r="E126" s="3" t="s">
        <v>93</v>
      </c>
      <c r="F126" s="4">
        <v>1650</v>
      </c>
      <c r="G126" s="4">
        <v>1700</v>
      </c>
      <c r="H126" s="4" t="b">
        <f t="shared" si="16"/>
        <v>1</v>
      </c>
      <c r="I126" s="4" t="b">
        <f t="shared" si="17"/>
        <v>0</v>
      </c>
      <c r="J126" s="4" t="b">
        <f t="shared" si="18"/>
        <v>0</v>
      </c>
      <c r="K126" s="4">
        <f t="shared" si="19"/>
        <v>3</v>
      </c>
      <c r="L126" s="4">
        <v>326</v>
      </c>
      <c r="M126" s="4">
        <f t="shared" si="14"/>
        <v>978</v>
      </c>
      <c r="N126" s="4" t="b">
        <v>0</v>
      </c>
      <c r="O126" s="7"/>
      <c r="P126" s="4"/>
      <c r="Q126" s="4"/>
      <c r="R126" s="4" t="s">
        <v>1154</v>
      </c>
      <c r="S126" s="4"/>
      <c r="T126" s="3">
        <v>124</v>
      </c>
      <c r="U126" s="4">
        <f t="shared" si="15"/>
        <v>326</v>
      </c>
      <c r="V126" s="4"/>
      <c r="Y126" s="4">
        <f t="shared" si="20"/>
        <v>50</v>
      </c>
    </row>
    <row r="127" spans="1:25" s="3" customFormat="1">
      <c r="A127" s="4">
        <v>400125</v>
      </c>
      <c r="B127" s="3" t="s">
        <v>5</v>
      </c>
      <c r="C127" s="3" t="s">
        <v>91</v>
      </c>
      <c r="D127" s="3" t="s">
        <v>92</v>
      </c>
      <c r="E127" s="3" t="s">
        <v>93</v>
      </c>
      <c r="F127" s="4">
        <v>1700</v>
      </c>
      <c r="G127" s="4">
        <v>1750</v>
      </c>
      <c r="H127" s="4" t="b">
        <f t="shared" si="16"/>
        <v>0</v>
      </c>
      <c r="I127" s="4" t="b">
        <f t="shared" si="17"/>
        <v>0</v>
      </c>
      <c r="J127" s="4" t="b">
        <f t="shared" si="18"/>
        <v>0</v>
      </c>
      <c r="K127" s="4">
        <f t="shared" si="19"/>
        <v>1</v>
      </c>
      <c r="L127" s="4">
        <v>329</v>
      </c>
      <c r="M127" s="4">
        <f t="shared" si="14"/>
        <v>329</v>
      </c>
      <c r="N127" s="4" t="b">
        <v>0</v>
      </c>
      <c r="O127" s="7"/>
      <c r="P127" s="4"/>
      <c r="Q127" s="4"/>
      <c r="R127" s="4" t="s">
        <v>1155</v>
      </c>
      <c r="S127" s="4"/>
      <c r="T127" s="3">
        <v>125</v>
      </c>
      <c r="U127" s="4">
        <f t="shared" si="15"/>
        <v>329</v>
      </c>
      <c r="V127" s="4"/>
      <c r="Y127" s="4">
        <f t="shared" si="20"/>
        <v>50</v>
      </c>
    </row>
    <row r="128" spans="1:25" s="3" customFormat="1">
      <c r="A128" s="4">
        <v>400126</v>
      </c>
      <c r="B128" s="3" t="s">
        <v>5</v>
      </c>
      <c r="C128" s="3" t="s">
        <v>91</v>
      </c>
      <c r="D128" s="3" t="s">
        <v>92</v>
      </c>
      <c r="E128" s="3" t="s">
        <v>93</v>
      </c>
      <c r="F128" s="4">
        <v>1750</v>
      </c>
      <c r="G128" s="4">
        <v>1800</v>
      </c>
      <c r="H128" s="4" t="b">
        <f t="shared" si="16"/>
        <v>1</v>
      </c>
      <c r="I128" s="4" t="b">
        <f t="shared" si="17"/>
        <v>0</v>
      </c>
      <c r="J128" s="4" t="b">
        <f t="shared" si="18"/>
        <v>0</v>
      </c>
      <c r="K128" s="4">
        <f t="shared" si="19"/>
        <v>3</v>
      </c>
      <c r="L128" s="4">
        <v>332</v>
      </c>
      <c r="M128" s="4">
        <f t="shared" si="14"/>
        <v>996</v>
      </c>
      <c r="N128" s="4" t="b">
        <v>0</v>
      </c>
      <c r="O128" s="7"/>
      <c r="P128" s="4"/>
      <c r="Q128" s="4"/>
      <c r="R128" s="4" t="s">
        <v>1156</v>
      </c>
      <c r="S128" s="4"/>
      <c r="T128" s="3">
        <v>126</v>
      </c>
      <c r="U128" s="4">
        <f t="shared" si="15"/>
        <v>332</v>
      </c>
      <c r="V128" s="4"/>
      <c r="Y128" s="4">
        <f t="shared" si="20"/>
        <v>50</v>
      </c>
    </row>
    <row r="129" spans="1:25" s="3" customFormat="1">
      <c r="A129" s="4">
        <v>400127</v>
      </c>
      <c r="B129" s="3" t="s">
        <v>5</v>
      </c>
      <c r="C129" s="3" t="s">
        <v>91</v>
      </c>
      <c r="D129" s="3" t="s">
        <v>92</v>
      </c>
      <c r="E129" s="3" t="s">
        <v>93</v>
      </c>
      <c r="F129" s="4">
        <v>1800</v>
      </c>
      <c r="G129" s="4">
        <v>1850</v>
      </c>
      <c r="H129" s="4" t="b">
        <f t="shared" si="16"/>
        <v>0</v>
      </c>
      <c r="I129" s="4" t="b">
        <f t="shared" si="17"/>
        <v>0</v>
      </c>
      <c r="J129" s="4" t="b">
        <f t="shared" si="18"/>
        <v>0</v>
      </c>
      <c r="K129" s="4">
        <f t="shared" si="19"/>
        <v>1</v>
      </c>
      <c r="L129" s="4">
        <v>335</v>
      </c>
      <c r="M129" s="4">
        <f t="shared" si="14"/>
        <v>335</v>
      </c>
      <c r="N129" s="4" t="b">
        <v>0</v>
      </c>
      <c r="O129" s="7"/>
      <c r="P129" s="4"/>
      <c r="Q129" s="4"/>
      <c r="R129" s="4" t="s">
        <v>1157</v>
      </c>
      <c r="S129" s="4"/>
      <c r="T129" s="3">
        <v>127</v>
      </c>
      <c r="U129" s="4">
        <f t="shared" si="15"/>
        <v>335</v>
      </c>
      <c r="V129" s="4"/>
      <c r="Y129" s="4">
        <f t="shared" si="20"/>
        <v>50</v>
      </c>
    </row>
    <row r="130" spans="1:25" s="3" customFormat="1">
      <c r="A130" s="4">
        <v>400128</v>
      </c>
      <c r="B130" s="3" t="s">
        <v>5</v>
      </c>
      <c r="C130" s="3" t="s">
        <v>91</v>
      </c>
      <c r="D130" s="3" t="s">
        <v>92</v>
      </c>
      <c r="E130" s="3" t="s">
        <v>93</v>
      </c>
      <c r="F130" s="4">
        <v>1850</v>
      </c>
      <c r="G130" s="4">
        <v>1900</v>
      </c>
      <c r="H130" s="4" t="b">
        <f t="shared" si="16"/>
        <v>1</v>
      </c>
      <c r="I130" s="4" t="b">
        <f t="shared" si="17"/>
        <v>0</v>
      </c>
      <c r="J130" s="4" t="b">
        <f t="shared" si="18"/>
        <v>0</v>
      </c>
      <c r="K130" s="4">
        <f t="shared" si="19"/>
        <v>3</v>
      </c>
      <c r="L130" s="4">
        <v>338</v>
      </c>
      <c r="M130" s="4">
        <f t="shared" si="14"/>
        <v>1014</v>
      </c>
      <c r="N130" s="4" t="b">
        <v>0</v>
      </c>
      <c r="O130" s="7"/>
      <c r="P130" s="4"/>
      <c r="Q130" s="4"/>
      <c r="R130" s="4" t="s">
        <v>1158</v>
      </c>
      <c r="S130" s="4"/>
      <c r="T130" s="3">
        <v>128</v>
      </c>
      <c r="U130" s="4">
        <f t="shared" si="15"/>
        <v>338</v>
      </c>
      <c r="V130" s="4"/>
      <c r="Y130" s="4">
        <f t="shared" si="20"/>
        <v>50</v>
      </c>
    </row>
    <row r="131" spans="1:25" s="3" customFormat="1">
      <c r="A131" s="4">
        <v>400129</v>
      </c>
      <c r="B131" s="3" t="s">
        <v>5</v>
      </c>
      <c r="C131" s="3" t="s">
        <v>91</v>
      </c>
      <c r="D131" s="3" t="s">
        <v>92</v>
      </c>
      <c r="E131" s="3" t="s">
        <v>93</v>
      </c>
      <c r="F131" s="4">
        <v>1900</v>
      </c>
      <c r="G131" s="4">
        <v>1950</v>
      </c>
      <c r="H131" s="4" t="b">
        <f t="shared" si="16"/>
        <v>0</v>
      </c>
      <c r="I131" s="4" t="b">
        <f t="shared" si="17"/>
        <v>0</v>
      </c>
      <c r="J131" s="4" t="b">
        <f t="shared" si="18"/>
        <v>0</v>
      </c>
      <c r="K131" s="4">
        <f t="shared" si="19"/>
        <v>1</v>
      </c>
      <c r="L131" s="4">
        <v>341</v>
      </c>
      <c r="M131" s="4">
        <f t="shared" si="14"/>
        <v>341</v>
      </c>
      <c r="N131" s="4" t="b">
        <v>0</v>
      </c>
      <c r="O131" s="7"/>
      <c r="P131" s="4"/>
      <c r="Q131" s="4"/>
      <c r="R131" s="4" t="s">
        <v>1159</v>
      </c>
      <c r="S131" s="4"/>
      <c r="T131" s="3">
        <v>129</v>
      </c>
      <c r="U131" s="4">
        <f t="shared" si="15"/>
        <v>341</v>
      </c>
      <c r="V131" s="4"/>
      <c r="Y131" s="4">
        <f t="shared" si="20"/>
        <v>50</v>
      </c>
    </row>
    <row r="132" spans="1:25" s="3" customFormat="1">
      <c r="A132" s="4">
        <v>400130</v>
      </c>
      <c r="B132" s="3" t="s">
        <v>5</v>
      </c>
      <c r="C132" s="3" t="s">
        <v>91</v>
      </c>
      <c r="D132" s="3" t="s">
        <v>92</v>
      </c>
      <c r="E132" s="3" t="s">
        <v>93</v>
      </c>
      <c r="F132" s="4">
        <v>1950</v>
      </c>
      <c r="G132" s="4">
        <v>2000</v>
      </c>
      <c r="H132" s="4" t="b">
        <f t="shared" si="16"/>
        <v>1</v>
      </c>
      <c r="I132" s="4" t="b">
        <f t="shared" si="17"/>
        <v>1</v>
      </c>
      <c r="J132" s="4" t="b">
        <f t="shared" si="18"/>
        <v>0</v>
      </c>
      <c r="K132" s="4">
        <f t="shared" si="19"/>
        <v>6</v>
      </c>
      <c r="L132" s="4">
        <v>345</v>
      </c>
      <c r="M132" s="4">
        <f t="shared" si="14"/>
        <v>2070</v>
      </c>
      <c r="N132" s="4" t="b">
        <v>0</v>
      </c>
      <c r="O132" s="7"/>
      <c r="P132" s="4"/>
      <c r="Q132" s="4"/>
      <c r="R132" s="4" t="s">
        <v>1160</v>
      </c>
      <c r="S132" s="4"/>
      <c r="T132" s="3">
        <v>130</v>
      </c>
      <c r="U132" s="4">
        <f t="shared" si="15"/>
        <v>345</v>
      </c>
      <c r="V132" s="4"/>
      <c r="Y132" s="4">
        <f t="shared" si="20"/>
        <v>50</v>
      </c>
    </row>
    <row r="133" spans="1:25" s="3" customFormat="1">
      <c r="A133" s="4">
        <v>400131</v>
      </c>
      <c r="B133" s="3" t="s">
        <v>5</v>
      </c>
      <c r="C133" s="3" t="s">
        <v>91</v>
      </c>
      <c r="D133" s="3" t="s">
        <v>92</v>
      </c>
      <c r="E133" s="3" t="s">
        <v>93</v>
      </c>
      <c r="F133" s="4">
        <v>2000</v>
      </c>
      <c r="G133" s="4">
        <v>2050</v>
      </c>
      <c r="H133" s="4" t="b">
        <f t="shared" si="16"/>
        <v>0</v>
      </c>
      <c r="I133" s="4" t="b">
        <f t="shared" si="17"/>
        <v>0</v>
      </c>
      <c r="J133" s="4" t="b">
        <f t="shared" si="18"/>
        <v>0</v>
      </c>
      <c r="K133" s="4">
        <f t="shared" si="19"/>
        <v>1</v>
      </c>
      <c r="L133" s="4">
        <v>348</v>
      </c>
      <c r="M133" s="4">
        <f t="shared" si="14"/>
        <v>348</v>
      </c>
      <c r="N133" s="4" t="b">
        <v>0</v>
      </c>
      <c r="O133" s="7"/>
      <c r="P133" s="4"/>
      <c r="Q133" s="4"/>
      <c r="R133" s="4" t="s">
        <v>1161</v>
      </c>
      <c r="S133" s="4"/>
      <c r="T133" s="3">
        <v>131</v>
      </c>
      <c r="U133" s="4">
        <f t="shared" si="15"/>
        <v>348</v>
      </c>
      <c r="V133" s="4"/>
      <c r="Y133" s="4">
        <f t="shared" si="20"/>
        <v>50</v>
      </c>
    </row>
    <row r="134" spans="1:25" s="3" customFormat="1">
      <c r="A134" s="4">
        <v>400132</v>
      </c>
      <c r="B134" s="3" t="s">
        <v>5</v>
      </c>
      <c r="C134" s="3" t="s">
        <v>91</v>
      </c>
      <c r="D134" s="3" t="s">
        <v>92</v>
      </c>
      <c r="E134" s="3" t="s">
        <v>93</v>
      </c>
      <c r="F134" s="4">
        <v>2050</v>
      </c>
      <c r="G134" s="4">
        <v>2100</v>
      </c>
      <c r="H134" s="4" t="b">
        <f t="shared" si="16"/>
        <v>1</v>
      </c>
      <c r="I134" s="4" t="b">
        <f t="shared" si="17"/>
        <v>0</v>
      </c>
      <c r="J134" s="4" t="b">
        <f t="shared" si="18"/>
        <v>0</v>
      </c>
      <c r="K134" s="4">
        <f t="shared" si="19"/>
        <v>3</v>
      </c>
      <c r="L134" s="4">
        <v>351</v>
      </c>
      <c r="M134" s="4">
        <f t="shared" si="14"/>
        <v>1053</v>
      </c>
      <c r="N134" s="4" t="b">
        <v>0</v>
      </c>
      <c r="O134" s="7"/>
      <c r="P134" s="4"/>
      <c r="Q134" s="4"/>
      <c r="R134" s="4" t="s">
        <v>1162</v>
      </c>
      <c r="S134" s="4"/>
      <c r="T134" s="3">
        <v>132</v>
      </c>
      <c r="U134" s="4">
        <f t="shared" si="15"/>
        <v>351</v>
      </c>
      <c r="V134" s="4"/>
      <c r="Y134" s="4">
        <f t="shared" si="20"/>
        <v>50</v>
      </c>
    </row>
    <row r="135" spans="1:25" s="3" customFormat="1">
      <c r="A135" s="4">
        <v>400133</v>
      </c>
      <c r="B135" s="3" t="s">
        <v>5</v>
      </c>
      <c r="C135" s="3" t="s">
        <v>91</v>
      </c>
      <c r="D135" s="3" t="s">
        <v>92</v>
      </c>
      <c r="E135" s="3" t="s">
        <v>93</v>
      </c>
      <c r="F135" s="4">
        <v>2100</v>
      </c>
      <c r="G135" s="4">
        <v>2150</v>
      </c>
      <c r="H135" s="4" t="b">
        <f t="shared" si="16"/>
        <v>0</v>
      </c>
      <c r="I135" s="4" t="b">
        <f t="shared" si="17"/>
        <v>0</v>
      </c>
      <c r="J135" s="4" t="b">
        <f t="shared" si="18"/>
        <v>0</v>
      </c>
      <c r="K135" s="4">
        <f t="shared" si="19"/>
        <v>1</v>
      </c>
      <c r="L135" s="4">
        <v>354</v>
      </c>
      <c r="M135" s="4">
        <f t="shared" si="14"/>
        <v>354</v>
      </c>
      <c r="N135" s="4" t="b">
        <v>0</v>
      </c>
      <c r="O135" s="7"/>
      <c r="P135" s="4"/>
      <c r="Q135" s="4"/>
      <c r="R135" s="4" t="s">
        <v>1163</v>
      </c>
      <c r="S135" s="4"/>
      <c r="T135" s="3">
        <v>133</v>
      </c>
      <c r="U135" s="4">
        <f t="shared" si="15"/>
        <v>354</v>
      </c>
      <c r="V135" s="4"/>
      <c r="Y135" s="4">
        <f t="shared" si="20"/>
        <v>50</v>
      </c>
    </row>
    <row r="136" spans="1:25" s="3" customFormat="1">
      <c r="A136" s="4">
        <v>400134</v>
      </c>
      <c r="B136" s="3" t="s">
        <v>5</v>
      </c>
      <c r="C136" s="3" t="s">
        <v>91</v>
      </c>
      <c r="D136" s="3" t="s">
        <v>92</v>
      </c>
      <c r="E136" s="3" t="s">
        <v>93</v>
      </c>
      <c r="F136" s="4">
        <v>2150</v>
      </c>
      <c r="G136" s="4">
        <v>2200</v>
      </c>
      <c r="H136" s="4" t="b">
        <f t="shared" si="16"/>
        <v>1</v>
      </c>
      <c r="I136" s="4" t="b">
        <f t="shared" si="17"/>
        <v>0</v>
      </c>
      <c r="J136" s="4" t="b">
        <f t="shared" si="18"/>
        <v>0</v>
      </c>
      <c r="K136" s="4">
        <f t="shared" si="19"/>
        <v>3</v>
      </c>
      <c r="L136" s="4">
        <v>357</v>
      </c>
      <c r="M136" s="4">
        <f t="shared" si="14"/>
        <v>1071</v>
      </c>
      <c r="N136" s="4" t="b">
        <v>0</v>
      </c>
      <c r="O136" s="7"/>
      <c r="P136" s="4"/>
      <c r="Q136" s="4"/>
      <c r="R136" s="4" t="s">
        <v>1164</v>
      </c>
      <c r="S136" s="4"/>
      <c r="T136" s="3">
        <v>134</v>
      </c>
      <c r="U136" s="4">
        <f t="shared" si="15"/>
        <v>357</v>
      </c>
      <c r="V136" s="4"/>
      <c r="Y136" s="4">
        <f t="shared" si="20"/>
        <v>50</v>
      </c>
    </row>
    <row r="137" spans="1:25" s="3" customFormat="1">
      <c r="A137" s="4">
        <v>400135</v>
      </c>
      <c r="B137" s="3" t="s">
        <v>5</v>
      </c>
      <c r="C137" s="3" t="s">
        <v>91</v>
      </c>
      <c r="D137" s="3" t="s">
        <v>92</v>
      </c>
      <c r="E137" s="3" t="s">
        <v>93</v>
      </c>
      <c r="F137" s="4">
        <v>2200</v>
      </c>
      <c r="G137" s="4">
        <v>2250</v>
      </c>
      <c r="H137" s="4" t="b">
        <f t="shared" si="16"/>
        <v>0</v>
      </c>
      <c r="I137" s="4" t="b">
        <f t="shared" si="17"/>
        <v>0</v>
      </c>
      <c r="J137" s="4" t="b">
        <f t="shared" si="18"/>
        <v>0</v>
      </c>
      <c r="K137" s="4">
        <f t="shared" si="19"/>
        <v>1</v>
      </c>
      <c r="L137" s="4">
        <v>361</v>
      </c>
      <c r="M137" s="4">
        <f t="shared" si="14"/>
        <v>361</v>
      </c>
      <c r="N137" s="4" t="b">
        <v>0</v>
      </c>
      <c r="O137" s="7"/>
      <c r="P137" s="4"/>
      <c r="Q137" s="4"/>
      <c r="R137" s="4" t="s">
        <v>1165</v>
      </c>
      <c r="S137" s="4"/>
      <c r="T137" s="3">
        <v>135</v>
      </c>
      <c r="U137" s="4">
        <f t="shared" si="15"/>
        <v>361</v>
      </c>
      <c r="V137" s="4"/>
      <c r="Y137" s="4">
        <f t="shared" si="20"/>
        <v>50</v>
      </c>
    </row>
    <row r="138" spans="1:25" s="3" customFormat="1">
      <c r="A138" s="4">
        <v>400136</v>
      </c>
      <c r="B138" s="3" t="s">
        <v>5</v>
      </c>
      <c r="C138" s="3" t="s">
        <v>91</v>
      </c>
      <c r="D138" s="3" t="s">
        <v>92</v>
      </c>
      <c r="E138" s="3" t="s">
        <v>93</v>
      </c>
      <c r="F138" s="4">
        <v>2250</v>
      </c>
      <c r="G138" s="4">
        <v>2300</v>
      </c>
      <c r="H138" s="4" t="b">
        <f t="shared" si="16"/>
        <v>1</v>
      </c>
      <c r="I138" s="4" t="b">
        <f t="shared" si="17"/>
        <v>0</v>
      </c>
      <c r="J138" s="4" t="b">
        <f t="shared" si="18"/>
        <v>0</v>
      </c>
      <c r="K138" s="4">
        <f t="shared" si="19"/>
        <v>3</v>
      </c>
      <c r="L138" s="4">
        <v>364</v>
      </c>
      <c r="M138" s="4">
        <f t="shared" si="14"/>
        <v>1092</v>
      </c>
      <c r="N138" s="4" t="b">
        <v>0</v>
      </c>
      <c r="O138" s="7"/>
      <c r="P138" s="4"/>
      <c r="Q138" s="4"/>
      <c r="R138" s="4" t="s">
        <v>1166</v>
      </c>
      <c r="S138" s="4"/>
      <c r="T138" s="3">
        <v>136</v>
      </c>
      <c r="U138" s="4">
        <f t="shared" si="15"/>
        <v>364</v>
      </c>
      <c r="V138" s="4"/>
      <c r="Y138" s="4">
        <f t="shared" si="20"/>
        <v>50</v>
      </c>
    </row>
    <row r="139" spans="1:25" s="3" customFormat="1">
      <c r="A139" s="4">
        <v>400137</v>
      </c>
      <c r="B139" s="3" t="s">
        <v>5</v>
      </c>
      <c r="C139" s="3" t="s">
        <v>91</v>
      </c>
      <c r="D139" s="3" t="s">
        <v>92</v>
      </c>
      <c r="E139" s="3" t="s">
        <v>93</v>
      </c>
      <c r="F139" s="4">
        <v>2300</v>
      </c>
      <c r="G139" s="4">
        <v>2350</v>
      </c>
      <c r="H139" s="4" t="b">
        <f t="shared" si="16"/>
        <v>0</v>
      </c>
      <c r="I139" s="4" t="b">
        <f t="shared" si="17"/>
        <v>0</v>
      </c>
      <c r="J139" s="4" t="b">
        <f t="shared" si="18"/>
        <v>0</v>
      </c>
      <c r="K139" s="4">
        <f t="shared" si="19"/>
        <v>1</v>
      </c>
      <c r="L139" s="4">
        <v>367</v>
      </c>
      <c r="M139" s="4">
        <f t="shared" ref="M139:M202" si="21">K139*L139</f>
        <v>367</v>
      </c>
      <c r="N139" s="4" t="b">
        <v>0</v>
      </c>
      <c r="O139" s="7"/>
      <c r="P139" s="4"/>
      <c r="Q139" s="4"/>
      <c r="R139" s="4" t="s">
        <v>1167</v>
      </c>
      <c r="S139" s="4"/>
      <c r="T139" s="3">
        <v>137</v>
      </c>
      <c r="U139" s="4">
        <f t="shared" si="15"/>
        <v>367</v>
      </c>
      <c r="V139" s="4"/>
      <c r="Y139" s="4">
        <f t="shared" si="20"/>
        <v>50</v>
      </c>
    </row>
    <row r="140" spans="1:25" s="3" customFormat="1">
      <c r="A140" s="4">
        <v>400138</v>
      </c>
      <c r="B140" s="3" t="s">
        <v>5</v>
      </c>
      <c r="C140" s="3" t="s">
        <v>91</v>
      </c>
      <c r="D140" s="3" t="s">
        <v>92</v>
      </c>
      <c r="E140" s="3" t="s">
        <v>93</v>
      </c>
      <c r="F140" s="4">
        <v>2350</v>
      </c>
      <c r="G140" s="4">
        <v>2400</v>
      </c>
      <c r="H140" s="4" t="b">
        <f t="shared" si="16"/>
        <v>1</v>
      </c>
      <c r="I140" s="4" t="b">
        <f t="shared" si="17"/>
        <v>0</v>
      </c>
      <c r="J140" s="4" t="b">
        <f t="shared" si="18"/>
        <v>0</v>
      </c>
      <c r="K140" s="4">
        <f t="shared" si="19"/>
        <v>3</v>
      </c>
      <c r="L140" s="4">
        <v>370</v>
      </c>
      <c r="M140" s="4">
        <f t="shared" si="21"/>
        <v>1110</v>
      </c>
      <c r="N140" s="4" t="b">
        <v>0</v>
      </c>
      <c r="O140" s="7"/>
      <c r="P140" s="4"/>
      <c r="Q140" s="4"/>
      <c r="R140" s="4" t="s">
        <v>1168</v>
      </c>
      <c r="S140" s="4"/>
      <c r="T140" s="3">
        <v>138</v>
      </c>
      <c r="U140" s="4">
        <f t="shared" si="15"/>
        <v>370</v>
      </c>
      <c r="V140" s="4"/>
      <c r="Y140" s="4">
        <f t="shared" si="20"/>
        <v>50</v>
      </c>
    </row>
    <row r="141" spans="1:25" s="3" customFormat="1">
      <c r="A141" s="4">
        <v>400139</v>
      </c>
      <c r="B141" s="3" t="s">
        <v>5</v>
      </c>
      <c r="C141" s="3" t="s">
        <v>91</v>
      </c>
      <c r="D141" s="3" t="s">
        <v>92</v>
      </c>
      <c r="E141" s="3" t="s">
        <v>93</v>
      </c>
      <c r="F141" s="4">
        <v>2400</v>
      </c>
      <c r="G141" s="4">
        <v>2450</v>
      </c>
      <c r="H141" s="4" t="b">
        <f t="shared" si="16"/>
        <v>0</v>
      </c>
      <c r="I141" s="4" t="b">
        <f t="shared" si="17"/>
        <v>0</v>
      </c>
      <c r="J141" s="4" t="b">
        <f t="shared" si="18"/>
        <v>0</v>
      </c>
      <c r="K141" s="4">
        <f t="shared" si="19"/>
        <v>1</v>
      </c>
      <c r="L141" s="4">
        <v>373</v>
      </c>
      <c r="M141" s="4">
        <f t="shared" si="21"/>
        <v>373</v>
      </c>
      <c r="N141" s="4" t="b">
        <v>0</v>
      </c>
      <c r="O141" s="7"/>
      <c r="P141" s="4"/>
      <c r="Q141" s="4"/>
      <c r="R141" s="4" t="s">
        <v>1169</v>
      </c>
      <c r="S141" s="4"/>
      <c r="T141" s="3">
        <v>139</v>
      </c>
      <c r="U141" s="4">
        <f t="shared" si="15"/>
        <v>373</v>
      </c>
      <c r="V141" s="4"/>
      <c r="Y141" s="4">
        <f t="shared" si="20"/>
        <v>50</v>
      </c>
    </row>
    <row r="142" spans="1:25" s="3" customFormat="1">
      <c r="A142" s="4">
        <v>400140</v>
      </c>
      <c r="B142" s="3" t="s">
        <v>5</v>
      </c>
      <c r="C142" s="3" t="s">
        <v>91</v>
      </c>
      <c r="D142" s="3" t="s">
        <v>92</v>
      </c>
      <c r="E142" s="3" t="s">
        <v>93</v>
      </c>
      <c r="F142" s="4">
        <v>2450</v>
      </c>
      <c r="G142" s="4">
        <v>2500</v>
      </c>
      <c r="H142" s="4" t="b">
        <f t="shared" si="16"/>
        <v>1</v>
      </c>
      <c r="I142" s="4" t="b">
        <f t="shared" si="17"/>
        <v>0</v>
      </c>
      <c r="J142" s="4" t="b">
        <f t="shared" si="18"/>
        <v>0</v>
      </c>
      <c r="K142" s="4">
        <f t="shared" si="19"/>
        <v>3</v>
      </c>
      <c r="L142" s="4">
        <v>377</v>
      </c>
      <c r="M142" s="4">
        <f t="shared" si="21"/>
        <v>1131</v>
      </c>
      <c r="N142" s="4" t="b">
        <v>0</v>
      </c>
      <c r="O142" s="7"/>
      <c r="P142" s="4"/>
      <c r="Q142" s="4"/>
      <c r="R142" s="4" t="s">
        <v>1170</v>
      </c>
      <c r="S142" s="4"/>
      <c r="T142" s="3">
        <v>140</v>
      </c>
      <c r="U142" s="4">
        <f t="shared" si="15"/>
        <v>377</v>
      </c>
      <c r="V142" s="4"/>
      <c r="Y142" s="4">
        <f t="shared" si="20"/>
        <v>50</v>
      </c>
    </row>
    <row r="143" spans="1:25" s="3" customFormat="1">
      <c r="A143" s="4">
        <v>400141</v>
      </c>
      <c r="B143" s="3" t="s">
        <v>5</v>
      </c>
      <c r="C143" s="3" t="s">
        <v>91</v>
      </c>
      <c r="D143" s="3" t="s">
        <v>92</v>
      </c>
      <c r="E143" s="3" t="s">
        <v>93</v>
      </c>
      <c r="F143" s="4">
        <v>2500</v>
      </c>
      <c r="G143" s="4">
        <v>2550</v>
      </c>
      <c r="H143" s="4" t="b">
        <f t="shared" si="16"/>
        <v>0</v>
      </c>
      <c r="I143" s="4" t="b">
        <f t="shared" si="17"/>
        <v>0</v>
      </c>
      <c r="J143" s="4" t="b">
        <f t="shared" si="18"/>
        <v>0</v>
      </c>
      <c r="K143" s="4">
        <f t="shared" si="19"/>
        <v>1</v>
      </c>
      <c r="L143" s="4">
        <v>380</v>
      </c>
      <c r="M143" s="4">
        <f t="shared" si="21"/>
        <v>380</v>
      </c>
      <c r="N143" s="4" t="b">
        <v>0</v>
      </c>
      <c r="O143" s="7"/>
      <c r="P143" s="4"/>
      <c r="Q143" s="4"/>
      <c r="R143" s="4" t="s">
        <v>1171</v>
      </c>
      <c r="S143" s="4"/>
      <c r="T143" s="3">
        <v>141</v>
      </c>
      <c r="U143" s="4">
        <f t="shared" si="15"/>
        <v>380</v>
      </c>
      <c r="V143" s="4"/>
      <c r="Y143" s="4">
        <f t="shared" si="20"/>
        <v>50</v>
      </c>
    </row>
    <row r="144" spans="1:25" s="3" customFormat="1">
      <c r="A144" s="4">
        <v>400142</v>
      </c>
      <c r="B144" s="3" t="s">
        <v>5</v>
      </c>
      <c r="C144" s="3" t="s">
        <v>91</v>
      </c>
      <c r="D144" s="3" t="s">
        <v>92</v>
      </c>
      <c r="E144" s="3" t="s">
        <v>93</v>
      </c>
      <c r="F144" s="4">
        <v>2550</v>
      </c>
      <c r="G144" s="4">
        <v>2600</v>
      </c>
      <c r="H144" s="4" t="b">
        <f t="shared" si="16"/>
        <v>1</v>
      </c>
      <c r="I144" s="4" t="b">
        <f t="shared" si="17"/>
        <v>0</v>
      </c>
      <c r="J144" s="4" t="b">
        <f t="shared" si="18"/>
        <v>0</v>
      </c>
      <c r="K144" s="4">
        <f t="shared" si="19"/>
        <v>3</v>
      </c>
      <c r="L144" s="4">
        <v>383</v>
      </c>
      <c r="M144" s="4">
        <f t="shared" si="21"/>
        <v>1149</v>
      </c>
      <c r="N144" s="4" t="b">
        <v>0</v>
      </c>
      <c r="O144" s="7"/>
      <c r="P144" s="4"/>
      <c r="Q144" s="4"/>
      <c r="R144" s="4" t="s">
        <v>1172</v>
      </c>
      <c r="S144" s="4"/>
      <c r="T144" s="3">
        <v>142</v>
      </c>
      <c r="U144" s="4">
        <f t="shared" si="15"/>
        <v>383</v>
      </c>
      <c r="V144" s="4"/>
      <c r="Y144" s="4">
        <f t="shared" si="20"/>
        <v>50</v>
      </c>
    </row>
    <row r="145" spans="1:25" s="3" customFormat="1">
      <c r="A145" s="4">
        <v>400143</v>
      </c>
      <c r="B145" s="3" t="s">
        <v>5</v>
      </c>
      <c r="C145" s="3" t="s">
        <v>91</v>
      </c>
      <c r="D145" s="3" t="s">
        <v>92</v>
      </c>
      <c r="E145" s="3" t="s">
        <v>93</v>
      </c>
      <c r="F145" s="4">
        <v>2600</v>
      </c>
      <c r="G145" s="4">
        <v>2650</v>
      </c>
      <c r="H145" s="4" t="b">
        <f t="shared" si="16"/>
        <v>0</v>
      </c>
      <c r="I145" s="4" t="b">
        <f t="shared" si="17"/>
        <v>0</v>
      </c>
      <c r="J145" s="4" t="b">
        <f t="shared" si="18"/>
        <v>0</v>
      </c>
      <c r="K145" s="4">
        <f t="shared" si="19"/>
        <v>1</v>
      </c>
      <c r="L145" s="4">
        <v>386</v>
      </c>
      <c r="M145" s="4">
        <f t="shared" si="21"/>
        <v>386</v>
      </c>
      <c r="N145" s="4" t="b">
        <v>0</v>
      </c>
      <c r="O145" s="7"/>
      <c r="P145" s="4"/>
      <c r="Q145" s="4"/>
      <c r="R145" s="4" t="s">
        <v>1173</v>
      </c>
      <c r="S145" s="4"/>
      <c r="T145" s="3">
        <v>143</v>
      </c>
      <c r="U145" s="4">
        <f t="shared" si="15"/>
        <v>386</v>
      </c>
      <c r="V145" s="4"/>
      <c r="Y145" s="4">
        <f t="shared" si="20"/>
        <v>50</v>
      </c>
    </row>
    <row r="146" spans="1:25" s="3" customFormat="1">
      <c r="A146" s="4">
        <v>400144</v>
      </c>
      <c r="B146" s="3" t="s">
        <v>5</v>
      </c>
      <c r="C146" s="3" t="s">
        <v>91</v>
      </c>
      <c r="D146" s="3" t="s">
        <v>92</v>
      </c>
      <c r="E146" s="3" t="s">
        <v>93</v>
      </c>
      <c r="F146" s="4">
        <v>2650</v>
      </c>
      <c r="G146" s="4">
        <v>2700</v>
      </c>
      <c r="H146" s="4" t="b">
        <f t="shared" si="16"/>
        <v>1</v>
      </c>
      <c r="I146" s="4" t="b">
        <f t="shared" si="17"/>
        <v>0</v>
      </c>
      <c r="J146" s="4" t="b">
        <f t="shared" si="18"/>
        <v>0</v>
      </c>
      <c r="K146" s="4">
        <f t="shared" si="19"/>
        <v>3</v>
      </c>
      <c r="L146" s="4">
        <v>390</v>
      </c>
      <c r="M146" s="4">
        <f t="shared" si="21"/>
        <v>1170</v>
      </c>
      <c r="N146" s="4" t="b">
        <v>0</v>
      </c>
      <c r="O146" s="7"/>
      <c r="P146" s="4"/>
      <c r="Q146" s="4"/>
      <c r="R146" s="4" t="s">
        <v>1174</v>
      </c>
      <c r="S146" s="4"/>
      <c r="T146" s="3">
        <v>144</v>
      </c>
      <c r="U146" s="4">
        <f t="shared" si="15"/>
        <v>390</v>
      </c>
      <c r="V146" s="4"/>
      <c r="Y146" s="4">
        <f t="shared" si="20"/>
        <v>50</v>
      </c>
    </row>
    <row r="147" spans="1:25" s="3" customFormat="1">
      <c r="A147" s="4">
        <v>400145</v>
      </c>
      <c r="B147" s="3" t="s">
        <v>5</v>
      </c>
      <c r="C147" s="3" t="s">
        <v>91</v>
      </c>
      <c r="D147" s="3" t="s">
        <v>92</v>
      </c>
      <c r="E147" s="3" t="s">
        <v>93</v>
      </c>
      <c r="F147" s="4">
        <v>2700</v>
      </c>
      <c r="G147" s="4">
        <v>2750</v>
      </c>
      <c r="H147" s="4" t="b">
        <f t="shared" si="16"/>
        <v>0</v>
      </c>
      <c r="I147" s="4" t="b">
        <f t="shared" si="17"/>
        <v>0</v>
      </c>
      <c r="J147" s="4" t="b">
        <f t="shared" si="18"/>
        <v>0</v>
      </c>
      <c r="K147" s="4">
        <f t="shared" si="19"/>
        <v>1</v>
      </c>
      <c r="L147" s="4">
        <v>393</v>
      </c>
      <c r="M147" s="4">
        <f t="shared" si="21"/>
        <v>393</v>
      </c>
      <c r="N147" s="4" t="b">
        <v>0</v>
      </c>
      <c r="O147" s="7"/>
      <c r="P147" s="4"/>
      <c r="Q147" s="4"/>
      <c r="R147" s="4" t="s">
        <v>1175</v>
      </c>
      <c r="S147" s="4"/>
      <c r="T147" s="3">
        <v>145</v>
      </c>
      <c r="U147" s="4">
        <f t="shared" si="15"/>
        <v>393</v>
      </c>
      <c r="V147" s="4"/>
      <c r="Y147" s="4">
        <f t="shared" si="20"/>
        <v>50</v>
      </c>
    </row>
    <row r="148" spans="1:25" s="3" customFormat="1">
      <c r="A148" s="4">
        <v>400146</v>
      </c>
      <c r="B148" s="3" t="s">
        <v>5</v>
      </c>
      <c r="C148" s="3" t="s">
        <v>91</v>
      </c>
      <c r="D148" s="3" t="s">
        <v>92</v>
      </c>
      <c r="E148" s="3" t="s">
        <v>93</v>
      </c>
      <c r="F148" s="4">
        <v>2750</v>
      </c>
      <c r="G148" s="4">
        <v>2800</v>
      </c>
      <c r="H148" s="4" t="b">
        <f t="shared" si="16"/>
        <v>1</v>
      </c>
      <c r="I148" s="4" t="b">
        <f t="shared" si="17"/>
        <v>0</v>
      </c>
      <c r="J148" s="4" t="b">
        <f t="shared" si="18"/>
        <v>0</v>
      </c>
      <c r="K148" s="4">
        <f t="shared" si="19"/>
        <v>3</v>
      </c>
      <c r="L148" s="4">
        <v>396</v>
      </c>
      <c r="M148" s="4">
        <f t="shared" si="21"/>
        <v>1188</v>
      </c>
      <c r="N148" s="4" t="b">
        <v>0</v>
      </c>
      <c r="O148" s="7"/>
      <c r="P148" s="4"/>
      <c r="Q148" s="4"/>
      <c r="R148" s="4" t="s">
        <v>1176</v>
      </c>
      <c r="S148" s="4"/>
      <c r="T148" s="3">
        <v>146</v>
      </c>
      <c r="U148" s="4">
        <f t="shared" si="15"/>
        <v>396</v>
      </c>
      <c r="V148" s="4"/>
      <c r="Y148" s="4">
        <f t="shared" si="20"/>
        <v>50</v>
      </c>
    </row>
    <row r="149" spans="1:25" s="3" customFormat="1">
      <c r="A149" s="4">
        <v>400147</v>
      </c>
      <c r="B149" s="3" t="s">
        <v>5</v>
      </c>
      <c r="C149" s="3" t="s">
        <v>91</v>
      </c>
      <c r="D149" s="3" t="s">
        <v>92</v>
      </c>
      <c r="E149" s="3" t="s">
        <v>93</v>
      </c>
      <c r="F149" s="4">
        <v>2800</v>
      </c>
      <c r="G149" s="4">
        <v>2850</v>
      </c>
      <c r="H149" s="4" t="b">
        <f t="shared" si="16"/>
        <v>0</v>
      </c>
      <c r="I149" s="4" t="b">
        <f t="shared" si="17"/>
        <v>0</v>
      </c>
      <c r="J149" s="4" t="b">
        <f t="shared" si="18"/>
        <v>0</v>
      </c>
      <c r="K149" s="4">
        <f t="shared" si="19"/>
        <v>1</v>
      </c>
      <c r="L149" s="4">
        <v>399</v>
      </c>
      <c r="M149" s="4">
        <f t="shared" si="21"/>
        <v>399</v>
      </c>
      <c r="N149" s="4" t="b">
        <v>0</v>
      </c>
      <c r="O149" s="7"/>
      <c r="P149" s="4"/>
      <c r="Q149" s="4"/>
      <c r="R149" s="4" t="s">
        <v>1177</v>
      </c>
      <c r="S149" s="4"/>
      <c r="T149" s="3">
        <v>147</v>
      </c>
      <c r="U149" s="4">
        <f t="shared" si="15"/>
        <v>399</v>
      </c>
      <c r="V149" s="4"/>
      <c r="Y149" s="4">
        <f t="shared" si="20"/>
        <v>50</v>
      </c>
    </row>
    <row r="150" spans="1:25" s="3" customFormat="1">
      <c r="A150" s="4">
        <v>400148</v>
      </c>
      <c r="B150" s="3" t="s">
        <v>5</v>
      </c>
      <c r="C150" s="3" t="s">
        <v>91</v>
      </c>
      <c r="D150" s="3" t="s">
        <v>92</v>
      </c>
      <c r="E150" s="3" t="s">
        <v>93</v>
      </c>
      <c r="F150" s="4">
        <v>2850</v>
      </c>
      <c r="G150" s="4">
        <v>2900</v>
      </c>
      <c r="H150" s="4" t="b">
        <f t="shared" si="16"/>
        <v>1</v>
      </c>
      <c r="I150" s="4" t="b">
        <f t="shared" si="17"/>
        <v>0</v>
      </c>
      <c r="J150" s="4" t="b">
        <f t="shared" si="18"/>
        <v>0</v>
      </c>
      <c r="K150" s="4">
        <f t="shared" si="19"/>
        <v>3</v>
      </c>
      <c r="L150" s="4">
        <v>403</v>
      </c>
      <c r="M150" s="4">
        <f t="shared" si="21"/>
        <v>1209</v>
      </c>
      <c r="N150" s="4" t="b">
        <v>0</v>
      </c>
      <c r="O150" s="7"/>
      <c r="P150" s="4"/>
      <c r="Q150" s="4"/>
      <c r="R150" s="4" t="s">
        <v>1178</v>
      </c>
      <c r="S150" s="4"/>
      <c r="T150" s="3">
        <v>148</v>
      </c>
      <c r="U150" s="4">
        <f t="shared" si="15"/>
        <v>403</v>
      </c>
      <c r="V150" s="4"/>
      <c r="Y150" s="4">
        <f t="shared" si="20"/>
        <v>50</v>
      </c>
    </row>
    <row r="151" spans="1:25" s="3" customFormat="1">
      <c r="A151" s="4">
        <v>400149</v>
      </c>
      <c r="B151" s="3" t="s">
        <v>5</v>
      </c>
      <c r="C151" s="3" t="s">
        <v>91</v>
      </c>
      <c r="D151" s="3" t="s">
        <v>92</v>
      </c>
      <c r="E151" s="3" t="s">
        <v>93</v>
      </c>
      <c r="F151" s="4">
        <v>2900</v>
      </c>
      <c r="G151" s="4">
        <v>2950</v>
      </c>
      <c r="H151" s="4" t="b">
        <f t="shared" si="16"/>
        <v>0</v>
      </c>
      <c r="I151" s="4" t="b">
        <f t="shared" si="17"/>
        <v>0</v>
      </c>
      <c r="J151" s="4" t="b">
        <f t="shared" si="18"/>
        <v>0</v>
      </c>
      <c r="K151" s="4">
        <f t="shared" si="19"/>
        <v>1</v>
      </c>
      <c r="L151" s="4">
        <v>406</v>
      </c>
      <c r="M151" s="4">
        <f t="shared" si="21"/>
        <v>406</v>
      </c>
      <c r="N151" s="4" t="b">
        <v>0</v>
      </c>
      <c r="O151" s="7"/>
      <c r="P151" s="4"/>
      <c r="Q151" s="4"/>
      <c r="R151" s="4" t="s">
        <v>1179</v>
      </c>
      <c r="S151" s="4"/>
      <c r="T151" s="3">
        <v>149</v>
      </c>
      <c r="U151" s="4">
        <f t="shared" si="15"/>
        <v>406</v>
      </c>
      <c r="V151" s="4"/>
      <c r="Y151" s="4">
        <f t="shared" si="20"/>
        <v>50</v>
      </c>
    </row>
    <row r="152" spans="1:25" s="3" customFormat="1">
      <c r="A152" s="4">
        <v>400150</v>
      </c>
      <c r="B152" s="3" t="s">
        <v>5</v>
      </c>
      <c r="C152" s="3" t="s">
        <v>91</v>
      </c>
      <c r="D152" s="3" t="s">
        <v>92</v>
      </c>
      <c r="E152" s="3" t="s">
        <v>93</v>
      </c>
      <c r="F152" s="4">
        <v>2950</v>
      </c>
      <c r="G152" s="4">
        <v>3000</v>
      </c>
      <c r="H152" s="4" t="b">
        <f t="shared" si="16"/>
        <v>1</v>
      </c>
      <c r="I152" s="4" t="b">
        <f t="shared" si="17"/>
        <v>1</v>
      </c>
      <c r="J152" s="4" t="b">
        <f t="shared" si="18"/>
        <v>0</v>
      </c>
      <c r="K152" s="4">
        <f t="shared" si="19"/>
        <v>6</v>
      </c>
      <c r="L152" s="4">
        <v>409</v>
      </c>
      <c r="M152" s="4">
        <f t="shared" si="21"/>
        <v>2454</v>
      </c>
      <c r="N152" s="4" t="b">
        <v>0</v>
      </c>
      <c r="O152" s="7"/>
      <c r="P152" s="4"/>
      <c r="Q152" s="4"/>
      <c r="R152" s="4" t="s">
        <v>1180</v>
      </c>
      <c r="S152" s="4"/>
      <c r="T152" s="3">
        <v>150</v>
      </c>
      <c r="U152" s="4">
        <f t="shared" si="15"/>
        <v>409</v>
      </c>
      <c r="V152" s="4"/>
      <c r="Y152" s="4">
        <f t="shared" si="20"/>
        <v>50</v>
      </c>
    </row>
    <row r="153" spans="1:25" s="3" customFormat="1">
      <c r="A153" s="4">
        <v>400151</v>
      </c>
      <c r="B153" s="3" t="s">
        <v>5</v>
      </c>
      <c r="C153" s="3" t="s">
        <v>91</v>
      </c>
      <c r="D153" s="3" t="s">
        <v>92</v>
      </c>
      <c r="E153" s="3" t="s">
        <v>93</v>
      </c>
      <c r="F153" s="4">
        <v>3000</v>
      </c>
      <c r="G153" s="4">
        <v>3050</v>
      </c>
      <c r="H153" s="4" t="b">
        <f t="shared" si="16"/>
        <v>0</v>
      </c>
      <c r="I153" s="4" t="b">
        <f t="shared" si="17"/>
        <v>0</v>
      </c>
      <c r="J153" s="4" t="b">
        <f t="shared" si="18"/>
        <v>0</v>
      </c>
      <c r="K153" s="4">
        <f t="shared" si="19"/>
        <v>1</v>
      </c>
      <c r="L153" s="4">
        <v>412</v>
      </c>
      <c r="M153" s="4">
        <f t="shared" si="21"/>
        <v>412</v>
      </c>
      <c r="N153" s="4" t="b">
        <v>0</v>
      </c>
      <c r="O153" s="7"/>
      <c r="P153" s="4"/>
      <c r="Q153" s="4"/>
      <c r="R153" s="4" t="s">
        <v>1181</v>
      </c>
      <c r="S153" s="4"/>
      <c r="T153" s="3">
        <v>151</v>
      </c>
      <c r="U153" s="4">
        <f t="shared" si="15"/>
        <v>412</v>
      </c>
      <c r="V153" s="4"/>
      <c r="Y153" s="4">
        <f t="shared" si="20"/>
        <v>50</v>
      </c>
    </row>
    <row r="154" spans="1:25" s="3" customFormat="1">
      <c r="A154" s="4">
        <v>400152</v>
      </c>
      <c r="B154" s="3" t="s">
        <v>5</v>
      </c>
      <c r="C154" s="3" t="s">
        <v>91</v>
      </c>
      <c r="D154" s="3" t="s">
        <v>92</v>
      </c>
      <c r="E154" s="3" t="s">
        <v>93</v>
      </c>
      <c r="F154" s="4">
        <v>3050</v>
      </c>
      <c r="G154" s="4">
        <v>3100</v>
      </c>
      <c r="H154" s="4" t="b">
        <f t="shared" si="16"/>
        <v>1</v>
      </c>
      <c r="I154" s="4" t="b">
        <f t="shared" si="17"/>
        <v>0</v>
      </c>
      <c r="J154" s="4" t="b">
        <f t="shared" si="18"/>
        <v>0</v>
      </c>
      <c r="K154" s="4">
        <f t="shared" si="19"/>
        <v>3</v>
      </c>
      <c r="L154" s="4">
        <v>416</v>
      </c>
      <c r="M154" s="4">
        <f t="shared" si="21"/>
        <v>1248</v>
      </c>
      <c r="N154" s="4" t="b">
        <v>0</v>
      </c>
      <c r="O154" s="7"/>
      <c r="P154" s="4"/>
      <c r="Q154" s="4"/>
      <c r="R154" s="4" t="s">
        <v>1182</v>
      </c>
      <c r="S154" s="4"/>
      <c r="T154" s="3">
        <v>152</v>
      </c>
      <c r="U154" s="4">
        <f t="shared" si="15"/>
        <v>416</v>
      </c>
      <c r="V154" s="4"/>
      <c r="Y154" s="4">
        <f t="shared" si="20"/>
        <v>50</v>
      </c>
    </row>
    <row r="155" spans="1:25" s="3" customFormat="1">
      <c r="A155" s="4">
        <v>400153</v>
      </c>
      <c r="B155" s="3" t="s">
        <v>5</v>
      </c>
      <c r="C155" s="3" t="s">
        <v>91</v>
      </c>
      <c r="D155" s="3" t="s">
        <v>92</v>
      </c>
      <c r="E155" s="3" t="s">
        <v>93</v>
      </c>
      <c r="F155" s="4">
        <v>3100</v>
      </c>
      <c r="G155" s="4">
        <v>3150</v>
      </c>
      <c r="H155" s="4" t="b">
        <f t="shared" si="16"/>
        <v>0</v>
      </c>
      <c r="I155" s="4" t="b">
        <f t="shared" si="17"/>
        <v>0</v>
      </c>
      <c r="J155" s="4" t="b">
        <f t="shared" si="18"/>
        <v>0</v>
      </c>
      <c r="K155" s="4">
        <f t="shared" si="19"/>
        <v>1</v>
      </c>
      <c r="L155" s="4">
        <v>419</v>
      </c>
      <c r="M155" s="4">
        <f t="shared" si="21"/>
        <v>419</v>
      </c>
      <c r="N155" s="4" t="b">
        <v>0</v>
      </c>
      <c r="O155" s="7"/>
      <c r="P155" s="4"/>
      <c r="Q155" s="4"/>
      <c r="R155" s="4" t="s">
        <v>1183</v>
      </c>
      <c r="S155" s="4"/>
      <c r="T155" s="3">
        <v>153</v>
      </c>
      <c r="U155" s="4">
        <f t="shared" si="15"/>
        <v>419</v>
      </c>
      <c r="V155" s="4"/>
      <c r="Y155" s="4">
        <f t="shared" si="20"/>
        <v>50</v>
      </c>
    </row>
    <row r="156" spans="1:25" s="3" customFormat="1">
      <c r="A156" s="4">
        <v>400154</v>
      </c>
      <c r="B156" s="3" t="s">
        <v>5</v>
      </c>
      <c r="C156" s="3" t="s">
        <v>91</v>
      </c>
      <c r="D156" s="3" t="s">
        <v>92</v>
      </c>
      <c r="E156" s="3" t="s">
        <v>93</v>
      </c>
      <c r="F156" s="4">
        <v>3150</v>
      </c>
      <c r="G156" s="4">
        <v>3200</v>
      </c>
      <c r="H156" s="4" t="b">
        <f t="shared" si="16"/>
        <v>1</v>
      </c>
      <c r="I156" s="4" t="b">
        <f t="shared" si="17"/>
        <v>0</v>
      </c>
      <c r="J156" s="4" t="b">
        <f t="shared" si="18"/>
        <v>0</v>
      </c>
      <c r="K156" s="4">
        <f t="shared" si="19"/>
        <v>3</v>
      </c>
      <c r="L156" s="4">
        <v>422</v>
      </c>
      <c r="M156" s="4">
        <f t="shared" si="21"/>
        <v>1266</v>
      </c>
      <c r="N156" s="4" t="b">
        <v>0</v>
      </c>
      <c r="O156" s="7"/>
      <c r="P156" s="4"/>
      <c r="Q156" s="4"/>
      <c r="R156" s="4" t="s">
        <v>1184</v>
      </c>
      <c r="S156" s="4"/>
      <c r="T156" s="3">
        <v>154</v>
      </c>
      <c r="U156" s="4">
        <f t="shared" si="15"/>
        <v>422</v>
      </c>
      <c r="V156" s="4"/>
      <c r="Y156" s="4">
        <f t="shared" si="20"/>
        <v>50</v>
      </c>
    </row>
    <row r="157" spans="1:25" s="3" customFormat="1">
      <c r="A157" s="4">
        <v>400155</v>
      </c>
      <c r="B157" s="3" t="s">
        <v>5</v>
      </c>
      <c r="C157" s="3" t="s">
        <v>91</v>
      </c>
      <c r="D157" s="3" t="s">
        <v>92</v>
      </c>
      <c r="E157" s="3" t="s">
        <v>93</v>
      </c>
      <c r="F157" s="4">
        <v>3200</v>
      </c>
      <c r="G157" s="4">
        <v>3250</v>
      </c>
      <c r="H157" s="4" t="b">
        <f t="shared" si="16"/>
        <v>0</v>
      </c>
      <c r="I157" s="4" t="b">
        <f t="shared" si="17"/>
        <v>0</v>
      </c>
      <c r="J157" s="4" t="b">
        <f t="shared" si="18"/>
        <v>0</v>
      </c>
      <c r="K157" s="4">
        <f t="shared" si="19"/>
        <v>1</v>
      </c>
      <c r="L157" s="4">
        <v>426</v>
      </c>
      <c r="M157" s="4">
        <f t="shared" si="21"/>
        <v>426</v>
      </c>
      <c r="N157" s="4" t="b">
        <v>0</v>
      </c>
      <c r="O157" s="7"/>
      <c r="P157" s="4"/>
      <c r="Q157" s="4"/>
      <c r="R157" s="4" t="s">
        <v>1185</v>
      </c>
      <c r="S157" s="4"/>
      <c r="T157" s="3">
        <v>155</v>
      </c>
      <c r="U157" s="4">
        <f t="shared" si="15"/>
        <v>426</v>
      </c>
      <c r="V157" s="4"/>
      <c r="Y157" s="4">
        <f t="shared" si="20"/>
        <v>50</v>
      </c>
    </row>
    <row r="158" spans="1:25" s="3" customFormat="1">
      <c r="A158" s="4">
        <v>400156</v>
      </c>
      <c r="B158" s="3" t="s">
        <v>5</v>
      </c>
      <c r="C158" s="3" t="s">
        <v>91</v>
      </c>
      <c r="D158" s="3" t="s">
        <v>92</v>
      </c>
      <c r="E158" s="3" t="s">
        <v>93</v>
      </c>
      <c r="F158" s="4">
        <v>3250</v>
      </c>
      <c r="G158" s="4">
        <v>3300</v>
      </c>
      <c r="H158" s="4" t="b">
        <f t="shared" si="16"/>
        <v>1</v>
      </c>
      <c r="I158" s="4" t="b">
        <f t="shared" si="17"/>
        <v>0</v>
      </c>
      <c r="J158" s="4" t="b">
        <f t="shared" si="18"/>
        <v>0</v>
      </c>
      <c r="K158" s="4">
        <f t="shared" si="19"/>
        <v>3</v>
      </c>
      <c r="L158" s="4">
        <v>429</v>
      </c>
      <c r="M158" s="4">
        <f t="shared" si="21"/>
        <v>1287</v>
      </c>
      <c r="N158" s="4" t="b">
        <v>0</v>
      </c>
      <c r="O158" s="7"/>
      <c r="P158" s="4"/>
      <c r="Q158" s="4"/>
      <c r="R158" s="4" t="s">
        <v>1186</v>
      </c>
      <c r="S158" s="4"/>
      <c r="T158" s="3">
        <v>156</v>
      </c>
      <c r="U158" s="4">
        <f t="shared" si="15"/>
        <v>429</v>
      </c>
      <c r="V158" s="4"/>
      <c r="Y158" s="4">
        <f t="shared" si="20"/>
        <v>50</v>
      </c>
    </row>
    <row r="159" spans="1:25" s="3" customFormat="1">
      <c r="A159" s="4">
        <v>400157</v>
      </c>
      <c r="B159" s="3" t="s">
        <v>5</v>
      </c>
      <c r="C159" s="3" t="s">
        <v>91</v>
      </c>
      <c r="D159" s="3" t="s">
        <v>92</v>
      </c>
      <c r="E159" s="3" t="s">
        <v>93</v>
      </c>
      <c r="F159" s="4">
        <v>3300</v>
      </c>
      <c r="G159" s="4">
        <v>3350</v>
      </c>
      <c r="H159" s="4" t="b">
        <f t="shared" si="16"/>
        <v>0</v>
      </c>
      <c r="I159" s="4" t="b">
        <f t="shared" si="17"/>
        <v>0</v>
      </c>
      <c r="J159" s="4" t="b">
        <f t="shared" si="18"/>
        <v>0</v>
      </c>
      <c r="K159" s="4">
        <f t="shared" si="19"/>
        <v>1</v>
      </c>
      <c r="L159" s="4">
        <v>432</v>
      </c>
      <c r="M159" s="4">
        <f t="shared" si="21"/>
        <v>432</v>
      </c>
      <c r="N159" s="4" t="b">
        <v>0</v>
      </c>
      <c r="O159" s="7"/>
      <c r="P159" s="4"/>
      <c r="Q159" s="4"/>
      <c r="R159" s="4" t="s">
        <v>1187</v>
      </c>
      <c r="S159" s="4"/>
      <c r="T159" s="3">
        <v>157</v>
      </c>
      <c r="U159" s="4">
        <f t="shared" si="15"/>
        <v>432</v>
      </c>
      <c r="V159" s="4"/>
      <c r="Y159" s="4">
        <f t="shared" si="20"/>
        <v>50</v>
      </c>
    </row>
    <row r="160" spans="1:25" s="3" customFormat="1">
      <c r="A160" s="4">
        <v>400158</v>
      </c>
      <c r="B160" s="3" t="s">
        <v>5</v>
      </c>
      <c r="C160" s="3" t="s">
        <v>91</v>
      </c>
      <c r="D160" s="3" t="s">
        <v>92</v>
      </c>
      <c r="E160" s="3" t="s">
        <v>93</v>
      </c>
      <c r="F160" s="4">
        <v>3350</v>
      </c>
      <c r="G160" s="4">
        <v>3400</v>
      </c>
      <c r="H160" s="4" t="b">
        <f t="shared" si="16"/>
        <v>1</v>
      </c>
      <c r="I160" s="4" t="b">
        <f t="shared" si="17"/>
        <v>0</v>
      </c>
      <c r="J160" s="4" t="b">
        <f t="shared" si="18"/>
        <v>0</v>
      </c>
      <c r="K160" s="4">
        <f t="shared" si="19"/>
        <v>3</v>
      </c>
      <c r="L160" s="4">
        <v>435</v>
      </c>
      <c r="M160" s="4">
        <f t="shared" si="21"/>
        <v>1305</v>
      </c>
      <c r="N160" s="4" t="b">
        <v>0</v>
      </c>
      <c r="O160" s="7"/>
      <c r="P160" s="4"/>
      <c r="Q160" s="4"/>
      <c r="R160" s="4" t="s">
        <v>1188</v>
      </c>
      <c r="S160" s="4"/>
      <c r="T160" s="3">
        <v>158</v>
      </c>
      <c r="U160" s="4">
        <f t="shared" si="15"/>
        <v>435</v>
      </c>
      <c r="V160" s="4"/>
      <c r="Y160" s="4">
        <f t="shared" si="20"/>
        <v>50</v>
      </c>
    </row>
    <row r="161" spans="1:25" s="3" customFormat="1">
      <c r="A161" s="4">
        <v>400159</v>
      </c>
      <c r="B161" s="3" t="s">
        <v>5</v>
      </c>
      <c r="C161" s="3" t="s">
        <v>91</v>
      </c>
      <c r="D161" s="3" t="s">
        <v>92</v>
      </c>
      <c r="E161" s="3" t="s">
        <v>93</v>
      </c>
      <c r="F161" s="4">
        <v>3400</v>
      </c>
      <c r="G161" s="4">
        <v>3450</v>
      </c>
      <c r="H161" s="4" t="b">
        <f t="shared" si="16"/>
        <v>0</v>
      </c>
      <c r="I161" s="4" t="b">
        <f t="shared" si="17"/>
        <v>0</v>
      </c>
      <c r="J161" s="4" t="b">
        <f t="shared" si="18"/>
        <v>0</v>
      </c>
      <c r="K161" s="4">
        <f t="shared" si="19"/>
        <v>1</v>
      </c>
      <c r="L161" s="4">
        <v>439</v>
      </c>
      <c r="M161" s="4">
        <f t="shared" si="21"/>
        <v>439</v>
      </c>
      <c r="N161" s="4" t="b">
        <v>0</v>
      </c>
      <c r="O161" s="7"/>
      <c r="P161" s="4"/>
      <c r="Q161" s="4"/>
      <c r="R161" s="4" t="s">
        <v>1189</v>
      </c>
      <c r="S161" s="4"/>
      <c r="T161" s="3">
        <v>159</v>
      </c>
      <c r="U161" s="4">
        <f t="shared" si="15"/>
        <v>439</v>
      </c>
      <c r="V161" s="4"/>
      <c r="Y161" s="4">
        <f t="shared" si="20"/>
        <v>50</v>
      </c>
    </row>
    <row r="162" spans="1:25" s="3" customFormat="1">
      <c r="A162" s="4">
        <v>400160</v>
      </c>
      <c r="B162" s="3" t="s">
        <v>5</v>
      </c>
      <c r="C162" s="3" t="s">
        <v>91</v>
      </c>
      <c r="D162" s="3" t="s">
        <v>92</v>
      </c>
      <c r="E162" s="3" t="s">
        <v>93</v>
      </c>
      <c r="F162" s="4">
        <v>3450</v>
      </c>
      <c r="G162" s="4">
        <v>3500</v>
      </c>
      <c r="H162" s="4" t="b">
        <f t="shared" si="16"/>
        <v>1</v>
      </c>
      <c r="I162" s="4" t="b">
        <f t="shared" si="17"/>
        <v>0</v>
      </c>
      <c r="J162" s="4" t="b">
        <f t="shared" si="18"/>
        <v>0</v>
      </c>
      <c r="K162" s="4">
        <f t="shared" si="19"/>
        <v>3</v>
      </c>
      <c r="L162" s="4">
        <v>442</v>
      </c>
      <c r="M162" s="4">
        <f t="shared" si="21"/>
        <v>1326</v>
      </c>
      <c r="N162" s="4" t="b">
        <v>0</v>
      </c>
      <c r="O162" s="7"/>
      <c r="P162" s="4"/>
      <c r="Q162" s="4"/>
      <c r="R162" s="4" t="s">
        <v>1190</v>
      </c>
      <c r="S162" s="4"/>
      <c r="T162" s="3">
        <v>160</v>
      </c>
      <c r="U162" s="4">
        <f t="shared" si="15"/>
        <v>442</v>
      </c>
      <c r="V162" s="4"/>
      <c r="Y162" s="4">
        <f t="shared" si="20"/>
        <v>50</v>
      </c>
    </row>
    <row r="163" spans="1:25" s="3" customFormat="1">
      <c r="A163" s="4">
        <v>400161</v>
      </c>
      <c r="B163" s="3" t="s">
        <v>5</v>
      </c>
      <c r="C163" s="3" t="s">
        <v>91</v>
      </c>
      <c r="D163" s="3" t="s">
        <v>92</v>
      </c>
      <c r="E163" s="3" t="s">
        <v>93</v>
      </c>
      <c r="F163" s="4">
        <v>3500</v>
      </c>
      <c r="G163" s="4">
        <v>3550</v>
      </c>
      <c r="H163" s="4" t="b">
        <f t="shared" si="16"/>
        <v>0</v>
      </c>
      <c r="I163" s="4" t="b">
        <f t="shared" si="17"/>
        <v>0</v>
      </c>
      <c r="J163" s="4" t="b">
        <f t="shared" si="18"/>
        <v>0</v>
      </c>
      <c r="K163" s="4">
        <f t="shared" si="19"/>
        <v>1</v>
      </c>
      <c r="L163" s="4">
        <v>445</v>
      </c>
      <c r="M163" s="4">
        <f t="shared" si="21"/>
        <v>445</v>
      </c>
      <c r="N163" s="4" t="b">
        <v>0</v>
      </c>
      <c r="O163" s="7"/>
      <c r="P163" s="4"/>
      <c r="Q163" s="4"/>
      <c r="R163" s="4" t="s">
        <v>1191</v>
      </c>
      <c r="S163" s="4"/>
      <c r="T163" s="3">
        <v>161</v>
      </c>
      <c r="U163" s="4">
        <f t="shared" si="15"/>
        <v>445</v>
      </c>
      <c r="V163" s="4"/>
      <c r="Y163" s="4">
        <f t="shared" si="20"/>
        <v>50</v>
      </c>
    </row>
    <row r="164" spans="1:25" s="3" customFormat="1">
      <c r="A164" s="4">
        <v>400162</v>
      </c>
      <c r="B164" s="3" t="s">
        <v>5</v>
      </c>
      <c r="C164" s="3" t="s">
        <v>91</v>
      </c>
      <c r="D164" s="3" t="s">
        <v>92</v>
      </c>
      <c r="E164" s="3" t="s">
        <v>93</v>
      </c>
      <c r="F164" s="4">
        <v>3550</v>
      </c>
      <c r="G164" s="4">
        <v>3600</v>
      </c>
      <c r="H164" s="4" t="b">
        <f t="shared" si="16"/>
        <v>1</v>
      </c>
      <c r="I164" s="4" t="b">
        <f t="shared" si="17"/>
        <v>0</v>
      </c>
      <c r="J164" s="4" t="b">
        <f t="shared" si="18"/>
        <v>0</v>
      </c>
      <c r="K164" s="4">
        <f t="shared" si="19"/>
        <v>3</v>
      </c>
      <c r="L164" s="4">
        <v>449</v>
      </c>
      <c r="M164" s="4">
        <f t="shared" si="21"/>
        <v>1347</v>
      </c>
      <c r="N164" s="4" t="b">
        <v>0</v>
      </c>
      <c r="O164" s="7"/>
      <c r="P164" s="4"/>
      <c r="Q164" s="4"/>
      <c r="R164" s="4" t="s">
        <v>1192</v>
      </c>
      <c r="S164" s="4"/>
      <c r="T164" s="3">
        <v>162</v>
      </c>
      <c r="U164" s="4">
        <f t="shared" si="15"/>
        <v>449</v>
      </c>
      <c r="V164" s="4"/>
      <c r="Y164" s="4">
        <f t="shared" si="20"/>
        <v>50</v>
      </c>
    </row>
    <row r="165" spans="1:25" s="3" customFormat="1">
      <c r="A165" s="4">
        <v>400163</v>
      </c>
      <c r="B165" s="3" t="s">
        <v>5</v>
      </c>
      <c r="C165" s="3" t="s">
        <v>91</v>
      </c>
      <c r="D165" s="3" t="s">
        <v>92</v>
      </c>
      <c r="E165" s="3" t="s">
        <v>93</v>
      </c>
      <c r="F165" s="4">
        <v>3600</v>
      </c>
      <c r="G165" s="4">
        <v>3650</v>
      </c>
      <c r="H165" s="4" t="b">
        <f t="shared" si="16"/>
        <v>0</v>
      </c>
      <c r="I165" s="4" t="b">
        <f t="shared" si="17"/>
        <v>0</v>
      </c>
      <c r="J165" s="4" t="b">
        <f t="shared" si="18"/>
        <v>0</v>
      </c>
      <c r="K165" s="4">
        <f t="shared" si="19"/>
        <v>1</v>
      </c>
      <c r="L165" s="4">
        <v>452</v>
      </c>
      <c r="M165" s="4">
        <f t="shared" si="21"/>
        <v>452</v>
      </c>
      <c r="N165" s="4" t="b">
        <v>0</v>
      </c>
      <c r="O165" s="7"/>
      <c r="P165" s="4"/>
      <c r="Q165" s="4"/>
      <c r="R165" s="4" t="s">
        <v>1193</v>
      </c>
      <c r="S165" s="4"/>
      <c r="T165" s="3">
        <v>163</v>
      </c>
      <c r="U165" s="4">
        <f t="shared" ref="U165:U228" si="22">_xlfn.CEILING.MATH(POWER(T165,1.2))</f>
        <v>452</v>
      </c>
      <c r="V165" s="4"/>
      <c r="Y165" s="4">
        <f t="shared" si="20"/>
        <v>50</v>
      </c>
    </row>
    <row r="166" spans="1:25" s="3" customFormat="1">
      <c r="A166" s="4">
        <v>400164</v>
      </c>
      <c r="B166" s="3" t="s">
        <v>5</v>
      </c>
      <c r="C166" s="3" t="s">
        <v>91</v>
      </c>
      <c r="D166" s="3" t="s">
        <v>92</v>
      </c>
      <c r="E166" s="3" t="s">
        <v>93</v>
      </c>
      <c r="F166" s="4">
        <v>3650</v>
      </c>
      <c r="G166" s="4">
        <v>3700</v>
      </c>
      <c r="H166" s="4" t="b">
        <f t="shared" si="16"/>
        <v>1</v>
      </c>
      <c r="I166" s="4" t="b">
        <f t="shared" si="17"/>
        <v>0</v>
      </c>
      <c r="J166" s="4" t="b">
        <f t="shared" si="18"/>
        <v>0</v>
      </c>
      <c r="K166" s="4">
        <f t="shared" si="19"/>
        <v>3</v>
      </c>
      <c r="L166" s="4">
        <v>455</v>
      </c>
      <c r="M166" s="4">
        <f t="shared" si="21"/>
        <v>1365</v>
      </c>
      <c r="N166" s="4" t="b">
        <v>0</v>
      </c>
      <c r="O166" s="7"/>
      <c r="P166" s="4"/>
      <c r="Q166" s="4"/>
      <c r="R166" s="4" t="s">
        <v>1194</v>
      </c>
      <c r="S166" s="4"/>
      <c r="T166" s="3">
        <v>164</v>
      </c>
      <c r="U166" s="4">
        <f t="shared" si="22"/>
        <v>455</v>
      </c>
      <c r="V166" s="4"/>
      <c r="Y166" s="4">
        <f t="shared" si="20"/>
        <v>50</v>
      </c>
    </row>
    <row r="167" spans="1:25" s="3" customFormat="1">
      <c r="A167" s="4">
        <v>400165</v>
      </c>
      <c r="B167" s="3" t="s">
        <v>5</v>
      </c>
      <c r="C167" s="3" t="s">
        <v>91</v>
      </c>
      <c r="D167" s="3" t="s">
        <v>92</v>
      </c>
      <c r="E167" s="3" t="s">
        <v>93</v>
      </c>
      <c r="F167" s="4">
        <v>3700</v>
      </c>
      <c r="G167" s="4">
        <v>3750</v>
      </c>
      <c r="H167" s="4" t="b">
        <f t="shared" si="16"/>
        <v>0</v>
      </c>
      <c r="I167" s="4" t="b">
        <f t="shared" si="17"/>
        <v>0</v>
      </c>
      <c r="J167" s="4" t="b">
        <f t="shared" si="18"/>
        <v>0</v>
      </c>
      <c r="K167" s="4">
        <f t="shared" si="19"/>
        <v>1</v>
      </c>
      <c r="L167" s="4">
        <v>459</v>
      </c>
      <c r="M167" s="4">
        <f t="shared" si="21"/>
        <v>459</v>
      </c>
      <c r="N167" s="4" t="b">
        <v>0</v>
      </c>
      <c r="O167" s="7"/>
      <c r="P167" s="4"/>
      <c r="Q167" s="4"/>
      <c r="R167" s="4" t="s">
        <v>1195</v>
      </c>
      <c r="S167" s="4"/>
      <c r="T167" s="3">
        <v>165</v>
      </c>
      <c r="U167" s="4">
        <f t="shared" si="22"/>
        <v>459</v>
      </c>
      <c r="V167" s="4"/>
      <c r="Y167" s="4">
        <f t="shared" si="20"/>
        <v>50</v>
      </c>
    </row>
    <row r="168" spans="1:25" s="3" customFormat="1">
      <c r="A168" s="4">
        <v>400166</v>
      </c>
      <c r="B168" s="3" t="s">
        <v>5</v>
      </c>
      <c r="C168" s="3" t="s">
        <v>91</v>
      </c>
      <c r="D168" s="3" t="s">
        <v>92</v>
      </c>
      <c r="E168" s="3" t="s">
        <v>93</v>
      </c>
      <c r="F168" s="4">
        <v>3750</v>
      </c>
      <c r="G168" s="4">
        <v>3800</v>
      </c>
      <c r="H168" s="4" t="b">
        <f t="shared" si="16"/>
        <v>1</v>
      </c>
      <c r="I168" s="4" t="b">
        <f t="shared" si="17"/>
        <v>0</v>
      </c>
      <c r="J168" s="4" t="b">
        <f t="shared" si="18"/>
        <v>0</v>
      </c>
      <c r="K168" s="4">
        <f t="shared" si="19"/>
        <v>3</v>
      </c>
      <c r="L168" s="4">
        <v>462</v>
      </c>
      <c r="M168" s="4">
        <f t="shared" si="21"/>
        <v>1386</v>
      </c>
      <c r="N168" s="4" t="b">
        <v>0</v>
      </c>
      <c r="O168" s="7"/>
      <c r="P168" s="4"/>
      <c r="Q168" s="4"/>
      <c r="R168" s="4" t="s">
        <v>1196</v>
      </c>
      <c r="S168" s="4"/>
      <c r="T168" s="3">
        <v>166</v>
      </c>
      <c r="U168" s="4">
        <f t="shared" si="22"/>
        <v>462</v>
      </c>
      <c r="V168" s="4"/>
      <c r="Y168" s="4">
        <f t="shared" si="20"/>
        <v>50</v>
      </c>
    </row>
    <row r="169" spans="1:25" s="3" customFormat="1">
      <c r="A169" s="4">
        <v>400167</v>
      </c>
      <c r="B169" s="3" t="s">
        <v>5</v>
      </c>
      <c r="C169" s="3" t="s">
        <v>91</v>
      </c>
      <c r="D169" s="3" t="s">
        <v>92</v>
      </c>
      <c r="E169" s="3" t="s">
        <v>93</v>
      </c>
      <c r="F169" s="4">
        <v>3800</v>
      </c>
      <c r="G169" s="4">
        <v>3850</v>
      </c>
      <c r="H169" s="4" t="b">
        <f t="shared" si="16"/>
        <v>0</v>
      </c>
      <c r="I169" s="4" t="b">
        <f t="shared" si="17"/>
        <v>0</v>
      </c>
      <c r="J169" s="4" t="b">
        <f t="shared" si="18"/>
        <v>0</v>
      </c>
      <c r="K169" s="4">
        <f t="shared" si="19"/>
        <v>1</v>
      </c>
      <c r="L169" s="4">
        <v>465</v>
      </c>
      <c r="M169" s="4">
        <f t="shared" si="21"/>
        <v>465</v>
      </c>
      <c r="N169" s="4" t="b">
        <v>0</v>
      </c>
      <c r="O169" s="7"/>
      <c r="P169" s="4"/>
      <c r="Q169" s="4"/>
      <c r="R169" s="4" t="s">
        <v>1197</v>
      </c>
      <c r="S169" s="4"/>
      <c r="T169" s="3">
        <v>167</v>
      </c>
      <c r="U169" s="4">
        <f t="shared" si="22"/>
        <v>465</v>
      </c>
      <c r="V169" s="4"/>
      <c r="Y169" s="4">
        <f t="shared" si="20"/>
        <v>50</v>
      </c>
    </row>
    <row r="170" spans="1:25" s="3" customFormat="1">
      <c r="A170" s="4">
        <v>400168</v>
      </c>
      <c r="B170" s="3" t="s">
        <v>5</v>
      </c>
      <c r="C170" s="3" t="s">
        <v>91</v>
      </c>
      <c r="D170" s="3" t="s">
        <v>92</v>
      </c>
      <c r="E170" s="3" t="s">
        <v>93</v>
      </c>
      <c r="F170" s="4">
        <v>3850</v>
      </c>
      <c r="G170" s="4">
        <v>3900</v>
      </c>
      <c r="H170" s="4" t="b">
        <f t="shared" si="16"/>
        <v>1</v>
      </c>
      <c r="I170" s="4" t="b">
        <f t="shared" si="17"/>
        <v>0</v>
      </c>
      <c r="J170" s="4" t="b">
        <f t="shared" si="18"/>
        <v>0</v>
      </c>
      <c r="K170" s="4">
        <f t="shared" si="19"/>
        <v>3</v>
      </c>
      <c r="L170" s="4">
        <v>469</v>
      </c>
      <c r="M170" s="4">
        <f t="shared" si="21"/>
        <v>1407</v>
      </c>
      <c r="N170" s="4" t="b">
        <v>0</v>
      </c>
      <c r="O170" s="7"/>
      <c r="P170" s="4"/>
      <c r="Q170" s="4"/>
      <c r="R170" s="4" t="s">
        <v>1198</v>
      </c>
      <c r="S170" s="4"/>
      <c r="T170" s="3">
        <v>168</v>
      </c>
      <c r="U170" s="4">
        <f t="shared" si="22"/>
        <v>469</v>
      </c>
      <c r="V170" s="4"/>
      <c r="Y170" s="4">
        <f t="shared" si="20"/>
        <v>50</v>
      </c>
    </row>
    <row r="171" spans="1:25" s="3" customFormat="1">
      <c r="A171" s="4">
        <v>400169</v>
      </c>
      <c r="B171" s="3" t="s">
        <v>5</v>
      </c>
      <c r="C171" s="3" t="s">
        <v>91</v>
      </c>
      <c r="D171" s="3" t="s">
        <v>92</v>
      </c>
      <c r="E171" s="3" t="s">
        <v>93</v>
      </c>
      <c r="F171" s="4">
        <v>3900</v>
      </c>
      <c r="G171" s="4">
        <v>3950</v>
      </c>
      <c r="H171" s="4" t="b">
        <f t="shared" si="16"/>
        <v>0</v>
      </c>
      <c r="I171" s="4" t="b">
        <f t="shared" si="17"/>
        <v>0</v>
      </c>
      <c r="J171" s="4" t="b">
        <f t="shared" si="18"/>
        <v>0</v>
      </c>
      <c r="K171" s="4">
        <f t="shared" si="19"/>
        <v>1</v>
      </c>
      <c r="L171" s="4">
        <v>472</v>
      </c>
      <c r="M171" s="4">
        <f t="shared" si="21"/>
        <v>472</v>
      </c>
      <c r="N171" s="4" t="b">
        <v>0</v>
      </c>
      <c r="O171" s="7"/>
      <c r="P171" s="4"/>
      <c r="Q171" s="4"/>
      <c r="R171" s="4" t="s">
        <v>1199</v>
      </c>
      <c r="S171" s="4"/>
      <c r="T171" s="3">
        <v>169</v>
      </c>
      <c r="U171" s="4">
        <f t="shared" si="22"/>
        <v>472</v>
      </c>
      <c r="V171" s="4"/>
      <c r="Y171" s="4">
        <f t="shared" si="20"/>
        <v>50</v>
      </c>
    </row>
    <row r="172" spans="1:25" s="3" customFormat="1">
      <c r="A172" s="4">
        <v>400170</v>
      </c>
      <c r="B172" s="3" t="s">
        <v>5</v>
      </c>
      <c r="C172" s="3" t="s">
        <v>91</v>
      </c>
      <c r="D172" s="3" t="s">
        <v>92</v>
      </c>
      <c r="E172" s="3" t="s">
        <v>93</v>
      </c>
      <c r="F172" s="4">
        <v>3950</v>
      </c>
      <c r="G172" s="4">
        <v>4000</v>
      </c>
      <c r="H172" s="4" t="b">
        <f t="shared" si="16"/>
        <v>1</v>
      </c>
      <c r="I172" s="4" t="b">
        <f t="shared" si="17"/>
        <v>1</v>
      </c>
      <c r="J172" s="4" t="b">
        <f t="shared" si="18"/>
        <v>0</v>
      </c>
      <c r="K172" s="4">
        <f t="shared" si="19"/>
        <v>6</v>
      </c>
      <c r="L172" s="4">
        <v>475</v>
      </c>
      <c r="M172" s="4">
        <f t="shared" si="21"/>
        <v>2850</v>
      </c>
      <c r="N172" s="4" t="b">
        <v>0</v>
      </c>
      <c r="O172" s="7"/>
      <c r="P172" s="4"/>
      <c r="Q172" s="4"/>
      <c r="R172" s="4" t="s">
        <v>1200</v>
      </c>
      <c r="S172" s="4"/>
      <c r="T172" s="3">
        <v>170</v>
      </c>
      <c r="U172" s="4">
        <f t="shared" si="22"/>
        <v>475</v>
      </c>
      <c r="V172" s="4"/>
      <c r="Y172" s="4">
        <f t="shared" si="20"/>
        <v>50</v>
      </c>
    </row>
    <row r="173" spans="1:25" s="3" customFormat="1">
      <c r="A173" s="4">
        <v>400171</v>
      </c>
      <c r="B173" s="3" t="s">
        <v>5</v>
      </c>
      <c r="C173" s="3" t="s">
        <v>91</v>
      </c>
      <c r="D173" s="3" t="s">
        <v>92</v>
      </c>
      <c r="E173" s="3" t="s">
        <v>93</v>
      </c>
      <c r="F173" s="4">
        <v>4000</v>
      </c>
      <c r="G173" s="4">
        <v>4050</v>
      </c>
      <c r="H173" s="4" t="b">
        <f t="shared" ref="H173:H236" si="23">MOD(G173,100)=0</f>
        <v>0</v>
      </c>
      <c r="I173" s="4" t="b">
        <f t="shared" ref="I173:I236" si="24">MOD(G173,1000)=0</f>
        <v>0</v>
      </c>
      <c r="J173" s="4" t="b">
        <f t="shared" ref="J173:J236" si="25">MOD(G173,10000)=0</f>
        <v>0</v>
      </c>
      <c r="K173" s="4">
        <f t="shared" ref="K173:K236" si="26">1+H173*2+I173*3+J173*4</f>
        <v>1</v>
      </c>
      <c r="L173" s="4">
        <v>479</v>
      </c>
      <c r="M173" s="4">
        <f t="shared" si="21"/>
        <v>479</v>
      </c>
      <c r="N173" s="4" t="b">
        <v>0</v>
      </c>
      <c r="O173" s="7"/>
      <c r="P173" s="4"/>
      <c r="Q173" s="4"/>
      <c r="R173" s="4" t="s">
        <v>1201</v>
      </c>
      <c r="S173" s="4"/>
      <c r="T173" s="3">
        <v>171</v>
      </c>
      <c r="U173" s="4">
        <f t="shared" si="22"/>
        <v>479</v>
      </c>
      <c r="V173" s="4"/>
      <c r="Y173" s="4">
        <f t="shared" ref="Y173:Y236" si="27">G173-F173</f>
        <v>50</v>
      </c>
    </row>
    <row r="174" spans="1:25" s="3" customFormat="1">
      <c r="A174" s="4">
        <v>400172</v>
      </c>
      <c r="B174" s="3" t="s">
        <v>5</v>
      </c>
      <c r="C174" s="3" t="s">
        <v>91</v>
      </c>
      <c r="D174" s="3" t="s">
        <v>92</v>
      </c>
      <c r="E174" s="3" t="s">
        <v>93</v>
      </c>
      <c r="F174" s="4">
        <v>4050</v>
      </c>
      <c r="G174" s="4">
        <v>4100</v>
      </c>
      <c r="H174" s="4" t="b">
        <f t="shared" si="23"/>
        <v>1</v>
      </c>
      <c r="I174" s="4" t="b">
        <f t="shared" si="24"/>
        <v>0</v>
      </c>
      <c r="J174" s="4" t="b">
        <f t="shared" si="25"/>
        <v>0</v>
      </c>
      <c r="K174" s="4">
        <f t="shared" si="26"/>
        <v>3</v>
      </c>
      <c r="L174" s="4">
        <v>482</v>
      </c>
      <c r="M174" s="4">
        <f t="shared" si="21"/>
        <v>1446</v>
      </c>
      <c r="N174" s="4" t="b">
        <v>0</v>
      </c>
      <c r="O174" s="7"/>
      <c r="P174" s="4"/>
      <c r="Q174" s="4"/>
      <c r="R174" s="4" t="s">
        <v>1202</v>
      </c>
      <c r="S174" s="4"/>
      <c r="T174" s="3">
        <v>172</v>
      </c>
      <c r="U174" s="4">
        <f t="shared" si="22"/>
        <v>482</v>
      </c>
      <c r="V174" s="4"/>
      <c r="Y174" s="4">
        <f t="shared" si="27"/>
        <v>50</v>
      </c>
    </row>
    <row r="175" spans="1:25" s="3" customFormat="1">
      <c r="A175" s="4">
        <v>400173</v>
      </c>
      <c r="B175" s="3" t="s">
        <v>5</v>
      </c>
      <c r="C175" s="3" t="s">
        <v>91</v>
      </c>
      <c r="D175" s="3" t="s">
        <v>92</v>
      </c>
      <c r="E175" s="3" t="s">
        <v>93</v>
      </c>
      <c r="F175" s="4">
        <v>4100</v>
      </c>
      <c r="G175" s="4">
        <v>4150</v>
      </c>
      <c r="H175" s="4" t="b">
        <f t="shared" si="23"/>
        <v>0</v>
      </c>
      <c r="I175" s="4" t="b">
        <f t="shared" si="24"/>
        <v>0</v>
      </c>
      <c r="J175" s="4" t="b">
        <f t="shared" si="25"/>
        <v>0</v>
      </c>
      <c r="K175" s="4">
        <f t="shared" si="26"/>
        <v>1</v>
      </c>
      <c r="L175" s="4">
        <v>485</v>
      </c>
      <c r="M175" s="4">
        <f t="shared" si="21"/>
        <v>485</v>
      </c>
      <c r="N175" s="4" t="b">
        <v>0</v>
      </c>
      <c r="O175" s="7"/>
      <c r="P175" s="4"/>
      <c r="Q175" s="4"/>
      <c r="R175" s="4" t="s">
        <v>1203</v>
      </c>
      <c r="S175" s="4"/>
      <c r="T175" s="3">
        <v>173</v>
      </c>
      <c r="U175" s="4">
        <f t="shared" si="22"/>
        <v>485</v>
      </c>
      <c r="V175" s="4"/>
      <c r="Y175" s="4">
        <f t="shared" si="27"/>
        <v>50</v>
      </c>
    </row>
    <row r="176" spans="1:25" s="3" customFormat="1">
      <c r="A176" s="4">
        <v>400174</v>
      </c>
      <c r="B176" s="3" t="s">
        <v>5</v>
      </c>
      <c r="C176" s="3" t="s">
        <v>91</v>
      </c>
      <c r="D176" s="3" t="s">
        <v>92</v>
      </c>
      <c r="E176" s="3" t="s">
        <v>93</v>
      </c>
      <c r="F176" s="4">
        <v>4150</v>
      </c>
      <c r="G176" s="4">
        <v>4200</v>
      </c>
      <c r="H176" s="4" t="b">
        <f t="shared" si="23"/>
        <v>1</v>
      </c>
      <c r="I176" s="4" t="b">
        <f t="shared" si="24"/>
        <v>0</v>
      </c>
      <c r="J176" s="4" t="b">
        <f t="shared" si="25"/>
        <v>0</v>
      </c>
      <c r="K176" s="4">
        <f t="shared" si="26"/>
        <v>3</v>
      </c>
      <c r="L176" s="4">
        <v>489</v>
      </c>
      <c r="M176" s="4">
        <f t="shared" si="21"/>
        <v>1467</v>
      </c>
      <c r="N176" s="4" t="b">
        <v>0</v>
      </c>
      <c r="O176" s="7"/>
      <c r="P176" s="4"/>
      <c r="Q176" s="4"/>
      <c r="R176" s="4" t="s">
        <v>1204</v>
      </c>
      <c r="S176" s="4"/>
      <c r="T176" s="3">
        <v>174</v>
      </c>
      <c r="U176" s="4">
        <f t="shared" si="22"/>
        <v>489</v>
      </c>
      <c r="V176" s="4"/>
      <c r="Y176" s="4">
        <f t="shared" si="27"/>
        <v>50</v>
      </c>
    </row>
    <row r="177" spans="1:25" s="3" customFormat="1">
      <c r="A177" s="4">
        <v>400175</v>
      </c>
      <c r="B177" s="3" t="s">
        <v>5</v>
      </c>
      <c r="C177" s="3" t="s">
        <v>91</v>
      </c>
      <c r="D177" s="3" t="s">
        <v>92</v>
      </c>
      <c r="E177" s="3" t="s">
        <v>93</v>
      </c>
      <c r="F177" s="4">
        <v>4200</v>
      </c>
      <c r="G177" s="4">
        <v>4250</v>
      </c>
      <c r="H177" s="4" t="b">
        <f t="shared" si="23"/>
        <v>0</v>
      </c>
      <c r="I177" s="4" t="b">
        <f t="shared" si="24"/>
        <v>0</v>
      </c>
      <c r="J177" s="4" t="b">
        <f t="shared" si="25"/>
        <v>0</v>
      </c>
      <c r="K177" s="4">
        <f t="shared" si="26"/>
        <v>1</v>
      </c>
      <c r="L177" s="4">
        <v>492</v>
      </c>
      <c r="M177" s="4">
        <f t="shared" si="21"/>
        <v>492</v>
      </c>
      <c r="N177" s="4" t="b">
        <v>0</v>
      </c>
      <c r="O177" s="7"/>
      <c r="P177" s="4"/>
      <c r="Q177" s="4"/>
      <c r="R177" s="4" t="s">
        <v>1205</v>
      </c>
      <c r="S177" s="4"/>
      <c r="T177" s="3">
        <v>175</v>
      </c>
      <c r="U177" s="4">
        <f t="shared" si="22"/>
        <v>492</v>
      </c>
      <c r="V177" s="4"/>
      <c r="Y177" s="4">
        <f t="shared" si="27"/>
        <v>50</v>
      </c>
    </row>
    <row r="178" spans="1:25" s="3" customFormat="1">
      <c r="A178" s="4">
        <v>400176</v>
      </c>
      <c r="B178" s="3" t="s">
        <v>5</v>
      </c>
      <c r="C178" s="3" t="s">
        <v>91</v>
      </c>
      <c r="D178" s="3" t="s">
        <v>92</v>
      </c>
      <c r="E178" s="3" t="s">
        <v>93</v>
      </c>
      <c r="F178" s="4">
        <v>4250</v>
      </c>
      <c r="G178" s="4">
        <v>4300</v>
      </c>
      <c r="H178" s="4" t="b">
        <f t="shared" si="23"/>
        <v>1</v>
      </c>
      <c r="I178" s="4" t="b">
        <f t="shared" si="24"/>
        <v>0</v>
      </c>
      <c r="J178" s="4" t="b">
        <f t="shared" si="25"/>
        <v>0</v>
      </c>
      <c r="K178" s="4">
        <f t="shared" si="26"/>
        <v>3</v>
      </c>
      <c r="L178" s="4">
        <v>496</v>
      </c>
      <c r="M178" s="4">
        <f t="shared" si="21"/>
        <v>1488</v>
      </c>
      <c r="N178" s="4" t="b">
        <v>0</v>
      </c>
      <c r="O178" s="7"/>
      <c r="P178" s="4"/>
      <c r="Q178" s="4"/>
      <c r="R178" s="4" t="s">
        <v>1206</v>
      </c>
      <c r="S178" s="4"/>
      <c r="T178" s="3">
        <v>176</v>
      </c>
      <c r="U178" s="4">
        <f t="shared" si="22"/>
        <v>496</v>
      </c>
      <c r="V178" s="4"/>
      <c r="Y178" s="4">
        <f t="shared" si="27"/>
        <v>50</v>
      </c>
    </row>
    <row r="179" spans="1:25" s="3" customFormat="1">
      <c r="A179" s="4">
        <v>400177</v>
      </c>
      <c r="B179" s="3" t="s">
        <v>5</v>
      </c>
      <c r="C179" s="3" t="s">
        <v>91</v>
      </c>
      <c r="D179" s="3" t="s">
        <v>92</v>
      </c>
      <c r="E179" s="3" t="s">
        <v>93</v>
      </c>
      <c r="F179" s="4">
        <v>4300</v>
      </c>
      <c r="G179" s="4">
        <v>4350</v>
      </c>
      <c r="H179" s="4" t="b">
        <f t="shared" si="23"/>
        <v>0</v>
      </c>
      <c r="I179" s="4" t="b">
        <f t="shared" si="24"/>
        <v>0</v>
      </c>
      <c r="J179" s="4" t="b">
        <f t="shared" si="25"/>
        <v>0</v>
      </c>
      <c r="K179" s="4">
        <f t="shared" si="26"/>
        <v>1</v>
      </c>
      <c r="L179" s="4">
        <v>499</v>
      </c>
      <c r="M179" s="4">
        <f t="shared" si="21"/>
        <v>499</v>
      </c>
      <c r="N179" s="4" t="b">
        <v>0</v>
      </c>
      <c r="O179" s="7"/>
      <c r="P179" s="4"/>
      <c r="Q179" s="4"/>
      <c r="R179" s="4" t="s">
        <v>1207</v>
      </c>
      <c r="S179" s="4"/>
      <c r="T179" s="3">
        <v>177</v>
      </c>
      <c r="U179" s="4">
        <f t="shared" si="22"/>
        <v>499</v>
      </c>
      <c r="V179" s="4"/>
      <c r="Y179" s="4">
        <f t="shared" si="27"/>
        <v>50</v>
      </c>
    </row>
    <row r="180" spans="1:25" s="3" customFormat="1">
      <c r="A180" s="4">
        <v>400178</v>
      </c>
      <c r="B180" s="3" t="s">
        <v>5</v>
      </c>
      <c r="C180" s="3" t="s">
        <v>91</v>
      </c>
      <c r="D180" s="3" t="s">
        <v>92</v>
      </c>
      <c r="E180" s="3" t="s">
        <v>93</v>
      </c>
      <c r="F180" s="4">
        <v>4350</v>
      </c>
      <c r="G180" s="4">
        <v>4400</v>
      </c>
      <c r="H180" s="4" t="b">
        <f t="shared" si="23"/>
        <v>1</v>
      </c>
      <c r="I180" s="4" t="b">
        <f t="shared" si="24"/>
        <v>0</v>
      </c>
      <c r="J180" s="4" t="b">
        <f t="shared" si="25"/>
        <v>0</v>
      </c>
      <c r="K180" s="4">
        <f t="shared" si="26"/>
        <v>3</v>
      </c>
      <c r="L180" s="4">
        <v>502</v>
      </c>
      <c r="M180" s="4">
        <f t="shared" si="21"/>
        <v>1506</v>
      </c>
      <c r="N180" s="4" t="b">
        <v>0</v>
      </c>
      <c r="O180" s="7"/>
      <c r="P180" s="4"/>
      <c r="Q180" s="4"/>
      <c r="R180" s="4" t="s">
        <v>1208</v>
      </c>
      <c r="S180" s="4"/>
      <c r="T180" s="3">
        <v>178</v>
      </c>
      <c r="U180" s="4">
        <f t="shared" si="22"/>
        <v>502</v>
      </c>
      <c r="V180" s="4"/>
      <c r="Y180" s="4">
        <f t="shared" si="27"/>
        <v>50</v>
      </c>
    </row>
    <row r="181" spans="1:25" s="3" customFormat="1">
      <c r="A181" s="4">
        <v>400179</v>
      </c>
      <c r="B181" s="3" t="s">
        <v>5</v>
      </c>
      <c r="C181" s="3" t="s">
        <v>91</v>
      </c>
      <c r="D181" s="3" t="s">
        <v>92</v>
      </c>
      <c r="E181" s="3" t="s">
        <v>93</v>
      </c>
      <c r="F181" s="4">
        <v>4400</v>
      </c>
      <c r="G181" s="4">
        <v>4450</v>
      </c>
      <c r="H181" s="4" t="b">
        <f t="shared" si="23"/>
        <v>0</v>
      </c>
      <c r="I181" s="4" t="b">
        <f t="shared" si="24"/>
        <v>0</v>
      </c>
      <c r="J181" s="4" t="b">
        <f t="shared" si="25"/>
        <v>0</v>
      </c>
      <c r="K181" s="4">
        <f t="shared" si="26"/>
        <v>1</v>
      </c>
      <c r="L181" s="4">
        <v>506</v>
      </c>
      <c r="M181" s="4">
        <f t="shared" si="21"/>
        <v>506</v>
      </c>
      <c r="N181" s="4" t="b">
        <v>0</v>
      </c>
      <c r="O181" s="7"/>
      <c r="P181" s="4"/>
      <c r="Q181" s="4"/>
      <c r="R181" s="4" t="s">
        <v>1209</v>
      </c>
      <c r="S181" s="4"/>
      <c r="T181" s="3">
        <v>179</v>
      </c>
      <c r="U181" s="4">
        <f t="shared" si="22"/>
        <v>506</v>
      </c>
      <c r="V181" s="4"/>
      <c r="Y181" s="4">
        <f t="shared" si="27"/>
        <v>50</v>
      </c>
    </row>
    <row r="182" spans="1:25" s="3" customFormat="1">
      <c r="A182" s="4">
        <v>400180</v>
      </c>
      <c r="B182" s="3" t="s">
        <v>5</v>
      </c>
      <c r="C182" s="3" t="s">
        <v>91</v>
      </c>
      <c r="D182" s="3" t="s">
        <v>92</v>
      </c>
      <c r="E182" s="3" t="s">
        <v>93</v>
      </c>
      <c r="F182" s="4">
        <v>4450</v>
      </c>
      <c r="G182" s="4">
        <v>4500</v>
      </c>
      <c r="H182" s="4" t="b">
        <f t="shared" si="23"/>
        <v>1</v>
      </c>
      <c r="I182" s="4" t="b">
        <f t="shared" si="24"/>
        <v>0</v>
      </c>
      <c r="J182" s="4" t="b">
        <f t="shared" si="25"/>
        <v>0</v>
      </c>
      <c r="K182" s="4">
        <f t="shared" si="26"/>
        <v>3</v>
      </c>
      <c r="L182" s="4">
        <v>509</v>
      </c>
      <c r="M182" s="4">
        <f t="shared" si="21"/>
        <v>1527</v>
      </c>
      <c r="N182" s="4" t="b">
        <v>0</v>
      </c>
      <c r="O182" s="7"/>
      <c r="P182" s="4"/>
      <c r="Q182" s="4"/>
      <c r="R182" s="4" t="s">
        <v>1210</v>
      </c>
      <c r="S182" s="4"/>
      <c r="T182" s="3">
        <v>180</v>
      </c>
      <c r="U182" s="4">
        <f t="shared" si="22"/>
        <v>509</v>
      </c>
      <c r="V182" s="4"/>
      <c r="Y182" s="4">
        <f t="shared" si="27"/>
        <v>50</v>
      </c>
    </row>
    <row r="183" spans="1:25" s="3" customFormat="1">
      <c r="A183" s="4">
        <v>400181</v>
      </c>
      <c r="B183" s="3" t="s">
        <v>5</v>
      </c>
      <c r="C183" s="3" t="s">
        <v>91</v>
      </c>
      <c r="D183" s="3" t="s">
        <v>92</v>
      </c>
      <c r="E183" s="3" t="s">
        <v>93</v>
      </c>
      <c r="F183" s="4">
        <v>4500</v>
      </c>
      <c r="G183" s="4">
        <v>4550</v>
      </c>
      <c r="H183" s="4" t="b">
        <f t="shared" si="23"/>
        <v>0</v>
      </c>
      <c r="I183" s="4" t="b">
        <f t="shared" si="24"/>
        <v>0</v>
      </c>
      <c r="J183" s="4" t="b">
        <f t="shared" si="25"/>
        <v>0</v>
      </c>
      <c r="K183" s="4">
        <f t="shared" si="26"/>
        <v>1</v>
      </c>
      <c r="L183" s="4">
        <v>512</v>
      </c>
      <c r="M183" s="4">
        <f t="shared" si="21"/>
        <v>512</v>
      </c>
      <c r="N183" s="4" t="b">
        <v>0</v>
      </c>
      <c r="O183" s="7"/>
      <c r="P183" s="4"/>
      <c r="Q183" s="4"/>
      <c r="R183" s="4" t="s">
        <v>1211</v>
      </c>
      <c r="S183" s="4"/>
      <c r="T183" s="3">
        <v>181</v>
      </c>
      <c r="U183" s="4">
        <f t="shared" si="22"/>
        <v>512</v>
      </c>
      <c r="V183" s="4"/>
      <c r="Y183" s="4">
        <f t="shared" si="27"/>
        <v>50</v>
      </c>
    </row>
    <row r="184" spans="1:25" s="3" customFormat="1">
      <c r="A184" s="4">
        <v>400182</v>
      </c>
      <c r="B184" s="3" t="s">
        <v>5</v>
      </c>
      <c r="C184" s="3" t="s">
        <v>91</v>
      </c>
      <c r="D184" s="3" t="s">
        <v>92</v>
      </c>
      <c r="E184" s="3" t="s">
        <v>93</v>
      </c>
      <c r="F184" s="4">
        <v>4550</v>
      </c>
      <c r="G184" s="4">
        <v>4600</v>
      </c>
      <c r="H184" s="4" t="b">
        <f t="shared" si="23"/>
        <v>1</v>
      </c>
      <c r="I184" s="4" t="b">
        <f t="shared" si="24"/>
        <v>0</v>
      </c>
      <c r="J184" s="4" t="b">
        <f t="shared" si="25"/>
        <v>0</v>
      </c>
      <c r="K184" s="4">
        <f t="shared" si="26"/>
        <v>3</v>
      </c>
      <c r="L184" s="4">
        <v>516</v>
      </c>
      <c r="M184" s="4">
        <f t="shared" si="21"/>
        <v>1548</v>
      </c>
      <c r="N184" s="4" t="b">
        <v>0</v>
      </c>
      <c r="O184" s="7"/>
      <c r="P184" s="4"/>
      <c r="Q184" s="4"/>
      <c r="R184" s="4" t="s">
        <v>1212</v>
      </c>
      <c r="S184" s="4"/>
      <c r="T184" s="3">
        <v>182</v>
      </c>
      <c r="U184" s="4">
        <f t="shared" si="22"/>
        <v>516</v>
      </c>
      <c r="V184" s="4"/>
      <c r="Y184" s="4">
        <f t="shared" si="27"/>
        <v>50</v>
      </c>
    </row>
    <row r="185" spans="1:25" s="3" customFormat="1">
      <c r="A185" s="4">
        <v>400183</v>
      </c>
      <c r="B185" s="3" t="s">
        <v>5</v>
      </c>
      <c r="C185" s="3" t="s">
        <v>91</v>
      </c>
      <c r="D185" s="3" t="s">
        <v>92</v>
      </c>
      <c r="E185" s="3" t="s">
        <v>93</v>
      </c>
      <c r="F185" s="4">
        <v>4600</v>
      </c>
      <c r="G185" s="4">
        <v>4650</v>
      </c>
      <c r="H185" s="4" t="b">
        <f t="shared" si="23"/>
        <v>0</v>
      </c>
      <c r="I185" s="4" t="b">
        <f t="shared" si="24"/>
        <v>0</v>
      </c>
      <c r="J185" s="4" t="b">
        <f t="shared" si="25"/>
        <v>0</v>
      </c>
      <c r="K185" s="4">
        <f t="shared" si="26"/>
        <v>1</v>
      </c>
      <c r="L185" s="4">
        <v>519</v>
      </c>
      <c r="M185" s="4">
        <f t="shared" si="21"/>
        <v>519</v>
      </c>
      <c r="N185" s="4" t="b">
        <v>0</v>
      </c>
      <c r="O185" s="7"/>
      <c r="P185" s="4"/>
      <c r="Q185" s="4"/>
      <c r="R185" s="4" t="s">
        <v>1213</v>
      </c>
      <c r="S185" s="4"/>
      <c r="T185" s="3">
        <v>183</v>
      </c>
      <c r="U185" s="4">
        <f t="shared" si="22"/>
        <v>519</v>
      </c>
      <c r="V185" s="4"/>
      <c r="Y185" s="4">
        <f t="shared" si="27"/>
        <v>50</v>
      </c>
    </row>
    <row r="186" spans="1:25" s="3" customFormat="1">
      <c r="A186" s="4">
        <v>400184</v>
      </c>
      <c r="B186" s="3" t="s">
        <v>5</v>
      </c>
      <c r="C186" s="3" t="s">
        <v>91</v>
      </c>
      <c r="D186" s="3" t="s">
        <v>92</v>
      </c>
      <c r="E186" s="3" t="s">
        <v>93</v>
      </c>
      <c r="F186" s="4">
        <v>4650</v>
      </c>
      <c r="G186" s="4">
        <v>4700</v>
      </c>
      <c r="H186" s="4" t="b">
        <f t="shared" si="23"/>
        <v>1</v>
      </c>
      <c r="I186" s="4" t="b">
        <f t="shared" si="24"/>
        <v>0</v>
      </c>
      <c r="J186" s="4" t="b">
        <f t="shared" si="25"/>
        <v>0</v>
      </c>
      <c r="K186" s="4">
        <f t="shared" si="26"/>
        <v>3</v>
      </c>
      <c r="L186" s="4">
        <v>523</v>
      </c>
      <c r="M186" s="4">
        <f t="shared" si="21"/>
        <v>1569</v>
      </c>
      <c r="N186" s="4" t="b">
        <v>0</v>
      </c>
      <c r="O186" s="7"/>
      <c r="P186" s="4"/>
      <c r="Q186" s="4"/>
      <c r="R186" s="4" t="s">
        <v>1214</v>
      </c>
      <c r="S186" s="4"/>
      <c r="T186" s="3">
        <v>184</v>
      </c>
      <c r="U186" s="4">
        <f t="shared" si="22"/>
        <v>523</v>
      </c>
      <c r="V186" s="4"/>
      <c r="Y186" s="4">
        <f t="shared" si="27"/>
        <v>50</v>
      </c>
    </row>
    <row r="187" spans="1:25" s="3" customFormat="1">
      <c r="A187" s="4">
        <v>400185</v>
      </c>
      <c r="B187" s="3" t="s">
        <v>5</v>
      </c>
      <c r="C187" s="3" t="s">
        <v>91</v>
      </c>
      <c r="D187" s="3" t="s">
        <v>92</v>
      </c>
      <c r="E187" s="3" t="s">
        <v>93</v>
      </c>
      <c r="F187" s="4">
        <v>4700</v>
      </c>
      <c r="G187" s="4">
        <v>4750</v>
      </c>
      <c r="H187" s="4" t="b">
        <f t="shared" si="23"/>
        <v>0</v>
      </c>
      <c r="I187" s="4" t="b">
        <f t="shared" si="24"/>
        <v>0</v>
      </c>
      <c r="J187" s="4" t="b">
        <f t="shared" si="25"/>
        <v>0</v>
      </c>
      <c r="K187" s="4">
        <f t="shared" si="26"/>
        <v>1</v>
      </c>
      <c r="L187" s="4">
        <v>526</v>
      </c>
      <c r="M187" s="4">
        <f t="shared" si="21"/>
        <v>526</v>
      </c>
      <c r="N187" s="4" t="b">
        <v>0</v>
      </c>
      <c r="O187" s="7"/>
      <c r="P187" s="4"/>
      <c r="Q187" s="4"/>
      <c r="R187" s="4" t="s">
        <v>1215</v>
      </c>
      <c r="S187" s="4"/>
      <c r="T187" s="3">
        <v>185</v>
      </c>
      <c r="U187" s="4">
        <f t="shared" si="22"/>
        <v>526</v>
      </c>
      <c r="V187" s="4"/>
      <c r="Y187" s="4">
        <f t="shared" si="27"/>
        <v>50</v>
      </c>
    </row>
    <row r="188" spans="1:25" s="3" customFormat="1">
      <c r="A188" s="4">
        <v>400186</v>
      </c>
      <c r="B188" s="3" t="s">
        <v>5</v>
      </c>
      <c r="C188" s="3" t="s">
        <v>91</v>
      </c>
      <c r="D188" s="3" t="s">
        <v>92</v>
      </c>
      <c r="E188" s="3" t="s">
        <v>93</v>
      </c>
      <c r="F188" s="4">
        <v>4750</v>
      </c>
      <c r="G188" s="4">
        <v>4800</v>
      </c>
      <c r="H188" s="4" t="b">
        <f t="shared" si="23"/>
        <v>1</v>
      </c>
      <c r="I188" s="4" t="b">
        <f t="shared" si="24"/>
        <v>0</v>
      </c>
      <c r="J188" s="4" t="b">
        <f t="shared" si="25"/>
        <v>0</v>
      </c>
      <c r="K188" s="4">
        <f t="shared" si="26"/>
        <v>3</v>
      </c>
      <c r="L188" s="4">
        <v>529</v>
      </c>
      <c r="M188" s="4">
        <f t="shared" si="21"/>
        <v>1587</v>
      </c>
      <c r="N188" s="4" t="b">
        <v>0</v>
      </c>
      <c r="O188" s="7"/>
      <c r="P188" s="4"/>
      <c r="Q188" s="4"/>
      <c r="R188" s="4" t="s">
        <v>1216</v>
      </c>
      <c r="S188" s="4"/>
      <c r="T188" s="3">
        <v>186</v>
      </c>
      <c r="U188" s="4">
        <f t="shared" si="22"/>
        <v>529</v>
      </c>
      <c r="V188" s="4"/>
      <c r="Y188" s="4">
        <f t="shared" si="27"/>
        <v>50</v>
      </c>
    </row>
    <row r="189" spans="1:25" s="3" customFormat="1">
      <c r="A189" s="4">
        <v>400187</v>
      </c>
      <c r="B189" s="3" t="s">
        <v>5</v>
      </c>
      <c r="C189" s="3" t="s">
        <v>91</v>
      </c>
      <c r="D189" s="3" t="s">
        <v>92</v>
      </c>
      <c r="E189" s="3" t="s">
        <v>93</v>
      </c>
      <c r="F189" s="4">
        <v>4800</v>
      </c>
      <c r="G189" s="4">
        <v>4850</v>
      </c>
      <c r="H189" s="4" t="b">
        <f t="shared" si="23"/>
        <v>0</v>
      </c>
      <c r="I189" s="4" t="b">
        <f t="shared" si="24"/>
        <v>0</v>
      </c>
      <c r="J189" s="4" t="b">
        <f t="shared" si="25"/>
        <v>0</v>
      </c>
      <c r="K189" s="4">
        <f t="shared" si="26"/>
        <v>1</v>
      </c>
      <c r="L189" s="4">
        <v>533</v>
      </c>
      <c r="M189" s="4">
        <f t="shared" si="21"/>
        <v>533</v>
      </c>
      <c r="N189" s="4" t="b">
        <v>0</v>
      </c>
      <c r="O189" s="7"/>
      <c r="P189" s="4"/>
      <c r="Q189" s="4"/>
      <c r="R189" s="4" t="s">
        <v>1217</v>
      </c>
      <c r="S189" s="4"/>
      <c r="T189" s="3">
        <v>187</v>
      </c>
      <c r="U189" s="4">
        <f t="shared" si="22"/>
        <v>533</v>
      </c>
      <c r="V189" s="4"/>
      <c r="Y189" s="4">
        <f t="shared" si="27"/>
        <v>50</v>
      </c>
    </row>
    <row r="190" spans="1:25" s="3" customFormat="1">
      <c r="A190" s="4">
        <v>400188</v>
      </c>
      <c r="B190" s="3" t="s">
        <v>5</v>
      </c>
      <c r="C190" s="3" t="s">
        <v>91</v>
      </c>
      <c r="D190" s="3" t="s">
        <v>92</v>
      </c>
      <c r="E190" s="3" t="s">
        <v>93</v>
      </c>
      <c r="F190" s="4">
        <v>4850</v>
      </c>
      <c r="G190" s="4">
        <v>4900</v>
      </c>
      <c r="H190" s="4" t="b">
        <f t="shared" si="23"/>
        <v>1</v>
      </c>
      <c r="I190" s="4" t="b">
        <f t="shared" si="24"/>
        <v>0</v>
      </c>
      <c r="J190" s="4" t="b">
        <f t="shared" si="25"/>
        <v>0</v>
      </c>
      <c r="K190" s="4">
        <f t="shared" si="26"/>
        <v>3</v>
      </c>
      <c r="L190" s="4">
        <v>536</v>
      </c>
      <c r="M190" s="4">
        <f t="shared" si="21"/>
        <v>1608</v>
      </c>
      <c r="N190" s="4" t="b">
        <v>0</v>
      </c>
      <c r="O190" s="7"/>
      <c r="P190" s="4"/>
      <c r="Q190" s="4"/>
      <c r="R190" s="4" t="s">
        <v>1218</v>
      </c>
      <c r="S190" s="4"/>
      <c r="T190" s="3">
        <v>188</v>
      </c>
      <c r="U190" s="4">
        <f t="shared" si="22"/>
        <v>536</v>
      </c>
      <c r="V190" s="4"/>
      <c r="Y190" s="4">
        <f t="shared" si="27"/>
        <v>50</v>
      </c>
    </row>
    <row r="191" spans="1:25" s="3" customFormat="1">
      <c r="A191" s="4">
        <v>400189</v>
      </c>
      <c r="B191" s="3" t="s">
        <v>5</v>
      </c>
      <c r="C191" s="3" t="s">
        <v>91</v>
      </c>
      <c r="D191" s="3" t="s">
        <v>92</v>
      </c>
      <c r="E191" s="3" t="s">
        <v>93</v>
      </c>
      <c r="F191" s="4">
        <v>4900</v>
      </c>
      <c r="G191" s="4">
        <v>4950</v>
      </c>
      <c r="H191" s="4" t="b">
        <f t="shared" si="23"/>
        <v>0</v>
      </c>
      <c r="I191" s="4" t="b">
        <f t="shared" si="24"/>
        <v>0</v>
      </c>
      <c r="J191" s="4" t="b">
        <f t="shared" si="25"/>
        <v>0</v>
      </c>
      <c r="K191" s="4">
        <f t="shared" si="26"/>
        <v>1</v>
      </c>
      <c r="L191" s="4">
        <v>540</v>
      </c>
      <c r="M191" s="4">
        <f t="shared" si="21"/>
        <v>540</v>
      </c>
      <c r="N191" s="4" t="b">
        <v>0</v>
      </c>
      <c r="O191" s="7"/>
      <c r="P191" s="4"/>
      <c r="Q191" s="4"/>
      <c r="R191" s="4" t="s">
        <v>1219</v>
      </c>
      <c r="S191" s="4"/>
      <c r="T191" s="3">
        <v>189</v>
      </c>
      <c r="U191" s="4">
        <f t="shared" si="22"/>
        <v>540</v>
      </c>
      <c r="V191" s="4"/>
      <c r="Y191" s="4">
        <f t="shared" si="27"/>
        <v>50</v>
      </c>
    </row>
    <row r="192" spans="1:25" s="3" customFormat="1">
      <c r="A192" s="4">
        <v>400190</v>
      </c>
      <c r="B192" s="3" t="s">
        <v>5</v>
      </c>
      <c r="C192" s="3" t="s">
        <v>91</v>
      </c>
      <c r="D192" s="3" t="s">
        <v>92</v>
      </c>
      <c r="E192" s="3" t="s">
        <v>93</v>
      </c>
      <c r="F192" s="4">
        <v>4950</v>
      </c>
      <c r="G192" s="4">
        <v>5000</v>
      </c>
      <c r="H192" s="4" t="b">
        <f t="shared" si="23"/>
        <v>1</v>
      </c>
      <c r="I192" s="4" t="b">
        <f t="shared" si="24"/>
        <v>1</v>
      </c>
      <c r="J192" s="4" t="b">
        <f t="shared" si="25"/>
        <v>0</v>
      </c>
      <c r="K192" s="4">
        <f t="shared" si="26"/>
        <v>6</v>
      </c>
      <c r="L192" s="4">
        <v>543</v>
      </c>
      <c r="M192" s="4">
        <f t="shared" si="21"/>
        <v>3258</v>
      </c>
      <c r="N192" s="4" t="b">
        <v>0</v>
      </c>
      <c r="O192" s="7"/>
      <c r="P192" s="4"/>
      <c r="Q192" s="4"/>
      <c r="R192" s="4" t="s">
        <v>1220</v>
      </c>
      <c r="S192" s="4"/>
      <c r="T192" s="3">
        <v>190</v>
      </c>
      <c r="U192" s="4">
        <f t="shared" si="22"/>
        <v>543</v>
      </c>
      <c r="V192" s="4"/>
      <c r="Y192" s="4">
        <f t="shared" si="27"/>
        <v>50</v>
      </c>
    </row>
    <row r="193" spans="1:25" s="3" customFormat="1">
      <c r="A193" s="4">
        <v>400191</v>
      </c>
      <c r="B193" s="3" t="s">
        <v>5</v>
      </c>
      <c r="C193" s="3" t="s">
        <v>91</v>
      </c>
      <c r="D193" s="3" t="s">
        <v>92</v>
      </c>
      <c r="E193" s="3" t="s">
        <v>93</v>
      </c>
      <c r="F193" s="4">
        <v>5000</v>
      </c>
      <c r="G193" s="4">
        <v>5050</v>
      </c>
      <c r="H193" s="4" t="b">
        <f t="shared" si="23"/>
        <v>0</v>
      </c>
      <c r="I193" s="4" t="b">
        <f t="shared" si="24"/>
        <v>0</v>
      </c>
      <c r="J193" s="4" t="b">
        <f t="shared" si="25"/>
        <v>0</v>
      </c>
      <c r="K193" s="4">
        <f t="shared" si="26"/>
        <v>1</v>
      </c>
      <c r="L193" s="4">
        <v>547</v>
      </c>
      <c r="M193" s="4">
        <f t="shared" si="21"/>
        <v>547</v>
      </c>
      <c r="N193" s="4" t="b">
        <v>0</v>
      </c>
      <c r="O193" s="7"/>
      <c r="P193" s="4"/>
      <c r="Q193" s="4"/>
      <c r="R193" s="4" t="s">
        <v>1221</v>
      </c>
      <c r="S193" s="4"/>
      <c r="T193" s="3">
        <v>191</v>
      </c>
      <c r="U193" s="4">
        <f t="shared" si="22"/>
        <v>547</v>
      </c>
      <c r="V193" s="4"/>
      <c r="Y193" s="4">
        <f t="shared" si="27"/>
        <v>50</v>
      </c>
    </row>
    <row r="194" spans="1:25" s="3" customFormat="1">
      <c r="A194" s="4">
        <v>400192</v>
      </c>
      <c r="B194" s="3" t="s">
        <v>5</v>
      </c>
      <c r="C194" s="3" t="s">
        <v>91</v>
      </c>
      <c r="D194" s="3" t="s">
        <v>92</v>
      </c>
      <c r="E194" s="3" t="s">
        <v>93</v>
      </c>
      <c r="F194" s="4">
        <v>5050</v>
      </c>
      <c r="G194" s="4">
        <v>5100</v>
      </c>
      <c r="H194" s="4" t="b">
        <f t="shared" si="23"/>
        <v>1</v>
      </c>
      <c r="I194" s="4" t="b">
        <f t="shared" si="24"/>
        <v>0</v>
      </c>
      <c r="J194" s="4" t="b">
        <f t="shared" si="25"/>
        <v>0</v>
      </c>
      <c r="K194" s="4">
        <f t="shared" si="26"/>
        <v>3</v>
      </c>
      <c r="L194" s="4">
        <v>550</v>
      </c>
      <c r="M194" s="4">
        <f t="shared" si="21"/>
        <v>1650</v>
      </c>
      <c r="N194" s="4" t="b">
        <v>0</v>
      </c>
      <c r="O194" s="7"/>
      <c r="P194" s="4"/>
      <c r="Q194" s="4"/>
      <c r="R194" s="4" t="s">
        <v>1222</v>
      </c>
      <c r="S194" s="4"/>
      <c r="T194" s="3">
        <v>192</v>
      </c>
      <c r="U194" s="4">
        <f t="shared" si="22"/>
        <v>550</v>
      </c>
      <c r="V194" s="4"/>
      <c r="Y194" s="4">
        <f t="shared" si="27"/>
        <v>50</v>
      </c>
    </row>
    <row r="195" spans="1:25" s="3" customFormat="1">
      <c r="A195" s="4">
        <v>400193</v>
      </c>
      <c r="B195" s="3" t="s">
        <v>5</v>
      </c>
      <c r="C195" s="3" t="s">
        <v>91</v>
      </c>
      <c r="D195" s="3" t="s">
        <v>92</v>
      </c>
      <c r="E195" s="3" t="s">
        <v>93</v>
      </c>
      <c r="F195" s="4">
        <v>5100</v>
      </c>
      <c r="G195" s="4">
        <v>5150</v>
      </c>
      <c r="H195" s="4" t="b">
        <f t="shared" si="23"/>
        <v>0</v>
      </c>
      <c r="I195" s="4" t="b">
        <f t="shared" si="24"/>
        <v>0</v>
      </c>
      <c r="J195" s="4" t="b">
        <f t="shared" si="25"/>
        <v>0</v>
      </c>
      <c r="K195" s="4">
        <f t="shared" si="26"/>
        <v>1</v>
      </c>
      <c r="L195" s="4">
        <v>553</v>
      </c>
      <c r="M195" s="4">
        <f t="shared" si="21"/>
        <v>553</v>
      </c>
      <c r="N195" s="4" t="b">
        <v>0</v>
      </c>
      <c r="O195" s="7"/>
      <c r="P195" s="4"/>
      <c r="Q195" s="4"/>
      <c r="R195" s="4" t="s">
        <v>1223</v>
      </c>
      <c r="S195" s="4"/>
      <c r="T195" s="3">
        <v>193</v>
      </c>
      <c r="U195" s="4">
        <f t="shared" si="22"/>
        <v>553</v>
      </c>
      <c r="V195" s="4"/>
      <c r="Y195" s="4">
        <f t="shared" si="27"/>
        <v>50</v>
      </c>
    </row>
    <row r="196" spans="1:25" s="3" customFormat="1">
      <c r="A196" s="4">
        <v>400194</v>
      </c>
      <c r="B196" s="3" t="s">
        <v>5</v>
      </c>
      <c r="C196" s="3" t="s">
        <v>91</v>
      </c>
      <c r="D196" s="3" t="s">
        <v>92</v>
      </c>
      <c r="E196" s="3" t="s">
        <v>93</v>
      </c>
      <c r="F196" s="4">
        <v>5150</v>
      </c>
      <c r="G196" s="4">
        <v>5200</v>
      </c>
      <c r="H196" s="4" t="b">
        <f t="shared" si="23"/>
        <v>1</v>
      </c>
      <c r="I196" s="4" t="b">
        <f t="shared" si="24"/>
        <v>0</v>
      </c>
      <c r="J196" s="4" t="b">
        <f t="shared" si="25"/>
        <v>0</v>
      </c>
      <c r="K196" s="4">
        <f t="shared" si="26"/>
        <v>3</v>
      </c>
      <c r="L196" s="4">
        <v>557</v>
      </c>
      <c r="M196" s="4">
        <f t="shared" si="21"/>
        <v>1671</v>
      </c>
      <c r="N196" s="4" t="b">
        <v>0</v>
      </c>
      <c r="O196" s="7"/>
      <c r="P196" s="4"/>
      <c r="Q196" s="4"/>
      <c r="R196" s="4" t="s">
        <v>1224</v>
      </c>
      <c r="S196" s="4"/>
      <c r="T196" s="3">
        <v>194</v>
      </c>
      <c r="U196" s="4">
        <f t="shared" si="22"/>
        <v>557</v>
      </c>
      <c r="V196" s="4"/>
      <c r="Y196" s="4">
        <f t="shared" si="27"/>
        <v>50</v>
      </c>
    </row>
    <row r="197" spans="1:25" s="3" customFormat="1">
      <c r="A197" s="4">
        <v>400195</v>
      </c>
      <c r="B197" s="3" t="s">
        <v>5</v>
      </c>
      <c r="C197" s="3" t="s">
        <v>91</v>
      </c>
      <c r="D197" s="3" t="s">
        <v>92</v>
      </c>
      <c r="E197" s="3" t="s">
        <v>93</v>
      </c>
      <c r="F197" s="4">
        <v>5200</v>
      </c>
      <c r="G197" s="4">
        <v>5250</v>
      </c>
      <c r="H197" s="4" t="b">
        <f t="shared" si="23"/>
        <v>0</v>
      </c>
      <c r="I197" s="4" t="b">
        <f t="shared" si="24"/>
        <v>0</v>
      </c>
      <c r="J197" s="4" t="b">
        <f t="shared" si="25"/>
        <v>0</v>
      </c>
      <c r="K197" s="4">
        <f t="shared" si="26"/>
        <v>1</v>
      </c>
      <c r="L197" s="4">
        <v>560</v>
      </c>
      <c r="M197" s="4">
        <f t="shared" si="21"/>
        <v>560</v>
      </c>
      <c r="N197" s="4" t="b">
        <v>0</v>
      </c>
      <c r="O197" s="7"/>
      <c r="P197" s="4"/>
      <c r="Q197" s="4"/>
      <c r="R197" s="4" t="s">
        <v>1225</v>
      </c>
      <c r="S197" s="4"/>
      <c r="T197" s="3">
        <v>195</v>
      </c>
      <c r="U197" s="4">
        <f t="shared" si="22"/>
        <v>560</v>
      </c>
      <c r="V197" s="4"/>
      <c r="Y197" s="4">
        <f t="shared" si="27"/>
        <v>50</v>
      </c>
    </row>
    <row r="198" spans="1:25" s="3" customFormat="1">
      <c r="A198" s="4">
        <v>400196</v>
      </c>
      <c r="B198" s="3" t="s">
        <v>5</v>
      </c>
      <c r="C198" s="3" t="s">
        <v>91</v>
      </c>
      <c r="D198" s="3" t="s">
        <v>92</v>
      </c>
      <c r="E198" s="3" t="s">
        <v>93</v>
      </c>
      <c r="F198" s="4">
        <v>5250</v>
      </c>
      <c r="G198" s="4">
        <v>5300</v>
      </c>
      <c r="H198" s="4" t="b">
        <f t="shared" si="23"/>
        <v>1</v>
      </c>
      <c r="I198" s="4" t="b">
        <f t="shared" si="24"/>
        <v>0</v>
      </c>
      <c r="J198" s="4" t="b">
        <f t="shared" si="25"/>
        <v>0</v>
      </c>
      <c r="K198" s="4">
        <f t="shared" si="26"/>
        <v>3</v>
      </c>
      <c r="L198" s="4">
        <v>564</v>
      </c>
      <c r="M198" s="4">
        <f t="shared" si="21"/>
        <v>1692</v>
      </c>
      <c r="N198" s="4" t="b">
        <v>0</v>
      </c>
      <c r="O198" s="7"/>
      <c r="P198" s="4"/>
      <c r="Q198" s="4"/>
      <c r="R198" s="4" t="s">
        <v>1226</v>
      </c>
      <c r="S198" s="4"/>
      <c r="T198" s="3">
        <v>196</v>
      </c>
      <c r="U198" s="4">
        <f t="shared" si="22"/>
        <v>564</v>
      </c>
      <c r="V198" s="4"/>
      <c r="Y198" s="4">
        <f t="shared" si="27"/>
        <v>50</v>
      </c>
    </row>
    <row r="199" spans="1:25" s="3" customFormat="1">
      <c r="A199" s="4">
        <v>400197</v>
      </c>
      <c r="B199" s="3" t="s">
        <v>5</v>
      </c>
      <c r="C199" s="3" t="s">
        <v>91</v>
      </c>
      <c r="D199" s="3" t="s">
        <v>92</v>
      </c>
      <c r="E199" s="3" t="s">
        <v>93</v>
      </c>
      <c r="F199" s="4">
        <v>5300</v>
      </c>
      <c r="G199" s="4">
        <v>5350</v>
      </c>
      <c r="H199" s="4" t="b">
        <f t="shared" si="23"/>
        <v>0</v>
      </c>
      <c r="I199" s="4" t="b">
        <f t="shared" si="24"/>
        <v>0</v>
      </c>
      <c r="J199" s="4" t="b">
        <f t="shared" si="25"/>
        <v>0</v>
      </c>
      <c r="K199" s="4">
        <f t="shared" si="26"/>
        <v>1</v>
      </c>
      <c r="L199" s="4">
        <v>567</v>
      </c>
      <c r="M199" s="4">
        <f t="shared" si="21"/>
        <v>567</v>
      </c>
      <c r="N199" s="4" t="b">
        <v>0</v>
      </c>
      <c r="O199" s="7"/>
      <c r="P199" s="4"/>
      <c r="Q199" s="4"/>
      <c r="R199" s="4" t="s">
        <v>1227</v>
      </c>
      <c r="S199" s="4"/>
      <c r="T199" s="3">
        <v>197</v>
      </c>
      <c r="U199" s="4">
        <f t="shared" si="22"/>
        <v>567</v>
      </c>
      <c r="V199" s="4"/>
      <c r="Y199" s="4">
        <f t="shared" si="27"/>
        <v>50</v>
      </c>
    </row>
    <row r="200" spans="1:25" s="3" customFormat="1">
      <c r="A200" s="4">
        <v>400198</v>
      </c>
      <c r="B200" s="3" t="s">
        <v>5</v>
      </c>
      <c r="C200" s="3" t="s">
        <v>91</v>
      </c>
      <c r="D200" s="3" t="s">
        <v>92</v>
      </c>
      <c r="E200" s="3" t="s">
        <v>93</v>
      </c>
      <c r="F200" s="4">
        <v>5350</v>
      </c>
      <c r="G200" s="4">
        <v>5400</v>
      </c>
      <c r="H200" s="4" t="b">
        <f t="shared" si="23"/>
        <v>1</v>
      </c>
      <c r="I200" s="4" t="b">
        <f t="shared" si="24"/>
        <v>0</v>
      </c>
      <c r="J200" s="4" t="b">
        <f t="shared" si="25"/>
        <v>0</v>
      </c>
      <c r="K200" s="4">
        <f t="shared" si="26"/>
        <v>3</v>
      </c>
      <c r="L200" s="4">
        <v>571</v>
      </c>
      <c r="M200" s="4">
        <f t="shared" si="21"/>
        <v>1713</v>
      </c>
      <c r="N200" s="4" t="b">
        <v>0</v>
      </c>
      <c r="O200" s="7"/>
      <c r="P200" s="4"/>
      <c r="Q200" s="4"/>
      <c r="R200" s="4" t="s">
        <v>1228</v>
      </c>
      <c r="S200" s="4"/>
      <c r="T200" s="3">
        <v>198</v>
      </c>
      <c r="U200" s="4">
        <f t="shared" si="22"/>
        <v>571</v>
      </c>
      <c r="V200" s="4"/>
      <c r="Y200" s="4">
        <f t="shared" si="27"/>
        <v>50</v>
      </c>
    </row>
    <row r="201" spans="1:25" s="3" customFormat="1">
      <c r="A201" s="4">
        <v>400199</v>
      </c>
      <c r="B201" s="3" t="s">
        <v>5</v>
      </c>
      <c r="C201" s="3" t="s">
        <v>91</v>
      </c>
      <c r="D201" s="3" t="s">
        <v>92</v>
      </c>
      <c r="E201" s="3" t="s">
        <v>93</v>
      </c>
      <c r="F201" s="4">
        <v>5400</v>
      </c>
      <c r="G201" s="4">
        <v>5450</v>
      </c>
      <c r="H201" s="4" t="b">
        <f t="shared" si="23"/>
        <v>0</v>
      </c>
      <c r="I201" s="4" t="b">
        <f t="shared" si="24"/>
        <v>0</v>
      </c>
      <c r="J201" s="4" t="b">
        <f t="shared" si="25"/>
        <v>0</v>
      </c>
      <c r="K201" s="4">
        <f t="shared" si="26"/>
        <v>1</v>
      </c>
      <c r="L201" s="4">
        <v>574</v>
      </c>
      <c r="M201" s="4">
        <f t="shared" si="21"/>
        <v>574</v>
      </c>
      <c r="N201" s="4" t="b">
        <v>0</v>
      </c>
      <c r="O201" s="7"/>
      <c r="P201" s="4"/>
      <c r="Q201" s="4"/>
      <c r="R201" s="4" t="s">
        <v>1229</v>
      </c>
      <c r="S201" s="4"/>
      <c r="T201" s="3">
        <v>199</v>
      </c>
      <c r="U201" s="4">
        <f t="shared" si="22"/>
        <v>574</v>
      </c>
      <c r="V201" s="4"/>
      <c r="Y201" s="4">
        <f t="shared" si="27"/>
        <v>50</v>
      </c>
    </row>
    <row r="202" spans="1:25" s="3" customFormat="1">
      <c r="A202" s="4">
        <v>400200</v>
      </c>
      <c r="B202" s="3" t="s">
        <v>5</v>
      </c>
      <c r="C202" s="3" t="s">
        <v>91</v>
      </c>
      <c r="D202" s="3" t="s">
        <v>92</v>
      </c>
      <c r="E202" s="3" t="s">
        <v>93</v>
      </c>
      <c r="F202" s="4">
        <v>5450</v>
      </c>
      <c r="G202" s="4">
        <v>5500</v>
      </c>
      <c r="H202" s="4" t="b">
        <f t="shared" si="23"/>
        <v>1</v>
      </c>
      <c r="I202" s="4" t="b">
        <f t="shared" si="24"/>
        <v>0</v>
      </c>
      <c r="J202" s="4" t="b">
        <f t="shared" si="25"/>
        <v>0</v>
      </c>
      <c r="K202" s="4">
        <f t="shared" si="26"/>
        <v>3</v>
      </c>
      <c r="L202" s="4">
        <v>578</v>
      </c>
      <c r="M202" s="4">
        <f t="shared" si="21"/>
        <v>1734</v>
      </c>
      <c r="N202" s="4" t="b">
        <v>0</v>
      </c>
      <c r="O202" s="7"/>
      <c r="P202" s="4"/>
      <c r="Q202" s="4"/>
      <c r="R202" s="4" t="s">
        <v>1230</v>
      </c>
      <c r="S202" s="4"/>
      <c r="T202" s="3">
        <v>200</v>
      </c>
      <c r="U202" s="4">
        <f t="shared" si="22"/>
        <v>578</v>
      </c>
      <c r="V202" s="4"/>
      <c r="Y202" s="4">
        <f t="shared" si="27"/>
        <v>50</v>
      </c>
    </row>
    <row r="203" spans="1:25" s="3" customFormat="1">
      <c r="A203" s="4">
        <v>400201</v>
      </c>
      <c r="B203" s="3" t="s">
        <v>5</v>
      </c>
      <c r="C203" s="3" t="s">
        <v>91</v>
      </c>
      <c r="D203" s="3" t="s">
        <v>92</v>
      </c>
      <c r="E203" s="3" t="s">
        <v>93</v>
      </c>
      <c r="F203" s="4">
        <v>5500</v>
      </c>
      <c r="G203" s="4">
        <v>5550</v>
      </c>
      <c r="H203" s="4" t="b">
        <f t="shared" si="23"/>
        <v>0</v>
      </c>
      <c r="I203" s="4" t="b">
        <f t="shared" si="24"/>
        <v>0</v>
      </c>
      <c r="J203" s="4" t="b">
        <f t="shared" si="25"/>
        <v>0</v>
      </c>
      <c r="K203" s="4">
        <f t="shared" si="26"/>
        <v>1</v>
      </c>
      <c r="L203" s="4">
        <v>581</v>
      </c>
      <c r="M203" s="4">
        <f t="shared" ref="M203:M266" si="28">K203*L203</f>
        <v>581</v>
      </c>
      <c r="N203" s="4" t="b">
        <v>0</v>
      </c>
      <c r="O203" s="7"/>
      <c r="P203" s="4"/>
      <c r="Q203" s="4"/>
      <c r="R203" s="4" t="s">
        <v>1231</v>
      </c>
      <c r="S203" s="4"/>
      <c r="T203" s="3">
        <v>201</v>
      </c>
      <c r="U203" s="4">
        <f t="shared" si="22"/>
        <v>581</v>
      </c>
      <c r="V203" s="4"/>
      <c r="Y203" s="4">
        <f t="shared" si="27"/>
        <v>50</v>
      </c>
    </row>
    <row r="204" spans="1:25" s="3" customFormat="1">
      <c r="A204" s="4">
        <v>400202</v>
      </c>
      <c r="B204" s="3" t="s">
        <v>5</v>
      </c>
      <c r="C204" s="3" t="s">
        <v>91</v>
      </c>
      <c r="D204" s="3" t="s">
        <v>92</v>
      </c>
      <c r="E204" s="3" t="s">
        <v>93</v>
      </c>
      <c r="F204" s="4">
        <v>5550</v>
      </c>
      <c r="G204" s="4">
        <v>5600</v>
      </c>
      <c r="H204" s="4" t="b">
        <f t="shared" si="23"/>
        <v>1</v>
      </c>
      <c r="I204" s="4" t="b">
        <f t="shared" si="24"/>
        <v>0</v>
      </c>
      <c r="J204" s="4" t="b">
        <f t="shared" si="25"/>
        <v>0</v>
      </c>
      <c r="K204" s="4">
        <f t="shared" si="26"/>
        <v>3</v>
      </c>
      <c r="L204" s="4">
        <v>585</v>
      </c>
      <c r="M204" s="4">
        <f t="shared" si="28"/>
        <v>1755</v>
      </c>
      <c r="N204" s="4" t="b">
        <v>0</v>
      </c>
      <c r="O204" s="7"/>
      <c r="P204" s="4"/>
      <c r="Q204" s="4"/>
      <c r="R204" s="4" t="s">
        <v>1232</v>
      </c>
      <c r="S204" s="4"/>
      <c r="T204" s="3">
        <v>202</v>
      </c>
      <c r="U204" s="4">
        <f t="shared" si="22"/>
        <v>585</v>
      </c>
      <c r="V204" s="4"/>
      <c r="Y204" s="4">
        <f t="shared" si="27"/>
        <v>50</v>
      </c>
    </row>
    <row r="205" spans="1:25" s="3" customFormat="1">
      <c r="A205" s="4">
        <v>400203</v>
      </c>
      <c r="B205" s="3" t="s">
        <v>5</v>
      </c>
      <c r="C205" s="3" t="s">
        <v>91</v>
      </c>
      <c r="D205" s="3" t="s">
        <v>92</v>
      </c>
      <c r="E205" s="3" t="s">
        <v>93</v>
      </c>
      <c r="F205" s="4">
        <v>5600</v>
      </c>
      <c r="G205" s="4">
        <v>5650</v>
      </c>
      <c r="H205" s="4" t="b">
        <f t="shared" si="23"/>
        <v>0</v>
      </c>
      <c r="I205" s="4" t="b">
        <f t="shared" si="24"/>
        <v>0</v>
      </c>
      <c r="J205" s="4" t="b">
        <f t="shared" si="25"/>
        <v>0</v>
      </c>
      <c r="K205" s="4">
        <f t="shared" si="26"/>
        <v>1</v>
      </c>
      <c r="L205" s="4">
        <v>588</v>
      </c>
      <c r="M205" s="4">
        <f t="shared" si="28"/>
        <v>588</v>
      </c>
      <c r="N205" s="4" t="b">
        <v>0</v>
      </c>
      <c r="O205" s="7"/>
      <c r="P205" s="4"/>
      <c r="Q205" s="4"/>
      <c r="R205" s="4" t="s">
        <v>1233</v>
      </c>
      <c r="S205" s="4"/>
      <c r="T205" s="3">
        <v>203</v>
      </c>
      <c r="U205" s="4">
        <f t="shared" si="22"/>
        <v>588</v>
      </c>
      <c r="V205" s="4"/>
      <c r="Y205" s="4">
        <f t="shared" si="27"/>
        <v>50</v>
      </c>
    </row>
    <row r="206" spans="1:25" s="3" customFormat="1">
      <c r="A206" s="4">
        <v>400204</v>
      </c>
      <c r="B206" s="3" t="s">
        <v>5</v>
      </c>
      <c r="C206" s="3" t="s">
        <v>91</v>
      </c>
      <c r="D206" s="3" t="s">
        <v>92</v>
      </c>
      <c r="E206" s="3" t="s">
        <v>93</v>
      </c>
      <c r="F206" s="4">
        <v>5650</v>
      </c>
      <c r="G206" s="4">
        <v>5700</v>
      </c>
      <c r="H206" s="4" t="b">
        <f t="shared" si="23"/>
        <v>1</v>
      </c>
      <c r="I206" s="4" t="b">
        <f t="shared" si="24"/>
        <v>0</v>
      </c>
      <c r="J206" s="4" t="b">
        <f t="shared" si="25"/>
        <v>0</v>
      </c>
      <c r="K206" s="4">
        <f t="shared" si="26"/>
        <v>3</v>
      </c>
      <c r="L206" s="4">
        <v>591</v>
      </c>
      <c r="M206" s="4">
        <f t="shared" si="28"/>
        <v>1773</v>
      </c>
      <c r="N206" s="4" t="b">
        <v>0</v>
      </c>
      <c r="O206" s="7"/>
      <c r="P206" s="4"/>
      <c r="Q206" s="4"/>
      <c r="R206" s="4" t="s">
        <v>1234</v>
      </c>
      <c r="S206" s="4"/>
      <c r="T206" s="3">
        <v>204</v>
      </c>
      <c r="U206" s="4">
        <f t="shared" si="22"/>
        <v>591</v>
      </c>
      <c r="V206" s="4"/>
      <c r="Y206" s="4">
        <f t="shared" si="27"/>
        <v>50</v>
      </c>
    </row>
    <row r="207" spans="1:25" s="3" customFormat="1">
      <c r="A207" s="4">
        <v>400205</v>
      </c>
      <c r="B207" s="3" t="s">
        <v>5</v>
      </c>
      <c r="C207" s="3" t="s">
        <v>91</v>
      </c>
      <c r="D207" s="3" t="s">
        <v>92</v>
      </c>
      <c r="E207" s="3" t="s">
        <v>93</v>
      </c>
      <c r="F207" s="4">
        <v>5700</v>
      </c>
      <c r="G207" s="4">
        <v>5750</v>
      </c>
      <c r="H207" s="4" t="b">
        <f t="shared" si="23"/>
        <v>0</v>
      </c>
      <c r="I207" s="4" t="b">
        <f t="shared" si="24"/>
        <v>0</v>
      </c>
      <c r="J207" s="4" t="b">
        <f t="shared" si="25"/>
        <v>0</v>
      </c>
      <c r="K207" s="4">
        <f t="shared" si="26"/>
        <v>1</v>
      </c>
      <c r="L207" s="4">
        <v>595</v>
      </c>
      <c r="M207" s="4">
        <f t="shared" si="28"/>
        <v>595</v>
      </c>
      <c r="N207" s="4" t="b">
        <v>0</v>
      </c>
      <c r="O207" s="7"/>
      <c r="P207" s="4"/>
      <c r="Q207" s="4"/>
      <c r="R207" s="4" t="s">
        <v>1235</v>
      </c>
      <c r="S207" s="4"/>
      <c r="T207" s="3">
        <v>205</v>
      </c>
      <c r="U207" s="4">
        <f t="shared" si="22"/>
        <v>595</v>
      </c>
      <c r="V207" s="4"/>
      <c r="Y207" s="4">
        <f t="shared" si="27"/>
        <v>50</v>
      </c>
    </row>
    <row r="208" spans="1:25" s="3" customFormat="1">
      <c r="A208" s="4">
        <v>400206</v>
      </c>
      <c r="B208" s="3" t="s">
        <v>5</v>
      </c>
      <c r="C208" s="3" t="s">
        <v>91</v>
      </c>
      <c r="D208" s="3" t="s">
        <v>92</v>
      </c>
      <c r="E208" s="3" t="s">
        <v>93</v>
      </c>
      <c r="F208" s="4">
        <v>5750</v>
      </c>
      <c r="G208" s="4">
        <v>5800</v>
      </c>
      <c r="H208" s="4" t="b">
        <f t="shared" si="23"/>
        <v>1</v>
      </c>
      <c r="I208" s="4" t="b">
        <f t="shared" si="24"/>
        <v>0</v>
      </c>
      <c r="J208" s="4" t="b">
        <f t="shared" si="25"/>
        <v>0</v>
      </c>
      <c r="K208" s="4">
        <f t="shared" si="26"/>
        <v>3</v>
      </c>
      <c r="L208" s="4">
        <v>598</v>
      </c>
      <c r="M208" s="4">
        <f t="shared" si="28"/>
        <v>1794</v>
      </c>
      <c r="N208" s="4" t="b">
        <v>0</v>
      </c>
      <c r="O208" s="7"/>
      <c r="P208" s="4"/>
      <c r="Q208" s="4"/>
      <c r="R208" s="4" t="s">
        <v>1236</v>
      </c>
      <c r="S208" s="4"/>
      <c r="T208" s="3">
        <v>206</v>
      </c>
      <c r="U208" s="4">
        <f t="shared" si="22"/>
        <v>598</v>
      </c>
      <c r="V208" s="4"/>
      <c r="Y208" s="4">
        <f t="shared" si="27"/>
        <v>50</v>
      </c>
    </row>
    <row r="209" spans="1:25" s="3" customFormat="1">
      <c r="A209" s="4">
        <v>400207</v>
      </c>
      <c r="B209" s="3" t="s">
        <v>5</v>
      </c>
      <c r="C209" s="3" t="s">
        <v>91</v>
      </c>
      <c r="D209" s="3" t="s">
        <v>92</v>
      </c>
      <c r="E209" s="3" t="s">
        <v>93</v>
      </c>
      <c r="F209" s="4">
        <v>5800</v>
      </c>
      <c r="G209" s="4">
        <v>5850</v>
      </c>
      <c r="H209" s="4" t="b">
        <f t="shared" si="23"/>
        <v>0</v>
      </c>
      <c r="I209" s="4" t="b">
        <f t="shared" si="24"/>
        <v>0</v>
      </c>
      <c r="J209" s="4" t="b">
        <f t="shared" si="25"/>
        <v>0</v>
      </c>
      <c r="K209" s="4">
        <f t="shared" si="26"/>
        <v>1</v>
      </c>
      <c r="L209" s="4">
        <v>602</v>
      </c>
      <c r="M209" s="4">
        <f t="shared" si="28"/>
        <v>602</v>
      </c>
      <c r="N209" s="4" t="b">
        <v>0</v>
      </c>
      <c r="O209" s="7"/>
      <c r="P209" s="4"/>
      <c r="Q209" s="4"/>
      <c r="R209" s="4" t="s">
        <v>1237</v>
      </c>
      <c r="S209" s="4"/>
      <c r="T209" s="3">
        <v>207</v>
      </c>
      <c r="U209" s="4">
        <f t="shared" si="22"/>
        <v>602</v>
      </c>
      <c r="V209" s="4"/>
      <c r="Y209" s="4">
        <f t="shared" si="27"/>
        <v>50</v>
      </c>
    </row>
    <row r="210" spans="1:25" s="3" customFormat="1">
      <c r="A210" s="4">
        <v>400208</v>
      </c>
      <c r="B210" s="3" t="s">
        <v>5</v>
      </c>
      <c r="C210" s="3" t="s">
        <v>91</v>
      </c>
      <c r="D210" s="3" t="s">
        <v>92</v>
      </c>
      <c r="E210" s="3" t="s">
        <v>93</v>
      </c>
      <c r="F210" s="4">
        <v>5850</v>
      </c>
      <c r="G210" s="4">
        <v>5900</v>
      </c>
      <c r="H210" s="4" t="b">
        <f t="shared" si="23"/>
        <v>1</v>
      </c>
      <c r="I210" s="4" t="b">
        <f t="shared" si="24"/>
        <v>0</v>
      </c>
      <c r="J210" s="4" t="b">
        <f t="shared" si="25"/>
        <v>0</v>
      </c>
      <c r="K210" s="4">
        <f t="shared" si="26"/>
        <v>3</v>
      </c>
      <c r="L210" s="4">
        <v>605</v>
      </c>
      <c r="M210" s="4">
        <f t="shared" si="28"/>
        <v>1815</v>
      </c>
      <c r="N210" s="4" t="b">
        <v>0</v>
      </c>
      <c r="O210" s="7"/>
      <c r="P210" s="4"/>
      <c r="Q210" s="4"/>
      <c r="R210" s="4" t="s">
        <v>1238</v>
      </c>
      <c r="S210" s="4"/>
      <c r="T210" s="3">
        <v>208</v>
      </c>
      <c r="U210" s="4">
        <f t="shared" si="22"/>
        <v>605</v>
      </c>
      <c r="V210" s="4"/>
      <c r="Y210" s="4">
        <f t="shared" si="27"/>
        <v>50</v>
      </c>
    </row>
    <row r="211" spans="1:25" s="3" customFormat="1">
      <c r="A211" s="4">
        <v>400209</v>
      </c>
      <c r="B211" s="3" t="s">
        <v>5</v>
      </c>
      <c r="C211" s="3" t="s">
        <v>91</v>
      </c>
      <c r="D211" s="3" t="s">
        <v>92</v>
      </c>
      <c r="E211" s="3" t="s">
        <v>93</v>
      </c>
      <c r="F211" s="4">
        <v>5900</v>
      </c>
      <c r="G211" s="4">
        <v>5950</v>
      </c>
      <c r="H211" s="4" t="b">
        <f t="shared" si="23"/>
        <v>0</v>
      </c>
      <c r="I211" s="4" t="b">
        <f t="shared" si="24"/>
        <v>0</v>
      </c>
      <c r="J211" s="4" t="b">
        <f t="shared" si="25"/>
        <v>0</v>
      </c>
      <c r="K211" s="4">
        <f t="shared" si="26"/>
        <v>1</v>
      </c>
      <c r="L211" s="4">
        <v>609</v>
      </c>
      <c r="M211" s="4">
        <f t="shared" si="28"/>
        <v>609</v>
      </c>
      <c r="N211" s="4" t="b">
        <v>0</v>
      </c>
      <c r="O211" s="7"/>
      <c r="P211" s="4"/>
      <c r="Q211" s="4"/>
      <c r="R211" s="4" t="s">
        <v>1239</v>
      </c>
      <c r="S211" s="4"/>
      <c r="T211" s="3">
        <v>209</v>
      </c>
      <c r="U211" s="4">
        <f t="shared" si="22"/>
        <v>609</v>
      </c>
      <c r="V211" s="4"/>
      <c r="Y211" s="4">
        <f t="shared" si="27"/>
        <v>50</v>
      </c>
    </row>
    <row r="212" spans="1:25" s="3" customFormat="1">
      <c r="A212" s="4">
        <v>400210</v>
      </c>
      <c r="B212" s="3" t="s">
        <v>5</v>
      </c>
      <c r="C212" s="3" t="s">
        <v>91</v>
      </c>
      <c r="D212" s="3" t="s">
        <v>92</v>
      </c>
      <c r="E212" s="3" t="s">
        <v>93</v>
      </c>
      <c r="F212" s="4">
        <v>5950</v>
      </c>
      <c r="G212" s="4">
        <v>6000</v>
      </c>
      <c r="H212" s="4" t="b">
        <f t="shared" si="23"/>
        <v>1</v>
      </c>
      <c r="I212" s="4" t="b">
        <f t="shared" si="24"/>
        <v>1</v>
      </c>
      <c r="J212" s="4" t="b">
        <f t="shared" si="25"/>
        <v>0</v>
      </c>
      <c r="K212" s="4">
        <f t="shared" si="26"/>
        <v>6</v>
      </c>
      <c r="L212" s="4">
        <v>612</v>
      </c>
      <c r="M212" s="4">
        <f t="shared" si="28"/>
        <v>3672</v>
      </c>
      <c r="N212" s="4" t="b">
        <v>0</v>
      </c>
      <c r="O212" s="7"/>
      <c r="P212" s="4"/>
      <c r="Q212" s="4"/>
      <c r="R212" s="4" t="s">
        <v>1240</v>
      </c>
      <c r="S212" s="4"/>
      <c r="T212" s="3">
        <v>210</v>
      </c>
      <c r="U212" s="4">
        <f t="shared" si="22"/>
        <v>612</v>
      </c>
      <c r="V212" s="4"/>
      <c r="Y212" s="4">
        <f t="shared" si="27"/>
        <v>50</v>
      </c>
    </row>
    <row r="213" spans="1:25" s="3" customFormat="1">
      <c r="A213" s="4">
        <v>400211</v>
      </c>
      <c r="B213" s="3" t="s">
        <v>5</v>
      </c>
      <c r="C213" s="3" t="s">
        <v>91</v>
      </c>
      <c r="D213" s="3" t="s">
        <v>92</v>
      </c>
      <c r="E213" s="3" t="s">
        <v>93</v>
      </c>
      <c r="F213" s="4">
        <v>6000</v>
      </c>
      <c r="G213" s="4">
        <v>6050</v>
      </c>
      <c r="H213" s="4" t="b">
        <f t="shared" si="23"/>
        <v>0</v>
      </c>
      <c r="I213" s="4" t="b">
        <f t="shared" si="24"/>
        <v>0</v>
      </c>
      <c r="J213" s="4" t="b">
        <f t="shared" si="25"/>
        <v>0</v>
      </c>
      <c r="K213" s="4">
        <f t="shared" si="26"/>
        <v>1</v>
      </c>
      <c r="L213" s="4">
        <v>616</v>
      </c>
      <c r="M213" s="4">
        <f t="shared" si="28"/>
        <v>616</v>
      </c>
      <c r="N213" s="4" t="b">
        <v>0</v>
      </c>
      <c r="O213" s="7"/>
      <c r="P213" s="4"/>
      <c r="Q213" s="4"/>
      <c r="R213" s="4" t="s">
        <v>1241</v>
      </c>
      <c r="S213" s="4"/>
      <c r="T213" s="3">
        <v>211</v>
      </c>
      <c r="U213" s="4">
        <f t="shared" si="22"/>
        <v>616</v>
      </c>
      <c r="V213" s="4"/>
      <c r="Y213" s="4">
        <f t="shared" si="27"/>
        <v>50</v>
      </c>
    </row>
    <row r="214" spans="1:25" s="3" customFormat="1">
      <c r="A214" s="4">
        <v>400212</v>
      </c>
      <c r="B214" s="3" t="s">
        <v>5</v>
      </c>
      <c r="C214" s="3" t="s">
        <v>91</v>
      </c>
      <c r="D214" s="3" t="s">
        <v>92</v>
      </c>
      <c r="E214" s="3" t="s">
        <v>93</v>
      </c>
      <c r="F214" s="4">
        <v>6050</v>
      </c>
      <c r="G214" s="4">
        <v>6100</v>
      </c>
      <c r="H214" s="4" t="b">
        <f t="shared" si="23"/>
        <v>1</v>
      </c>
      <c r="I214" s="4" t="b">
        <f t="shared" si="24"/>
        <v>0</v>
      </c>
      <c r="J214" s="4" t="b">
        <f t="shared" si="25"/>
        <v>0</v>
      </c>
      <c r="K214" s="4">
        <f t="shared" si="26"/>
        <v>3</v>
      </c>
      <c r="L214" s="4">
        <v>619</v>
      </c>
      <c r="M214" s="4">
        <f t="shared" si="28"/>
        <v>1857</v>
      </c>
      <c r="N214" s="4" t="b">
        <v>0</v>
      </c>
      <c r="O214" s="7"/>
      <c r="P214" s="4"/>
      <c r="Q214" s="4"/>
      <c r="R214" s="4" t="s">
        <v>1242</v>
      </c>
      <c r="S214" s="4"/>
      <c r="T214" s="3">
        <v>212</v>
      </c>
      <c r="U214" s="4">
        <f t="shared" si="22"/>
        <v>619</v>
      </c>
      <c r="V214" s="4"/>
      <c r="Y214" s="4">
        <f t="shared" si="27"/>
        <v>50</v>
      </c>
    </row>
    <row r="215" spans="1:25" s="3" customFormat="1">
      <c r="A215" s="4">
        <v>400213</v>
      </c>
      <c r="B215" s="3" t="s">
        <v>5</v>
      </c>
      <c r="C215" s="3" t="s">
        <v>91</v>
      </c>
      <c r="D215" s="3" t="s">
        <v>92</v>
      </c>
      <c r="E215" s="3" t="s">
        <v>93</v>
      </c>
      <c r="F215" s="4">
        <v>6100</v>
      </c>
      <c r="G215" s="4">
        <v>6150</v>
      </c>
      <c r="H215" s="4" t="b">
        <f t="shared" si="23"/>
        <v>0</v>
      </c>
      <c r="I215" s="4" t="b">
        <f t="shared" si="24"/>
        <v>0</v>
      </c>
      <c r="J215" s="4" t="b">
        <f t="shared" si="25"/>
        <v>0</v>
      </c>
      <c r="K215" s="4">
        <f t="shared" si="26"/>
        <v>1</v>
      </c>
      <c r="L215" s="4">
        <v>623</v>
      </c>
      <c r="M215" s="4">
        <f t="shared" si="28"/>
        <v>623</v>
      </c>
      <c r="N215" s="4" t="b">
        <v>0</v>
      </c>
      <c r="O215" s="7"/>
      <c r="P215" s="4"/>
      <c r="Q215" s="4"/>
      <c r="R215" s="4" t="s">
        <v>1243</v>
      </c>
      <c r="S215" s="4"/>
      <c r="T215" s="3">
        <v>213</v>
      </c>
      <c r="U215" s="4">
        <f t="shared" si="22"/>
        <v>623</v>
      </c>
      <c r="V215" s="4"/>
      <c r="Y215" s="4">
        <f t="shared" si="27"/>
        <v>50</v>
      </c>
    </row>
    <row r="216" spans="1:25" s="3" customFormat="1">
      <c r="A216" s="4">
        <v>400214</v>
      </c>
      <c r="B216" s="3" t="s">
        <v>5</v>
      </c>
      <c r="C216" s="3" t="s">
        <v>91</v>
      </c>
      <c r="D216" s="3" t="s">
        <v>92</v>
      </c>
      <c r="E216" s="3" t="s">
        <v>93</v>
      </c>
      <c r="F216" s="4">
        <v>6150</v>
      </c>
      <c r="G216" s="4">
        <v>6200</v>
      </c>
      <c r="H216" s="4" t="b">
        <f t="shared" si="23"/>
        <v>1</v>
      </c>
      <c r="I216" s="4" t="b">
        <f t="shared" si="24"/>
        <v>0</v>
      </c>
      <c r="J216" s="4" t="b">
        <f t="shared" si="25"/>
        <v>0</v>
      </c>
      <c r="K216" s="4">
        <f t="shared" si="26"/>
        <v>3</v>
      </c>
      <c r="L216" s="4">
        <v>626</v>
      </c>
      <c r="M216" s="4">
        <f t="shared" si="28"/>
        <v>1878</v>
      </c>
      <c r="N216" s="4" t="b">
        <v>0</v>
      </c>
      <c r="O216" s="7"/>
      <c r="P216" s="4"/>
      <c r="Q216" s="4"/>
      <c r="R216" s="4" t="s">
        <v>1244</v>
      </c>
      <c r="S216" s="4"/>
      <c r="T216" s="3">
        <v>214</v>
      </c>
      <c r="U216" s="4">
        <f t="shared" si="22"/>
        <v>626</v>
      </c>
      <c r="V216" s="4"/>
      <c r="Y216" s="4">
        <f t="shared" si="27"/>
        <v>50</v>
      </c>
    </row>
    <row r="217" spans="1:25" s="3" customFormat="1">
      <c r="A217" s="4">
        <v>400215</v>
      </c>
      <c r="B217" s="3" t="s">
        <v>5</v>
      </c>
      <c r="C217" s="3" t="s">
        <v>91</v>
      </c>
      <c r="D217" s="3" t="s">
        <v>92</v>
      </c>
      <c r="E217" s="3" t="s">
        <v>93</v>
      </c>
      <c r="F217" s="4">
        <v>6200</v>
      </c>
      <c r="G217" s="4">
        <v>6250</v>
      </c>
      <c r="H217" s="4" t="b">
        <f t="shared" si="23"/>
        <v>0</v>
      </c>
      <c r="I217" s="4" t="b">
        <f t="shared" si="24"/>
        <v>0</v>
      </c>
      <c r="J217" s="4" t="b">
        <f t="shared" si="25"/>
        <v>0</v>
      </c>
      <c r="K217" s="4">
        <f t="shared" si="26"/>
        <v>1</v>
      </c>
      <c r="L217" s="4">
        <v>630</v>
      </c>
      <c r="M217" s="4">
        <f t="shared" si="28"/>
        <v>630</v>
      </c>
      <c r="N217" s="4" t="b">
        <v>0</v>
      </c>
      <c r="O217" s="7"/>
      <c r="P217" s="4"/>
      <c r="Q217" s="4"/>
      <c r="R217" s="4" t="s">
        <v>1245</v>
      </c>
      <c r="S217" s="4"/>
      <c r="T217" s="3">
        <v>215</v>
      </c>
      <c r="U217" s="4">
        <f t="shared" si="22"/>
        <v>630</v>
      </c>
      <c r="V217" s="4"/>
      <c r="Y217" s="4">
        <f t="shared" si="27"/>
        <v>50</v>
      </c>
    </row>
    <row r="218" spans="1:25" s="3" customFormat="1">
      <c r="A218" s="4">
        <v>400216</v>
      </c>
      <c r="B218" s="3" t="s">
        <v>5</v>
      </c>
      <c r="C218" s="3" t="s">
        <v>91</v>
      </c>
      <c r="D218" s="3" t="s">
        <v>92</v>
      </c>
      <c r="E218" s="3" t="s">
        <v>93</v>
      </c>
      <c r="F218" s="4">
        <v>6250</v>
      </c>
      <c r="G218" s="4">
        <v>6300</v>
      </c>
      <c r="H218" s="4" t="b">
        <f t="shared" si="23"/>
        <v>1</v>
      </c>
      <c r="I218" s="4" t="b">
        <f t="shared" si="24"/>
        <v>0</v>
      </c>
      <c r="J218" s="4" t="b">
        <f t="shared" si="25"/>
        <v>0</v>
      </c>
      <c r="K218" s="4">
        <f t="shared" si="26"/>
        <v>3</v>
      </c>
      <c r="L218" s="4">
        <v>633</v>
      </c>
      <c r="M218" s="4">
        <f t="shared" si="28"/>
        <v>1899</v>
      </c>
      <c r="N218" s="4" t="b">
        <v>0</v>
      </c>
      <c r="O218" s="7"/>
      <c r="P218" s="4"/>
      <c r="Q218" s="4"/>
      <c r="R218" s="4" t="s">
        <v>1246</v>
      </c>
      <c r="S218" s="4"/>
      <c r="T218" s="3">
        <v>216</v>
      </c>
      <c r="U218" s="4">
        <f t="shared" si="22"/>
        <v>633</v>
      </c>
      <c r="V218" s="4"/>
      <c r="Y218" s="4">
        <f t="shared" si="27"/>
        <v>50</v>
      </c>
    </row>
    <row r="219" spans="1:25" s="3" customFormat="1">
      <c r="A219" s="4">
        <v>400217</v>
      </c>
      <c r="B219" s="3" t="s">
        <v>5</v>
      </c>
      <c r="C219" s="3" t="s">
        <v>91</v>
      </c>
      <c r="D219" s="3" t="s">
        <v>92</v>
      </c>
      <c r="E219" s="3" t="s">
        <v>93</v>
      </c>
      <c r="F219" s="4">
        <v>6300</v>
      </c>
      <c r="G219" s="4">
        <v>6350</v>
      </c>
      <c r="H219" s="4" t="b">
        <f t="shared" si="23"/>
        <v>0</v>
      </c>
      <c r="I219" s="4" t="b">
        <f t="shared" si="24"/>
        <v>0</v>
      </c>
      <c r="J219" s="4" t="b">
        <f t="shared" si="25"/>
        <v>0</v>
      </c>
      <c r="K219" s="4">
        <f t="shared" si="26"/>
        <v>1</v>
      </c>
      <c r="L219" s="4">
        <v>637</v>
      </c>
      <c r="M219" s="4">
        <f t="shared" si="28"/>
        <v>637</v>
      </c>
      <c r="N219" s="4" t="b">
        <v>0</v>
      </c>
      <c r="O219" s="7"/>
      <c r="P219" s="4"/>
      <c r="Q219" s="4"/>
      <c r="R219" s="4" t="s">
        <v>1247</v>
      </c>
      <c r="S219" s="4"/>
      <c r="T219" s="3">
        <v>217</v>
      </c>
      <c r="U219" s="4">
        <f t="shared" si="22"/>
        <v>637</v>
      </c>
      <c r="V219" s="4"/>
      <c r="Y219" s="4">
        <f t="shared" si="27"/>
        <v>50</v>
      </c>
    </row>
    <row r="220" spans="1:25" s="3" customFormat="1">
      <c r="A220" s="4">
        <v>400218</v>
      </c>
      <c r="B220" s="3" t="s">
        <v>5</v>
      </c>
      <c r="C220" s="3" t="s">
        <v>91</v>
      </c>
      <c r="D220" s="3" t="s">
        <v>92</v>
      </c>
      <c r="E220" s="3" t="s">
        <v>93</v>
      </c>
      <c r="F220" s="4">
        <v>6350</v>
      </c>
      <c r="G220" s="4">
        <v>6400</v>
      </c>
      <c r="H220" s="4" t="b">
        <f t="shared" si="23"/>
        <v>1</v>
      </c>
      <c r="I220" s="4" t="b">
        <f t="shared" si="24"/>
        <v>0</v>
      </c>
      <c r="J220" s="4" t="b">
        <f t="shared" si="25"/>
        <v>0</v>
      </c>
      <c r="K220" s="4">
        <f t="shared" si="26"/>
        <v>3</v>
      </c>
      <c r="L220" s="4">
        <v>640</v>
      </c>
      <c r="M220" s="4">
        <f t="shared" si="28"/>
        <v>1920</v>
      </c>
      <c r="N220" s="4" t="b">
        <v>0</v>
      </c>
      <c r="O220" s="7"/>
      <c r="P220" s="4"/>
      <c r="Q220" s="4"/>
      <c r="R220" s="4" t="s">
        <v>1248</v>
      </c>
      <c r="S220" s="4"/>
      <c r="T220" s="3">
        <v>218</v>
      </c>
      <c r="U220" s="4">
        <f t="shared" si="22"/>
        <v>640</v>
      </c>
      <c r="V220" s="4"/>
      <c r="Y220" s="4">
        <f t="shared" si="27"/>
        <v>50</v>
      </c>
    </row>
    <row r="221" spans="1:25" s="3" customFormat="1">
      <c r="A221" s="4">
        <v>400219</v>
      </c>
      <c r="B221" s="3" t="s">
        <v>5</v>
      </c>
      <c r="C221" s="3" t="s">
        <v>91</v>
      </c>
      <c r="D221" s="3" t="s">
        <v>92</v>
      </c>
      <c r="E221" s="3" t="s">
        <v>93</v>
      </c>
      <c r="F221" s="4">
        <v>6400</v>
      </c>
      <c r="G221" s="4">
        <v>6450</v>
      </c>
      <c r="H221" s="4" t="b">
        <f t="shared" si="23"/>
        <v>0</v>
      </c>
      <c r="I221" s="4" t="b">
        <f t="shared" si="24"/>
        <v>0</v>
      </c>
      <c r="J221" s="4" t="b">
        <f t="shared" si="25"/>
        <v>0</v>
      </c>
      <c r="K221" s="4">
        <f t="shared" si="26"/>
        <v>1</v>
      </c>
      <c r="L221" s="4">
        <v>644</v>
      </c>
      <c r="M221" s="4">
        <f t="shared" si="28"/>
        <v>644</v>
      </c>
      <c r="N221" s="4" t="b">
        <v>0</v>
      </c>
      <c r="O221" s="7"/>
      <c r="P221" s="4"/>
      <c r="Q221" s="4"/>
      <c r="R221" s="4" t="s">
        <v>1249</v>
      </c>
      <c r="S221" s="4"/>
      <c r="T221" s="3">
        <v>219</v>
      </c>
      <c r="U221" s="4">
        <f t="shared" si="22"/>
        <v>644</v>
      </c>
      <c r="V221" s="4"/>
      <c r="Y221" s="4">
        <f t="shared" si="27"/>
        <v>50</v>
      </c>
    </row>
    <row r="222" spans="1:25" s="3" customFormat="1">
      <c r="A222" s="4">
        <v>400220</v>
      </c>
      <c r="B222" s="3" t="s">
        <v>5</v>
      </c>
      <c r="C222" s="3" t="s">
        <v>91</v>
      </c>
      <c r="D222" s="3" t="s">
        <v>92</v>
      </c>
      <c r="E222" s="3" t="s">
        <v>93</v>
      </c>
      <c r="F222" s="4">
        <v>6450</v>
      </c>
      <c r="G222" s="4">
        <v>6500</v>
      </c>
      <c r="H222" s="4" t="b">
        <f t="shared" si="23"/>
        <v>1</v>
      </c>
      <c r="I222" s="4" t="b">
        <f t="shared" si="24"/>
        <v>0</v>
      </c>
      <c r="J222" s="4" t="b">
        <f t="shared" si="25"/>
        <v>0</v>
      </c>
      <c r="K222" s="4">
        <f t="shared" si="26"/>
        <v>3</v>
      </c>
      <c r="L222" s="4">
        <v>648</v>
      </c>
      <c r="M222" s="4">
        <f t="shared" si="28"/>
        <v>1944</v>
      </c>
      <c r="N222" s="4" t="b">
        <v>0</v>
      </c>
      <c r="O222" s="7"/>
      <c r="P222" s="4"/>
      <c r="Q222" s="4"/>
      <c r="R222" s="4" t="s">
        <v>1250</v>
      </c>
      <c r="S222" s="4"/>
      <c r="T222" s="3">
        <v>220</v>
      </c>
      <c r="U222" s="4">
        <f t="shared" si="22"/>
        <v>648</v>
      </c>
      <c r="V222" s="4"/>
      <c r="Y222" s="4">
        <f t="shared" si="27"/>
        <v>50</v>
      </c>
    </row>
    <row r="223" spans="1:25" s="3" customFormat="1">
      <c r="A223" s="4">
        <v>400221</v>
      </c>
      <c r="B223" s="3" t="s">
        <v>5</v>
      </c>
      <c r="C223" s="3" t="s">
        <v>91</v>
      </c>
      <c r="D223" s="3" t="s">
        <v>92</v>
      </c>
      <c r="E223" s="3" t="s">
        <v>93</v>
      </c>
      <c r="F223" s="4">
        <v>6500</v>
      </c>
      <c r="G223" s="4">
        <v>6550</v>
      </c>
      <c r="H223" s="4" t="b">
        <f t="shared" si="23"/>
        <v>0</v>
      </c>
      <c r="I223" s="4" t="b">
        <f t="shared" si="24"/>
        <v>0</v>
      </c>
      <c r="J223" s="4" t="b">
        <f t="shared" si="25"/>
        <v>0</v>
      </c>
      <c r="K223" s="4">
        <f t="shared" si="26"/>
        <v>1</v>
      </c>
      <c r="L223" s="4">
        <v>651</v>
      </c>
      <c r="M223" s="4">
        <f t="shared" si="28"/>
        <v>651</v>
      </c>
      <c r="N223" s="4" t="b">
        <v>0</v>
      </c>
      <c r="O223" s="7"/>
      <c r="P223" s="4"/>
      <c r="Q223" s="4"/>
      <c r="R223" s="4" t="s">
        <v>1251</v>
      </c>
      <c r="S223" s="4"/>
      <c r="T223" s="3">
        <v>221</v>
      </c>
      <c r="U223" s="4">
        <f t="shared" si="22"/>
        <v>651</v>
      </c>
      <c r="V223" s="4"/>
      <c r="Y223" s="4">
        <f t="shared" si="27"/>
        <v>50</v>
      </c>
    </row>
    <row r="224" spans="1:25" s="3" customFormat="1">
      <c r="A224" s="4">
        <v>400222</v>
      </c>
      <c r="B224" s="3" t="s">
        <v>5</v>
      </c>
      <c r="C224" s="3" t="s">
        <v>91</v>
      </c>
      <c r="D224" s="3" t="s">
        <v>92</v>
      </c>
      <c r="E224" s="3" t="s">
        <v>93</v>
      </c>
      <c r="F224" s="4">
        <v>6550</v>
      </c>
      <c r="G224" s="4">
        <v>6600</v>
      </c>
      <c r="H224" s="4" t="b">
        <f t="shared" si="23"/>
        <v>1</v>
      </c>
      <c r="I224" s="4" t="b">
        <f t="shared" si="24"/>
        <v>0</v>
      </c>
      <c r="J224" s="4" t="b">
        <f t="shared" si="25"/>
        <v>0</v>
      </c>
      <c r="K224" s="4">
        <f t="shared" si="26"/>
        <v>3</v>
      </c>
      <c r="L224" s="4">
        <v>655</v>
      </c>
      <c r="M224" s="4">
        <f t="shared" si="28"/>
        <v>1965</v>
      </c>
      <c r="N224" s="4" t="b">
        <v>0</v>
      </c>
      <c r="O224" s="7"/>
      <c r="P224" s="4"/>
      <c r="Q224" s="4"/>
      <c r="R224" s="4" t="s">
        <v>1252</v>
      </c>
      <c r="S224" s="4"/>
      <c r="T224" s="3">
        <v>222</v>
      </c>
      <c r="U224" s="4">
        <f t="shared" si="22"/>
        <v>655</v>
      </c>
      <c r="V224" s="4"/>
      <c r="Y224" s="4">
        <f t="shared" si="27"/>
        <v>50</v>
      </c>
    </row>
    <row r="225" spans="1:25" s="3" customFormat="1">
      <c r="A225" s="4">
        <v>400223</v>
      </c>
      <c r="B225" s="3" t="s">
        <v>5</v>
      </c>
      <c r="C225" s="3" t="s">
        <v>91</v>
      </c>
      <c r="D225" s="3" t="s">
        <v>92</v>
      </c>
      <c r="E225" s="3" t="s">
        <v>93</v>
      </c>
      <c r="F225" s="4">
        <v>6600</v>
      </c>
      <c r="G225" s="4">
        <v>6650</v>
      </c>
      <c r="H225" s="4" t="b">
        <f t="shared" si="23"/>
        <v>0</v>
      </c>
      <c r="I225" s="4" t="b">
        <f t="shared" si="24"/>
        <v>0</v>
      </c>
      <c r="J225" s="4" t="b">
        <f t="shared" si="25"/>
        <v>0</v>
      </c>
      <c r="K225" s="4">
        <f t="shared" si="26"/>
        <v>1</v>
      </c>
      <c r="L225" s="4">
        <v>658</v>
      </c>
      <c r="M225" s="4">
        <f t="shared" si="28"/>
        <v>658</v>
      </c>
      <c r="N225" s="4" t="b">
        <v>0</v>
      </c>
      <c r="O225" s="7"/>
      <c r="P225" s="4"/>
      <c r="Q225" s="4"/>
      <c r="R225" s="4" t="s">
        <v>1253</v>
      </c>
      <c r="S225" s="4"/>
      <c r="T225" s="3">
        <v>223</v>
      </c>
      <c r="U225" s="4">
        <f t="shared" si="22"/>
        <v>658</v>
      </c>
      <c r="V225" s="4"/>
      <c r="Y225" s="4">
        <f t="shared" si="27"/>
        <v>50</v>
      </c>
    </row>
    <row r="226" spans="1:25" s="3" customFormat="1">
      <c r="A226" s="4">
        <v>400224</v>
      </c>
      <c r="B226" s="3" t="s">
        <v>5</v>
      </c>
      <c r="C226" s="3" t="s">
        <v>91</v>
      </c>
      <c r="D226" s="3" t="s">
        <v>92</v>
      </c>
      <c r="E226" s="3" t="s">
        <v>93</v>
      </c>
      <c r="F226" s="4">
        <v>6650</v>
      </c>
      <c r="G226" s="4">
        <v>6700</v>
      </c>
      <c r="H226" s="4" t="b">
        <f t="shared" si="23"/>
        <v>1</v>
      </c>
      <c r="I226" s="4" t="b">
        <f t="shared" si="24"/>
        <v>0</v>
      </c>
      <c r="J226" s="4" t="b">
        <f t="shared" si="25"/>
        <v>0</v>
      </c>
      <c r="K226" s="4">
        <f t="shared" si="26"/>
        <v>3</v>
      </c>
      <c r="L226" s="4">
        <v>662</v>
      </c>
      <c r="M226" s="4">
        <f t="shared" si="28"/>
        <v>1986</v>
      </c>
      <c r="N226" s="4" t="b">
        <v>0</v>
      </c>
      <c r="O226" s="7"/>
      <c r="P226" s="4"/>
      <c r="Q226" s="4"/>
      <c r="R226" s="4" t="s">
        <v>1254</v>
      </c>
      <c r="S226" s="4"/>
      <c r="T226" s="3">
        <v>224</v>
      </c>
      <c r="U226" s="4">
        <f t="shared" si="22"/>
        <v>662</v>
      </c>
      <c r="V226" s="4"/>
      <c r="Y226" s="4">
        <f t="shared" si="27"/>
        <v>50</v>
      </c>
    </row>
    <row r="227" spans="1:25" s="3" customFormat="1">
      <c r="A227" s="4">
        <v>400225</v>
      </c>
      <c r="B227" s="3" t="s">
        <v>5</v>
      </c>
      <c r="C227" s="3" t="s">
        <v>91</v>
      </c>
      <c r="D227" s="3" t="s">
        <v>92</v>
      </c>
      <c r="E227" s="3" t="s">
        <v>93</v>
      </c>
      <c r="F227" s="4">
        <v>6700</v>
      </c>
      <c r="G227" s="4">
        <v>6750</v>
      </c>
      <c r="H227" s="4" t="b">
        <f t="shared" si="23"/>
        <v>0</v>
      </c>
      <c r="I227" s="4" t="b">
        <f t="shared" si="24"/>
        <v>0</v>
      </c>
      <c r="J227" s="4" t="b">
        <f t="shared" si="25"/>
        <v>0</v>
      </c>
      <c r="K227" s="4">
        <f t="shared" si="26"/>
        <v>1</v>
      </c>
      <c r="L227" s="4">
        <v>665</v>
      </c>
      <c r="M227" s="4">
        <f t="shared" si="28"/>
        <v>665</v>
      </c>
      <c r="N227" s="4" t="b">
        <v>0</v>
      </c>
      <c r="O227" s="7"/>
      <c r="P227" s="4"/>
      <c r="Q227" s="4"/>
      <c r="R227" s="4" t="s">
        <v>1255</v>
      </c>
      <c r="S227" s="4"/>
      <c r="T227" s="3">
        <v>225</v>
      </c>
      <c r="U227" s="4">
        <f t="shared" si="22"/>
        <v>665</v>
      </c>
      <c r="V227" s="4"/>
      <c r="Y227" s="4">
        <f t="shared" si="27"/>
        <v>50</v>
      </c>
    </row>
    <row r="228" spans="1:25" s="3" customFormat="1">
      <c r="A228" s="4">
        <v>400226</v>
      </c>
      <c r="B228" s="3" t="s">
        <v>5</v>
      </c>
      <c r="C228" s="3" t="s">
        <v>91</v>
      </c>
      <c r="D228" s="3" t="s">
        <v>92</v>
      </c>
      <c r="E228" s="3" t="s">
        <v>93</v>
      </c>
      <c r="F228" s="4">
        <v>6750</v>
      </c>
      <c r="G228" s="4">
        <v>6800</v>
      </c>
      <c r="H228" s="4" t="b">
        <f t="shared" si="23"/>
        <v>1</v>
      </c>
      <c r="I228" s="4" t="b">
        <f t="shared" si="24"/>
        <v>0</v>
      </c>
      <c r="J228" s="4" t="b">
        <f t="shared" si="25"/>
        <v>0</v>
      </c>
      <c r="K228" s="4">
        <f t="shared" si="26"/>
        <v>3</v>
      </c>
      <c r="L228" s="4">
        <v>669</v>
      </c>
      <c r="M228" s="4">
        <f t="shared" si="28"/>
        <v>2007</v>
      </c>
      <c r="N228" s="4" t="b">
        <v>0</v>
      </c>
      <c r="O228" s="7"/>
      <c r="P228" s="4"/>
      <c r="Q228" s="4"/>
      <c r="R228" s="4" t="s">
        <v>1256</v>
      </c>
      <c r="S228" s="4"/>
      <c r="T228" s="3">
        <v>226</v>
      </c>
      <c r="U228" s="4">
        <f t="shared" si="22"/>
        <v>669</v>
      </c>
      <c r="V228" s="4"/>
      <c r="Y228" s="4">
        <f t="shared" si="27"/>
        <v>50</v>
      </c>
    </row>
    <row r="229" spans="1:25" s="3" customFormat="1">
      <c r="A229" s="4">
        <v>400227</v>
      </c>
      <c r="B229" s="3" t="s">
        <v>5</v>
      </c>
      <c r="C229" s="3" t="s">
        <v>91</v>
      </c>
      <c r="D229" s="3" t="s">
        <v>92</v>
      </c>
      <c r="E229" s="3" t="s">
        <v>93</v>
      </c>
      <c r="F229" s="4">
        <v>6800</v>
      </c>
      <c r="G229" s="4">
        <v>6850</v>
      </c>
      <c r="H229" s="4" t="b">
        <f t="shared" si="23"/>
        <v>0</v>
      </c>
      <c r="I229" s="4" t="b">
        <f t="shared" si="24"/>
        <v>0</v>
      </c>
      <c r="J229" s="4" t="b">
        <f t="shared" si="25"/>
        <v>0</v>
      </c>
      <c r="K229" s="4">
        <f t="shared" si="26"/>
        <v>1</v>
      </c>
      <c r="L229" s="4">
        <v>672</v>
      </c>
      <c r="M229" s="4">
        <f t="shared" si="28"/>
        <v>672</v>
      </c>
      <c r="N229" s="4" t="b">
        <v>0</v>
      </c>
      <c r="O229" s="7"/>
      <c r="P229" s="4"/>
      <c r="Q229" s="4"/>
      <c r="R229" s="4" t="s">
        <v>1257</v>
      </c>
      <c r="S229" s="4"/>
      <c r="T229" s="3">
        <v>227</v>
      </c>
      <c r="U229" s="4">
        <f t="shared" ref="U229:U292" si="29">_xlfn.CEILING.MATH(POWER(T229,1.2))</f>
        <v>672</v>
      </c>
      <c r="V229" s="4"/>
      <c r="Y229" s="4">
        <f t="shared" si="27"/>
        <v>50</v>
      </c>
    </row>
    <row r="230" spans="1:25" s="3" customFormat="1">
      <c r="A230" s="4">
        <v>400228</v>
      </c>
      <c r="B230" s="3" t="s">
        <v>5</v>
      </c>
      <c r="C230" s="3" t="s">
        <v>91</v>
      </c>
      <c r="D230" s="3" t="s">
        <v>92</v>
      </c>
      <c r="E230" s="3" t="s">
        <v>93</v>
      </c>
      <c r="F230" s="4">
        <v>6850</v>
      </c>
      <c r="G230" s="4">
        <v>6900</v>
      </c>
      <c r="H230" s="4" t="b">
        <f t="shared" si="23"/>
        <v>1</v>
      </c>
      <c r="I230" s="4" t="b">
        <f t="shared" si="24"/>
        <v>0</v>
      </c>
      <c r="J230" s="4" t="b">
        <f t="shared" si="25"/>
        <v>0</v>
      </c>
      <c r="K230" s="4">
        <f t="shared" si="26"/>
        <v>3</v>
      </c>
      <c r="L230" s="4">
        <v>676</v>
      </c>
      <c r="M230" s="4">
        <f t="shared" si="28"/>
        <v>2028</v>
      </c>
      <c r="N230" s="4" t="b">
        <v>0</v>
      </c>
      <c r="O230" s="7"/>
      <c r="P230" s="4"/>
      <c r="Q230" s="4"/>
      <c r="R230" s="4" t="s">
        <v>1258</v>
      </c>
      <c r="S230" s="4"/>
      <c r="T230" s="3">
        <v>228</v>
      </c>
      <c r="U230" s="4">
        <f t="shared" si="29"/>
        <v>676</v>
      </c>
      <c r="V230" s="4"/>
      <c r="Y230" s="4">
        <f t="shared" si="27"/>
        <v>50</v>
      </c>
    </row>
    <row r="231" spans="1:25" s="3" customFormat="1">
      <c r="A231" s="4">
        <v>400229</v>
      </c>
      <c r="B231" s="3" t="s">
        <v>5</v>
      </c>
      <c r="C231" s="3" t="s">
        <v>91</v>
      </c>
      <c r="D231" s="3" t="s">
        <v>92</v>
      </c>
      <c r="E231" s="3" t="s">
        <v>93</v>
      </c>
      <c r="F231" s="4">
        <v>6900</v>
      </c>
      <c r="G231" s="4">
        <v>6950</v>
      </c>
      <c r="H231" s="4" t="b">
        <f t="shared" si="23"/>
        <v>0</v>
      </c>
      <c r="I231" s="4" t="b">
        <f t="shared" si="24"/>
        <v>0</v>
      </c>
      <c r="J231" s="4" t="b">
        <f t="shared" si="25"/>
        <v>0</v>
      </c>
      <c r="K231" s="4">
        <f t="shared" si="26"/>
        <v>1</v>
      </c>
      <c r="L231" s="4">
        <v>679</v>
      </c>
      <c r="M231" s="4">
        <f t="shared" si="28"/>
        <v>679</v>
      </c>
      <c r="N231" s="4" t="b">
        <v>0</v>
      </c>
      <c r="O231" s="7"/>
      <c r="P231" s="4"/>
      <c r="Q231" s="4"/>
      <c r="R231" s="4" t="s">
        <v>1259</v>
      </c>
      <c r="S231" s="4"/>
      <c r="T231" s="3">
        <v>229</v>
      </c>
      <c r="U231" s="4">
        <f t="shared" si="29"/>
        <v>679</v>
      </c>
      <c r="V231" s="4"/>
      <c r="Y231" s="4">
        <f t="shared" si="27"/>
        <v>50</v>
      </c>
    </row>
    <row r="232" spans="1:25" s="3" customFormat="1">
      <c r="A232" s="4">
        <v>400230</v>
      </c>
      <c r="B232" s="3" t="s">
        <v>5</v>
      </c>
      <c r="C232" s="3" t="s">
        <v>91</v>
      </c>
      <c r="D232" s="3" t="s">
        <v>92</v>
      </c>
      <c r="E232" s="3" t="s">
        <v>93</v>
      </c>
      <c r="F232" s="4">
        <v>6950</v>
      </c>
      <c r="G232" s="4">
        <v>7000</v>
      </c>
      <c r="H232" s="4" t="b">
        <f t="shared" si="23"/>
        <v>1</v>
      </c>
      <c r="I232" s="4" t="b">
        <f t="shared" si="24"/>
        <v>1</v>
      </c>
      <c r="J232" s="4" t="b">
        <f t="shared" si="25"/>
        <v>0</v>
      </c>
      <c r="K232" s="4">
        <f t="shared" si="26"/>
        <v>6</v>
      </c>
      <c r="L232" s="4">
        <v>683</v>
      </c>
      <c r="M232" s="4">
        <f t="shared" si="28"/>
        <v>4098</v>
      </c>
      <c r="N232" s="4" t="b">
        <v>0</v>
      </c>
      <c r="O232" s="7"/>
      <c r="P232" s="4"/>
      <c r="Q232" s="4"/>
      <c r="R232" s="4" t="s">
        <v>1260</v>
      </c>
      <c r="S232" s="4"/>
      <c r="T232" s="3">
        <v>230</v>
      </c>
      <c r="U232" s="4">
        <f t="shared" si="29"/>
        <v>683</v>
      </c>
      <c r="V232" s="4"/>
      <c r="Y232" s="4">
        <f t="shared" si="27"/>
        <v>50</v>
      </c>
    </row>
    <row r="233" spans="1:25" s="3" customFormat="1">
      <c r="A233" s="4">
        <v>400231</v>
      </c>
      <c r="B233" s="3" t="s">
        <v>5</v>
      </c>
      <c r="C233" s="3" t="s">
        <v>91</v>
      </c>
      <c r="D233" s="3" t="s">
        <v>92</v>
      </c>
      <c r="E233" s="3" t="s">
        <v>93</v>
      </c>
      <c r="F233" s="4">
        <v>7000</v>
      </c>
      <c r="G233" s="4">
        <v>7050</v>
      </c>
      <c r="H233" s="4" t="b">
        <f t="shared" si="23"/>
        <v>0</v>
      </c>
      <c r="I233" s="4" t="b">
        <f t="shared" si="24"/>
        <v>0</v>
      </c>
      <c r="J233" s="4" t="b">
        <f t="shared" si="25"/>
        <v>0</v>
      </c>
      <c r="K233" s="4">
        <f t="shared" si="26"/>
        <v>1</v>
      </c>
      <c r="L233" s="4">
        <v>687</v>
      </c>
      <c r="M233" s="4">
        <f t="shared" si="28"/>
        <v>687</v>
      </c>
      <c r="N233" s="4" t="b">
        <v>0</v>
      </c>
      <c r="O233" s="7"/>
      <c r="P233" s="4"/>
      <c r="Q233" s="4"/>
      <c r="R233" s="4" t="s">
        <v>1261</v>
      </c>
      <c r="S233" s="4"/>
      <c r="T233" s="3">
        <v>231</v>
      </c>
      <c r="U233" s="4">
        <f t="shared" si="29"/>
        <v>687</v>
      </c>
      <c r="V233" s="4"/>
      <c r="Y233" s="4">
        <f t="shared" si="27"/>
        <v>50</v>
      </c>
    </row>
    <row r="234" spans="1:25" s="3" customFormat="1">
      <c r="A234" s="4">
        <v>400232</v>
      </c>
      <c r="B234" s="3" t="s">
        <v>5</v>
      </c>
      <c r="C234" s="3" t="s">
        <v>91</v>
      </c>
      <c r="D234" s="3" t="s">
        <v>92</v>
      </c>
      <c r="E234" s="3" t="s">
        <v>93</v>
      </c>
      <c r="F234" s="4">
        <v>7050</v>
      </c>
      <c r="G234" s="4">
        <v>7100</v>
      </c>
      <c r="H234" s="4" t="b">
        <f t="shared" si="23"/>
        <v>1</v>
      </c>
      <c r="I234" s="4" t="b">
        <f t="shared" si="24"/>
        <v>0</v>
      </c>
      <c r="J234" s="4" t="b">
        <f t="shared" si="25"/>
        <v>0</v>
      </c>
      <c r="K234" s="4">
        <f t="shared" si="26"/>
        <v>3</v>
      </c>
      <c r="L234" s="4">
        <v>690</v>
      </c>
      <c r="M234" s="4">
        <f t="shared" si="28"/>
        <v>2070</v>
      </c>
      <c r="N234" s="4" t="b">
        <v>0</v>
      </c>
      <c r="O234" s="7"/>
      <c r="P234" s="4"/>
      <c r="Q234" s="4"/>
      <c r="R234" s="4" t="s">
        <v>1262</v>
      </c>
      <c r="S234" s="4"/>
      <c r="T234" s="3">
        <v>232</v>
      </c>
      <c r="U234" s="4">
        <f t="shared" si="29"/>
        <v>690</v>
      </c>
      <c r="V234" s="4"/>
      <c r="Y234" s="4">
        <f t="shared" si="27"/>
        <v>50</v>
      </c>
    </row>
    <row r="235" spans="1:25" s="3" customFormat="1">
      <c r="A235" s="4">
        <v>400233</v>
      </c>
      <c r="B235" s="3" t="s">
        <v>5</v>
      </c>
      <c r="C235" s="3" t="s">
        <v>91</v>
      </c>
      <c r="D235" s="3" t="s">
        <v>92</v>
      </c>
      <c r="E235" s="3" t="s">
        <v>93</v>
      </c>
      <c r="F235" s="4">
        <v>7100</v>
      </c>
      <c r="G235" s="4">
        <v>7150</v>
      </c>
      <c r="H235" s="4" t="b">
        <f t="shared" si="23"/>
        <v>0</v>
      </c>
      <c r="I235" s="4" t="b">
        <f t="shared" si="24"/>
        <v>0</v>
      </c>
      <c r="J235" s="4" t="b">
        <f t="shared" si="25"/>
        <v>0</v>
      </c>
      <c r="K235" s="4">
        <f t="shared" si="26"/>
        <v>1</v>
      </c>
      <c r="L235" s="4">
        <v>694</v>
      </c>
      <c r="M235" s="4">
        <f t="shared" si="28"/>
        <v>694</v>
      </c>
      <c r="N235" s="4" t="b">
        <v>0</v>
      </c>
      <c r="O235" s="7"/>
      <c r="P235" s="4"/>
      <c r="Q235" s="4"/>
      <c r="R235" s="4" t="s">
        <v>1263</v>
      </c>
      <c r="S235" s="4"/>
      <c r="T235" s="3">
        <v>233</v>
      </c>
      <c r="U235" s="4">
        <f t="shared" si="29"/>
        <v>694</v>
      </c>
      <c r="V235" s="4"/>
      <c r="Y235" s="4">
        <f t="shared" si="27"/>
        <v>50</v>
      </c>
    </row>
    <row r="236" spans="1:25" s="3" customFormat="1">
      <c r="A236" s="4">
        <v>400234</v>
      </c>
      <c r="B236" s="3" t="s">
        <v>5</v>
      </c>
      <c r="C236" s="3" t="s">
        <v>91</v>
      </c>
      <c r="D236" s="3" t="s">
        <v>92</v>
      </c>
      <c r="E236" s="3" t="s">
        <v>93</v>
      </c>
      <c r="F236" s="4">
        <v>7150</v>
      </c>
      <c r="G236" s="4">
        <v>7200</v>
      </c>
      <c r="H236" s="4" t="b">
        <f t="shared" si="23"/>
        <v>1</v>
      </c>
      <c r="I236" s="4" t="b">
        <f t="shared" si="24"/>
        <v>0</v>
      </c>
      <c r="J236" s="4" t="b">
        <f t="shared" si="25"/>
        <v>0</v>
      </c>
      <c r="K236" s="4">
        <f t="shared" si="26"/>
        <v>3</v>
      </c>
      <c r="L236" s="4">
        <v>697</v>
      </c>
      <c r="M236" s="4">
        <f t="shared" si="28"/>
        <v>2091</v>
      </c>
      <c r="N236" s="4" t="b">
        <v>0</v>
      </c>
      <c r="O236" s="7"/>
      <c r="P236" s="4"/>
      <c r="Q236" s="4"/>
      <c r="R236" s="4" t="s">
        <v>1264</v>
      </c>
      <c r="S236" s="4"/>
      <c r="T236" s="3">
        <v>234</v>
      </c>
      <c r="U236" s="4">
        <f t="shared" si="29"/>
        <v>697</v>
      </c>
      <c r="V236" s="4"/>
      <c r="Y236" s="4">
        <f t="shared" si="27"/>
        <v>50</v>
      </c>
    </row>
    <row r="237" spans="1:25" s="3" customFormat="1">
      <c r="A237" s="4">
        <v>400235</v>
      </c>
      <c r="B237" s="3" t="s">
        <v>5</v>
      </c>
      <c r="C237" s="3" t="s">
        <v>91</v>
      </c>
      <c r="D237" s="3" t="s">
        <v>92</v>
      </c>
      <c r="E237" s="3" t="s">
        <v>93</v>
      </c>
      <c r="F237" s="4">
        <v>7200</v>
      </c>
      <c r="G237" s="4">
        <v>7250</v>
      </c>
      <c r="H237" s="4" t="b">
        <f t="shared" ref="H237:H300" si="30">MOD(G237,100)=0</f>
        <v>0</v>
      </c>
      <c r="I237" s="4" t="b">
        <f t="shared" ref="I237:I300" si="31">MOD(G237,1000)=0</f>
        <v>0</v>
      </c>
      <c r="J237" s="4" t="b">
        <f t="shared" ref="J237:J300" si="32">MOD(G237,10000)=0</f>
        <v>0</v>
      </c>
      <c r="K237" s="4">
        <f t="shared" ref="K237:K300" si="33">1+H237*2+I237*3+J237*4</f>
        <v>1</v>
      </c>
      <c r="L237" s="4">
        <v>701</v>
      </c>
      <c r="M237" s="4">
        <f t="shared" si="28"/>
        <v>701</v>
      </c>
      <c r="N237" s="4" t="b">
        <v>0</v>
      </c>
      <c r="O237" s="7"/>
      <c r="P237" s="4"/>
      <c r="Q237" s="4"/>
      <c r="R237" s="4" t="s">
        <v>1265</v>
      </c>
      <c r="S237" s="4"/>
      <c r="T237" s="3">
        <v>235</v>
      </c>
      <c r="U237" s="4">
        <f t="shared" si="29"/>
        <v>701</v>
      </c>
      <c r="V237" s="4"/>
      <c r="Y237" s="4">
        <f t="shared" ref="Y237:Y300" si="34">G237-F237</f>
        <v>50</v>
      </c>
    </row>
    <row r="238" spans="1:25" s="3" customFormat="1">
      <c r="A238" s="4">
        <v>400236</v>
      </c>
      <c r="B238" s="3" t="s">
        <v>5</v>
      </c>
      <c r="C238" s="3" t="s">
        <v>91</v>
      </c>
      <c r="D238" s="3" t="s">
        <v>92</v>
      </c>
      <c r="E238" s="3" t="s">
        <v>93</v>
      </c>
      <c r="F238" s="4">
        <v>7250</v>
      </c>
      <c r="G238" s="4">
        <v>7300</v>
      </c>
      <c r="H238" s="4" t="b">
        <f t="shared" si="30"/>
        <v>1</v>
      </c>
      <c r="I238" s="4" t="b">
        <f t="shared" si="31"/>
        <v>0</v>
      </c>
      <c r="J238" s="4" t="b">
        <f t="shared" si="32"/>
        <v>0</v>
      </c>
      <c r="K238" s="4">
        <f t="shared" si="33"/>
        <v>3</v>
      </c>
      <c r="L238" s="4">
        <v>704</v>
      </c>
      <c r="M238" s="4">
        <f t="shared" si="28"/>
        <v>2112</v>
      </c>
      <c r="N238" s="4" t="b">
        <v>0</v>
      </c>
      <c r="O238" s="7"/>
      <c r="P238" s="4"/>
      <c r="Q238" s="4"/>
      <c r="R238" s="4" t="s">
        <v>1266</v>
      </c>
      <c r="S238" s="4"/>
      <c r="T238" s="3">
        <v>236</v>
      </c>
      <c r="U238" s="4">
        <f t="shared" si="29"/>
        <v>704</v>
      </c>
      <c r="V238" s="4"/>
      <c r="Y238" s="4">
        <f t="shared" si="34"/>
        <v>50</v>
      </c>
    </row>
    <row r="239" spans="1:25" s="3" customFormat="1">
      <c r="A239" s="4">
        <v>400237</v>
      </c>
      <c r="B239" s="3" t="s">
        <v>5</v>
      </c>
      <c r="C239" s="3" t="s">
        <v>91</v>
      </c>
      <c r="D239" s="3" t="s">
        <v>92</v>
      </c>
      <c r="E239" s="3" t="s">
        <v>93</v>
      </c>
      <c r="F239" s="4">
        <v>7300</v>
      </c>
      <c r="G239" s="4">
        <v>7350</v>
      </c>
      <c r="H239" s="4" t="b">
        <f t="shared" si="30"/>
        <v>0</v>
      </c>
      <c r="I239" s="4" t="b">
        <f t="shared" si="31"/>
        <v>0</v>
      </c>
      <c r="J239" s="4" t="b">
        <f t="shared" si="32"/>
        <v>0</v>
      </c>
      <c r="K239" s="4">
        <f t="shared" si="33"/>
        <v>1</v>
      </c>
      <c r="L239" s="4">
        <v>708</v>
      </c>
      <c r="M239" s="4">
        <f t="shared" si="28"/>
        <v>708</v>
      </c>
      <c r="N239" s="4" t="b">
        <v>0</v>
      </c>
      <c r="O239" s="7"/>
      <c r="P239" s="4"/>
      <c r="Q239" s="4"/>
      <c r="R239" s="4" t="s">
        <v>1267</v>
      </c>
      <c r="S239" s="4"/>
      <c r="T239" s="3">
        <v>237</v>
      </c>
      <c r="U239" s="4">
        <f t="shared" si="29"/>
        <v>708</v>
      </c>
      <c r="V239" s="4"/>
      <c r="Y239" s="4">
        <f t="shared" si="34"/>
        <v>50</v>
      </c>
    </row>
    <row r="240" spans="1:25" s="3" customFormat="1">
      <c r="A240" s="4">
        <v>400238</v>
      </c>
      <c r="B240" s="3" t="s">
        <v>5</v>
      </c>
      <c r="C240" s="3" t="s">
        <v>91</v>
      </c>
      <c r="D240" s="3" t="s">
        <v>92</v>
      </c>
      <c r="E240" s="3" t="s">
        <v>93</v>
      </c>
      <c r="F240" s="4">
        <v>7350</v>
      </c>
      <c r="G240" s="4">
        <v>7400</v>
      </c>
      <c r="H240" s="4" t="b">
        <f t="shared" si="30"/>
        <v>1</v>
      </c>
      <c r="I240" s="4" t="b">
        <f t="shared" si="31"/>
        <v>0</v>
      </c>
      <c r="J240" s="4" t="b">
        <f t="shared" si="32"/>
        <v>0</v>
      </c>
      <c r="K240" s="4">
        <f t="shared" si="33"/>
        <v>3</v>
      </c>
      <c r="L240" s="4">
        <v>712</v>
      </c>
      <c r="M240" s="4">
        <f t="shared" si="28"/>
        <v>2136</v>
      </c>
      <c r="N240" s="4" t="b">
        <v>0</v>
      </c>
      <c r="O240" s="7"/>
      <c r="P240" s="4"/>
      <c r="Q240" s="4"/>
      <c r="R240" s="4" t="s">
        <v>1268</v>
      </c>
      <c r="S240" s="4"/>
      <c r="T240" s="3">
        <v>238</v>
      </c>
      <c r="U240" s="4">
        <f t="shared" si="29"/>
        <v>712</v>
      </c>
      <c r="V240" s="4"/>
      <c r="Y240" s="4">
        <f t="shared" si="34"/>
        <v>50</v>
      </c>
    </row>
    <row r="241" spans="1:25" s="3" customFormat="1">
      <c r="A241" s="4">
        <v>400239</v>
      </c>
      <c r="B241" s="3" t="s">
        <v>5</v>
      </c>
      <c r="C241" s="3" t="s">
        <v>91</v>
      </c>
      <c r="D241" s="3" t="s">
        <v>92</v>
      </c>
      <c r="E241" s="3" t="s">
        <v>93</v>
      </c>
      <c r="F241" s="4">
        <v>7400</v>
      </c>
      <c r="G241" s="4">
        <v>7450</v>
      </c>
      <c r="H241" s="4" t="b">
        <f t="shared" si="30"/>
        <v>0</v>
      </c>
      <c r="I241" s="4" t="b">
        <f t="shared" si="31"/>
        <v>0</v>
      </c>
      <c r="J241" s="4" t="b">
        <f t="shared" si="32"/>
        <v>0</v>
      </c>
      <c r="K241" s="4">
        <f t="shared" si="33"/>
        <v>1</v>
      </c>
      <c r="L241" s="4">
        <v>715</v>
      </c>
      <c r="M241" s="4">
        <f t="shared" si="28"/>
        <v>715</v>
      </c>
      <c r="N241" s="4" t="b">
        <v>0</v>
      </c>
      <c r="O241" s="7"/>
      <c r="P241" s="4"/>
      <c r="Q241" s="4"/>
      <c r="R241" s="4" t="s">
        <v>1269</v>
      </c>
      <c r="S241" s="4"/>
      <c r="T241" s="3">
        <v>239</v>
      </c>
      <c r="U241" s="4">
        <f t="shared" si="29"/>
        <v>715</v>
      </c>
      <c r="V241" s="4"/>
      <c r="Y241" s="4">
        <f t="shared" si="34"/>
        <v>50</v>
      </c>
    </row>
    <row r="242" spans="1:25" s="3" customFormat="1">
      <c r="A242" s="4">
        <v>400240</v>
      </c>
      <c r="B242" s="3" t="s">
        <v>5</v>
      </c>
      <c r="C242" s="3" t="s">
        <v>91</v>
      </c>
      <c r="D242" s="3" t="s">
        <v>92</v>
      </c>
      <c r="E242" s="3" t="s">
        <v>93</v>
      </c>
      <c r="F242" s="4">
        <v>7450</v>
      </c>
      <c r="G242" s="4">
        <v>7500</v>
      </c>
      <c r="H242" s="4" t="b">
        <f t="shared" si="30"/>
        <v>1</v>
      </c>
      <c r="I242" s="4" t="b">
        <f t="shared" si="31"/>
        <v>0</v>
      </c>
      <c r="J242" s="4" t="b">
        <f t="shared" si="32"/>
        <v>0</v>
      </c>
      <c r="K242" s="4">
        <f t="shared" si="33"/>
        <v>3</v>
      </c>
      <c r="L242" s="4">
        <v>719</v>
      </c>
      <c r="M242" s="4">
        <f t="shared" si="28"/>
        <v>2157</v>
      </c>
      <c r="N242" s="4" t="b">
        <v>0</v>
      </c>
      <c r="O242" s="7"/>
      <c r="P242" s="4"/>
      <c r="Q242" s="4"/>
      <c r="R242" s="4" t="s">
        <v>1270</v>
      </c>
      <c r="S242" s="4"/>
      <c r="T242" s="3">
        <v>240</v>
      </c>
      <c r="U242" s="4">
        <f t="shared" si="29"/>
        <v>719</v>
      </c>
      <c r="V242" s="4"/>
      <c r="Y242" s="4">
        <f t="shared" si="34"/>
        <v>50</v>
      </c>
    </row>
    <row r="243" spans="1:25" s="3" customFormat="1">
      <c r="A243" s="4">
        <v>400241</v>
      </c>
      <c r="B243" s="3" t="s">
        <v>5</v>
      </c>
      <c r="C243" s="3" t="s">
        <v>91</v>
      </c>
      <c r="D243" s="3" t="s">
        <v>92</v>
      </c>
      <c r="E243" s="3" t="s">
        <v>93</v>
      </c>
      <c r="F243" s="4">
        <v>7500</v>
      </c>
      <c r="G243" s="4">
        <v>7550</v>
      </c>
      <c r="H243" s="4" t="b">
        <f t="shared" si="30"/>
        <v>0</v>
      </c>
      <c r="I243" s="4" t="b">
        <f t="shared" si="31"/>
        <v>0</v>
      </c>
      <c r="J243" s="4" t="b">
        <f t="shared" si="32"/>
        <v>0</v>
      </c>
      <c r="K243" s="4">
        <f t="shared" si="33"/>
        <v>1</v>
      </c>
      <c r="L243" s="4">
        <v>722</v>
      </c>
      <c r="M243" s="4">
        <f t="shared" si="28"/>
        <v>722</v>
      </c>
      <c r="N243" s="4" t="b">
        <v>0</v>
      </c>
      <c r="O243" s="7"/>
      <c r="P243" s="4"/>
      <c r="Q243" s="4"/>
      <c r="R243" s="4" t="s">
        <v>1271</v>
      </c>
      <c r="S243" s="4"/>
      <c r="T243" s="3">
        <v>241</v>
      </c>
      <c r="U243" s="4">
        <f t="shared" si="29"/>
        <v>722</v>
      </c>
      <c r="V243" s="4"/>
      <c r="Y243" s="4">
        <f t="shared" si="34"/>
        <v>50</v>
      </c>
    </row>
    <row r="244" spans="1:25" s="3" customFormat="1">
      <c r="A244" s="4">
        <v>400242</v>
      </c>
      <c r="B244" s="3" t="s">
        <v>5</v>
      </c>
      <c r="C244" s="3" t="s">
        <v>91</v>
      </c>
      <c r="D244" s="3" t="s">
        <v>92</v>
      </c>
      <c r="E244" s="3" t="s">
        <v>93</v>
      </c>
      <c r="F244" s="4">
        <v>7550</v>
      </c>
      <c r="G244" s="4">
        <v>7600</v>
      </c>
      <c r="H244" s="4" t="b">
        <f t="shared" si="30"/>
        <v>1</v>
      </c>
      <c r="I244" s="4" t="b">
        <f t="shared" si="31"/>
        <v>0</v>
      </c>
      <c r="J244" s="4" t="b">
        <f t="shared" si="32"/>
        <v>0</v>
      </c>
      <c r="K244" s="4">
        <f t="shared" si="33"/>
        <v>3</v>
      </c>
      <c r="L244" s="4">
        <v>726</v>
      </c>
      <c r="M244" s="4">
        <f t="shared" si="28"/>
        <v>2178</v>
      </c>
      <c r="N244" s="4" t="b">
        <v>0</v>
      </c>
      <c r="O244" s="7"/>
      <c r="P244" s="4"/>
      <c r="Q244" s="4"/>
      <c r="R244" s="4" t="s">
        <v>1272</v>
      </c>
      <c r="S244" s="4"/>
      <c r="T244" s="3">
        <v>242</v>
      </c>
      <c r="U244" s="4">
        <f t="shared" si="29"/>
        <v>726</v>
      </c>
      <c r="V244" s="4"/>
      <c r="Y244" s="4">
        <f t="shared" si="34"/>
        <v>50</v>
      </c>
    </row>
    <row r="245" spans="1:25" s="3" customFormat="1">
      <c r="A245" s="4">
        <v>400243</v>
      </c>
      <c r="B245" s="3" t="s">
        <v>5</v>
      </c>
      <c r="C245" s="3" t="s">
        <v>91</v>
      </c>
      <c r="D245" s="3" t="s">
        <v>92</v>
      </c>
      <c r="E245" s="3" t="s">
        <v>93</v>
      </c>
      <c r="F245" s="4">
        <v>7600</v>
      </c>
      <c r="G245" s="4">
        <v>7650</v>
      </c>
      <c r="H245" s="4" t="b">
        <f t="shared" si="30"/>
        <v>0</v>
      </c>
      <c r="I245" s="4" t="b">
        <f t="shared" si="31"/>
        <v>0</v>
      </c>
      <c r="J245" s="4" t="b">
        <f t="shared" si="32"/>
        <v>0</v>
      </c>
      <c r="K245" s="4">
        <f t="shared" si="33"/>
        <v>1</v>
      </c>
      <c r="L245" s="4">
        <v>729</v>
      </c>
      <c r="M245" s="4">
        <f t="shared" si="28"/>
        <v>729</v>
      </c>
      <c r="N245" s="4" t="b">
        <v>0</v>
      </c>
      <c r="O245" s="7"/>
      <c r="P245" s="4"/>
      <c r="Q245" s="4"/>
      <c r="R245" s="4" t="s">
        <v>1273</v>
      </c>
      <c r="S245" s="4"/>
      <c r="T245" s="3">
        <v>243</v>
      </c>
      <c r="U245" s="4">
        <f t="shared" si="29"/>
        <v>729</v>
      </c>
      <c r="V245" s="4"/>
      <c r="Y245" s="4">
        <f t="shared" si="34"/>
        <v>50</v>
      </c>
    </row>
    <row r="246" spans="1:25" s="3" customFormat="1">
      <c r="A246" s="4">
        <v>400244</v>
      </c>
      <c r="B246" s="3" t="s">
        <v>5</v>
      </c>
      <c r="C246" s="3" t="s">
        <v>91</v>
      </c>
      <c r="D246" s="3" t="s">
        <v>92</v>
      </c>
      <c r="E246" s="3" t="s">
        <v>93</v>
      </c>
      <c r="F246" s="4">
        <v>7650</v>
      </c>
      <c r="G246" s="4">
        <v>7700</v>
      </c>
      <c r="H246" s="4" t="b">
        <f t="shared" si="30"/>
        <v>1</v>
      </c>
      <c r="I246" s="4" t="b">
        <f t="shared" si="31"/>
        <v>0</v>
      </c>
      <c r="J246" s="4" t="b">
        <f t="shared" si="32"/>
        <v>0</v>
      </c>
      <c r="K246" s="4">
        <f t="shared" si="33"/>
        <v>3</v>
      </c>
      <c r="L246" s="4">
        <v>733</v>
      </c>
      <c r="M246" s="4">
        <f t="shared" si="28"/>
        <v>2199</v>
      </c>
      <c r="N246" s="4" t="b">
        <v>0</v>
      </c>
      <c r="O246" s="7"/>
      <c r="P246" s="4"/>
      <c r="Q246" s="4"/>
      <c r="R246" s="4" t="s">
        <v>1274</v>
      </c>
      <c r="S246" s="4"/>
      <c r="T246" s="3">
        <v>244</v>
      </c>
      <c r="U246" s="4">
        <f t="shared" si="29"/>
        <v>733</v>
      </c>
      <c r="V246" s="4"/>
      <c r="Y246" s="4">
        <f t="shared" si="34"/>
        <v>50</v>
      </c>
    </row>
    <row r="247" spans="1:25" s="3" customFormat="1">
      <c r="A247" s="4">
        <v>400245</v>
      </c>
      <c r="B247" s="3" t="s">
        <v>5</v>
      </c>
      <c r="C247" s="3" t="s">
        <v>91</v>
      </c>
      <c r="D247" s="3" t="s">
        <v>92</v>
      </c>
      <c r="E247" s="3" t="s">
        <v>93</v>
      </c>
      <c r="F247" s="4">
        <v>7700</v>
      </c>
      <c r="G247" s="4">
        <v>7750</v>
      </c>
      <c r="H247" s="4" t="b">
        <f t="shared" si="30"/>
        <v>0</v>
      </c>
      <c r="I247" s="4" t="b">
        <f t="shared" si="31"/>
        <v>0</v>
      </c>
      <c r="J247" s="4" t="b">
        <f t="shared" si="32"/>
        <v>0</v>
      </c>
      <c r="K247" s="4">
        <f t="shared" si="33"/>
        <v>1</v>
      </c>
      <c r="L247" s="4">
        <v>737</v>
      </c>
      <c r="M247" s="4">
        <f t="shared" si="28"/>
        <v>737</v>
      </c>
      <c r="N247" s="4" t="b">
        <v>0</v>
      </c>
      <c r="O247" s="7"/>
      <c r="P247" s="4"/>
      <c r="Q247" s="4"/>
      <c r="R247" s="4" t="s">
        <v>1275</v>
      </c>
      <c r="S247" s="4"/>
      <c r="T247" s="3">
        <v>245</v>
      </c>
      <c r="U247" s="4">
        <f t="shared" si="29"/>
        <v>737</v>
      </c>
      <c r="V247" s="4"/>
      <c r="Y247" s="4">
        <f t="shared" si="34"/>
        <v>50</v>
      </c>
    </row>
    <row r="248" spans="1:25" s="3" customFormat="1">
      <c r="A248" s="4">
        <v>400246</v>
      </c>
      <c r="B248" s="3" t="s">
        <v>5</v>
      </c>
      <c r="C248" s="3" t="s">
        <v>91</v>
      </c>
      <c r="D248" s="3" t="s">
        <v>92</v>
      </c>
      <c r="E248" s="3" t="s">
        <v>93</v>
      </c>
      <c r="F248" s="4">
        <v>7750</v>
      </c>
      <c r="G248" s="4">
        <v>7800</v>
      </c>
      <c r="H248" s="4" t="b">
        <f t="shared" si="30"/>
        <v>1</v>
      </c>
      <c r="I248" s="4" t="b">
        <f t="shared" si="31"/>
        <v>0</v>
      </c>
      <c r="J248" s="4" t="b">
        <f t="shared" si="32"/>
        <v>0</v>
      </c>
      <c r="K248" s="4">
        <f t="shared" si="33"/>
        <v>3</v>
      </c>
      <c r="L248" s="4">
        <v>740</v>
      </c>
      <c r="M248" s="4">
        <f t="shared" si="28"/>
        <v>2220</v>
      </c>
      <c r="N248" s="4" t="b">
        <v>0</v>
      </c>
      <c r="O248" s="7"/>
      <c r="P248" s="4"/>
      <c r="Q248" s="4"/>
      <c r="R248" s="4" t="s">
        <v>1276</v>
      </c>
      <c r="S248" s="4"/>
      <c r="T248" s="3">
        <v>246</v>
      </c>
      <c r="U248" s="4">
        <f t="shared" si="29"/>
        <v>740</v>
      </c>
      <c r="V248" s="4"/>
      <c r="Y248" s="4">
        <f t="shared" si="34"/>
        <v>50</v>
      </c>
    </row>
    <row r="249" spans="1:25" s="3" customFormat="1">
      <c r="A249" s="4">
        <v>400247</v>
      </c>
      <c r="B249" s="3" t="s">
        <v>5</v>
      </c>
      <c r="C249" s="3" t="s">
        <v>91</v>
      </c>
      <c r="D249" s="3" t="s">
        <v>92</v>
      </c>
      <c r="E249" s="3" t="s">
        <v>93</v>
      </c>
      <c r="F249" s="4">
        <v>7800</v>
      </c>
      <c r="G249" s="4">
        <v>7850</v>
      </c>
      <c r="H249" s="4" t="b">
        <f t="shared" si="30"/>
        <v>0</v>
      </c>
      <c r="I249" s="4" t="b">
        <f t="shared" si="31"/>
        <v>0</v>
      </c>
      <c r="J249" s="4" t="b">
        <f t="shared" si="32"/>
        <v>0</v>
      </c>
      <c r="K249" s="4">
        <f t="shared" si="33"/>
        <v>1</v>
      </c>
      <c r="L249" s="4">
        <v>744</v>
      </c>
      <c r="M249" s="4">
        <f t="shared" si="28"/>
        <v>744</v>
      </c>
      <c r="N249" s="4" t="b">
        <v>0</v>
      </c>
      <c r="O249" s="7"/>
      <c r="P249" s="4"/>
      <c r="Q249" s="4"/>
      <c r="R249" s="4" t="s">
        <v>1277</v>
      </c>
      <c r="S249" s="4"/>
      <c r="T249" s="3">
        <v>247</v>
      </c>
      <c r="U249" s="4">
        <f t="shared" si="29"/>
        <v>744</v>
      </c>
      <c r="V249" s="4"/>
      <c r="Y249" s="4">
        <f t="shared" si="34"/>
        <v>50</v>
      </c>
    </row>
    <row r="250" spans="1:25" s="3" customFormat="1">
      <c r="A250" s="4">
        <v>400248</v>
      </c>
      <c r="B250" s="3" t="s">
        <v>5</v>
      </c>
      <c r="C250" s="3" t="s">
        <v>91</v>
      </c>
      <c r="D250" s="3" t="s">
        <v>92</v>
      </c>
      <c r="E250" s="3" t="s">
        <v>93</v>
      </c>
      <c r="F250" s="4">
        <v>7850</v>
      </c>
      <c r="G250" s="4">
        <v>7900</v>
      </c>
      <c r="H250" s="4" t="b">
        <f t="shared" si="30"/>
        <v>1</v>
      </c>
      <c r="I250" s="4" t="b">
        <f t="shared" si="31"/>
        <v>0</v>
      </c>
      <c r="J250" s="4" t="b">
        <f t="shared" si="32"/>
        <v>0</v>
      </c>
      <c r="K250" s="4">
        <f t="shared" si="33"/>
        <v>3</v>
      </c>
      <c r="L250" s="4">
        <v>748</v>
      </c>
      <c r="M250" s="4">
        <f t="shared" si="28"/>
        <v>2244</v>
      </c>
      <c r="N250" s="4" t="b">
        <v>0</v>
      </c>
      <c r="O250" s="7"/>
      <c r="P250" s="4"/>
      <c r="Q250" s="4"/>
      <c r="R250" s="4" t="s">
        <v>1278</v>
      </c>
      <c r="S250" s="4"/>
      <c r="T250" s="3">
        <v>248</v>
      </c>
      <c r="U250" s="4">
        <f t="shared" si="29"/>
        <v>748</v>
      </c>
      <c r="V250" s="4"/>
      <c r="Y250" s="4">
        <f t="shared" si="34"/>
        <v>50</v>
      </c>
    </row>
    <row r="251" spans="1:25" s="3" customFormat="1">
      <c r="A251" s="4">
        <v>400249</v>
      </c>
      <c r="B251" s="3" t="s">
        <v>5</v>
      </c>
      <c r="C251" s="3" t="s">
        <v>91</v>
      </c>
      <c r="D251" s="3" t="s">
        <v>92</v>
      </c>
      <c r="E251" s="3" t="s">
        <v>93</v>
      </c>
      <c r="F251" s="4">
        <v>7900</v>
      </c>
      <c r="G251" s="4">
        <v>7950</v>
      </c>
      <c r="H251" s="4" t="b">
        <f t="shared" si="30"/>
        <v>0</v>
      </c>
      <c r="I251" s="4" t="b">
        <f t="shared" si="31"/>
        <v>0</v>
      </c>
      <c r="J251" s="4" t="b">
        <f t="shared" si="32"/>
        <v>0</v>
      </c>
      <c r="K251" s="4">
        <f t="shared" si="33"/>
        <v>1</v>
      </c>
      <c r="L251" s="4">
        <v>751</v>
      </c>
      <c r="M251" s="4">
        <f t="shared" si="28"/>
        <v>751</v>
      </c>
      <c r="N251" s="4" t="b">
        <v>0</v>
      </c>
      <c r="O251" s="7"/>
      <c r="P251" s="4"/>
      <c r="Q251" s="4"/>
      <c r="R251" s="4" t="s">
        <v>1279</v>
      </c>
      <c r="S251" s="4"/>
      <c r="T251" s="3">
        <v>249</v>
      </c>
      <c r="U251" s="4">
        <f t="shared" si="29"/>
        <v>751</v>
      </c>
      <c r="V251" s="4"/>
      <c r="Y251" s="4">
        <f t="shared" si="34"/>
        <v>50</v>
      </c>
    </row>
    <row r="252" spans="1:25" s="3" customFormat="1">
      <c r="A252" s="4">
        <v>400250</v>
      </c>
      <c r="B252" s="3" t="s">
        <v>5</v>
      </c>
      <c r="C252" s="3" t="s">
        <v>91</v>
      </c>
      <c r="D252" s="3" t="s">
        <v>92</v>
      </c>
      <c r="E252" s="3" t="s">
        <v>93</v>
      </c>
      <c r="F252" s="4">
        <v>7950</v>
      </c>
      <c r="G252" s="4">
        <v>8000</v>
      </c>
      <c r="H252" s="4" t="b">
        <f t="shared" si="30"/>
        <v>1</v>
      </c>
      <c r="I252" s="4" t="b">
        <f t="shared" si="31"/>
        <v>1</v>
      </c>
      <c r="J252" s="4" t="b">
        <f t="shared" si="32"/>
        <v>0</v>
      </c>
      <c r="K252" s="4">
        <f t="shared" si="33"/>
        <v>6</v>
      </c>
      <c r="L252" s="4">
        <v>755</v>
      </c>
      <c r="M252" s="4">
        <f t="shared" si="28"/>
        <v>4530</v>
      </c>
      <c r="N252" s="4" t="b">
        <v>0</v>
      </c>
      <c r="O252" s="7"/>
      <c r="P252" s="4"/>
      <c r="Q252" s="4"/>
      <c r="R252" s="4" t="s">
        <v>1280</v>
      </c>
      <c r="S252" s="4"/>
      <c r="T252" s="3">
        <v>250</v>
      </c>
      <c r="U252" s="4">
        <f t="shared" si="29"/>
        <v>755</v>
      </c>
      <c r="V252" s="4"/>
      <c r="Y252" s="4">
        <f t="shared" si="34"/>
        <v>50</v>
      </c>
    </row>
    <row r="253" spans="1:25" s="3" customFormat="1">
      <c r="A253" s="4">
        <v>400251</v>
      </c>
      <c r="B253" s="3" t="s">
        <v>5</v>
      </c>
      <c r="C253" s="3" t="s">
        <v>91</v>
      </c>
      <c r="D253" s="3" t="s">
        <v>92</v>
      </c>
      <c r="E253" s="3" t="s">
        <v>93</v>
      </c>
      <c r="F253" s="4">
        <v>8000</v>
      </c>
      <c r="G253" s="4">
        <v>8500</v>
      </c>
      <c r="H253" s="4" t="b">
        <f t="shared" si="30"/>
        <v>1</v>
      </c>
      <c r="I253" s="4" t="b">
        <f t="shared" si="31"/>
        <v>0</v>
      </c>
      <c r="J253" s="4" t="b">
        <f t="shared" si="32"/>
        <v>0</v>
      </c>
      <c r="K253" s="4">
        <f t="shared" si="33"/>
        <v>3</v>
      </c>
      <c r="L253" s="4">
        <v>758</v>
      </c>
      <c r="M253" s="4">
        <f t="shared" si="28"/>
        <v>2274</v>
      </c>
      <c r="N253" s="4" t="b">
        <v>0</v>
      </c>
      <c r="O253" s="7"/>
      <c r="P253" s="4"/>
      <c r="Q253" s="4"/>
      <c r="R253" s="4" t="s">
        <v>1281</v>
      </c>
      <c r="S253" s="4"/>
      <c r="T253" s="3">
        <v>251</v>
      </c>
      <c r="U253" s="4">
        <f t="shared" si="29"/>
        <v>758</v>
      </c>
      <c r="V253" s="4"/>
      <c r="Y253" s="4">
        <f t="shared" si="34"/>
        <v>500</v>
      </c>
    </row>
    <row r="254" spans="1:25" s="3" customFormat="1">
      <c r="A254" s="4">
        <v>400252</v>
      </c>
      <c r="B254" s="3" t="s">
        <v>5</v>
      </c>
      <c r="C254" s="3" t="s">
        <v>91</v>
      </c>
      <c r="D254" s="3" t="s">
        <v>92</v>
      </c>
      <c r="E254" s="3" t="s">
        <v>93</v>
      </c>
      <c r="F254" s="4">
        <v>8500</v>
      </c>
      <c r="G254" s="4">
        <v>9000</v>
      </c>
      <c r="H254" s="4" t="b">
        <f t="shared" si="30"/>
        <v>1</v>
      </c>
      <c r="I254" s="4" t="b">
        <f t="shared" si="31"/>
        <v>1</v>
      </c>
      <c r="J254" s="4" t="b">
        <f t="shared" si="32"/>
        <v>0</v>
      </c>
      <c r="K254" s="4">
        <f t="shared" si="33"/>
        <v>6</v>
      </c>
      <c r="L254" s="4">
        <v>762</v>
      </c>
      <c r="M254" s="4">
        <f t="shared" si="28"/>
        <v>4572</v>
      </c>
      <c r="N254" s="4" t="b">
        <v>0</v>
      </c>
      <c r="O254" s="7"/>
      <c r="P254" s="4"/>
      <c r="Q254" s="4"/>
      <c r="R254" s="4" t="s">
        <v>1282</v>
      </c>
      <c r="S254" s="4"/>
      <c r="T254" s="3">
        <v>252</v>
      </c>
      <c r="U254" s="4">
        <f t="shared" si="29"/>
        <v>762</v>
      </c>
      <c r="V254" s="4"/>
      <c r="Y254" s="4">
        <f t="shared" si="34"/>
        <v>500</v>
      </c>
    </row>
    <row r="255" spans="1:25" s="3" customFormat="1">
      <c r="A255" s="4">
        <v>400253</v>
      </c>
      <c r="B255" s="3" t="s">
        <v>5</v>
      </c>
      <c r="C255" s="3" t="s">
        <v>91</v>
      </c>
      <c r="D255" s="3" t="s">
        <v>92</v>
      </c>
      <c r="E255" s="3" t="s">
        <v>93</v>
      </c>
      <c r="F255" s="4">
        <v>9000</v>
      </c>
      <c r="G255" s="4">
        <v>9500</v>
      </c>
      <c r="H255" s="4" t="b">
        <f t="shared" si="30"/>
        <v>1</v>
      </c>
      <c r="I255" s="4" t="b">
        <f t="shared" si="31"/>
        <v>0</v>
      </c>
      <c r="J255" s="4" t="b">
        <f t="shared" si="32"/>
        <v>0</v>
      </c>
      <c r="K255" s="4">
        <f t="shared" si="33"/>
        <v>3</v>
      </c>
      <c r="L255" s="4">
        <v>766</v>
      </c>
      <c r="M255" s="4">
        <f t="shared" si="28"/>
        <v>2298</v>
      </c>
      <c r="N255" s="4" t="b">
        <v>0</v>
      </c>
      <c r="O255" s="7"/>
      <c r="P255" s="4"/>
      <c r="Q255" s="4"/>
      <c r="R255" s="4" t="s">
        <v>1283</v>
      </c>
      <c r="S255" s="4"/>
      <c r="T255" s="3">
        <v>253</v>
      </c>
      <c r="U255" s="4">
        <f t="shared" si="29"/>
        <v>766</v>
      </c>
      <c r="V255" s="4"/>
      <c r="Y255" s="4">
        <f t="shared" si="34"/>
        <v>500</v>
      </c>
    </row>
    <row r="256" spans="1:25" s="3" customFormat="1">
      <c r="A256" s="4">
        <v>400254</v>
      </c>
      <c r="B256" s="3" t="s">
        <v>5</v>
      </c>
      <c r="C256" s="3" t="s">
        <v>91</v>
      </c>
      <c r="D256" s="3" t="s">
        <v>92</v>
      </c>
      <c r="E256" s="3" t="s">
        <v>93</v>
      </c>
      <c r="F256" s="4">
        <v>9500</v>
      </c>
      <c r="G256" s="4">
        <v>10000</v>
      </c>
      <c r="H256" s="4" t="b">
        <f t="shared" si="30"/>
        <v>1</v>
      </c>
      <c r="I256" s="4" t="b">
        <f t="shared" si="31"/>
        <v>1</v>
      </c>
      <c r="J256" s="4" t="b">
        <f t="shared" si="32"/>
        <v>1</v>
      </c>
      <c r="K256" s="4">
        <f t="shared" si="33"/>
        <v>10</v>
      </c>
      <c r="L256" s="4">
        <v>769</v>
      </c>
      <c r="M256" s="4">
        <f t="shared" si="28"/>
        <v>7690</v>
      </c>
      <c r="N256" s="4" t="b">
        <v>0</v>
      </c>
      <c r="O256" s="7"/>
      <c r="P256" s="4"/>
      <c r="Q256" s="4"/>
      <c r="R256" s="4" t="s">
        <v>1284</v>
      </c>
      <c r="S256" s="4"/>
      <c r="T256" s="3">
        <v>254</v>
      </c>
      <c r="U256" s="4">
        <f t="shared" si="29"/>
        <v>769</v>
      </c>
      <c r="V256" s="4"/>
      <c r="Y256" s="4">
        <f t="shared" si="34"/>
        <v>500</v>
      </c>
    </row>
    <row r="257" spans="1:25" s="3" customFormat="1">
      <c r="A257" s="4">
        <v>400255</v>
      </c>
      <c r="B257" s="3" t="s">
        <v>5</v>
      </c>
      <c r="C257" s="3" t="s">
        <v>91</v>
      </c>
      <c r="D257" s="3" t="s">
        <v>92</v>
      </c>
      <c r="E257" s="3" t="s">
        <v>93</v>
      </c>
      <c r="F257" s="4">
        <v>10000</v>
      </c>
      <c r="G257" s="4">
        <v>10500</v>
      </c>
      <c r="H257" s="4" t="b">
        <f t="shared" si="30"/>
        <v>1</v>
      </c>
      <c r="I257" s="4" t="b">
        <f t="shared" si="31"/>
        <v>0</v>
      </c>
      <c r="J257" s="4" t="b">
        <f t="shared" si="32"/>
        <v>0</v>
      </c>
      <c r="K257" s="4">
        <f t="shared" si="33"/>
        <v>3</v>
      </c>
      <c r="L257" s="4">
        <v>773</v>
      </c>
      <c r="M257" s="4">
        <f t="shared" si="28"/>
        <v>2319</v>
      </c>
      <c r="N257" s="4" t="b">
        <v>0</v>
      </c>
      <c r="O257" s="7"/>
      <c r="P257" s="4"/>
      <c r="Q257" s="4"/>
      <c r="R257" s="4" t="s">
        <v>1285</v>
      </c>
      <c r="S257" s="4"/>
      <c r="T257" s="3">
        <v>255</v>
      </c>
      <c r="U257" s="4">
        <f t="shared" si="29"/>
        <v>773</v>
      </c>
      <c r="V257" s="4"/>
      <c r="Y257" s="4">
        <f t="shared" si="34"/>
        <v>500</v>
      </c>
    </row>
    <row r="258" spans="1:25" s="3" customFormat="1">
      <c r="A258" s="4">
        <v>400256</v>
      </c>
      <c r="B258" s="3" t="s">
        <v>5</v>
      </c>
      <c r="C258" s="3" t="s">
        <v>91</v>
      </c>
      <c r="D258" s="3" t="s">
        <v>92</v>
      </c>
      <c r="E258" s="3" t="s">
        <v>93</v>
      </c>
      <c r="F258" s="4">
        <v>10500</v>
      </c>
      <c r="G258" s="4">
        <v>11000</v>
      </c>
      <c r="H258" s="4" t="b">
        <f t="shared" si="30"/>
        <v>1</v>
      </c>
      <c r="I258" s="4" t="b">
        <f t="shared" si="31"/>
        <v>1</v>
      </c>
      <c r="J258" s="4" t="b">
        <f t="shared" si="32"/>
        <v>0</v>
      </c>
      <c r="K258" s="4">
        <f t="shared" si="33"/>
        <v>6</v>
      </c>
      <c r="L258" s="4">
        <v>777</v>
      </c>
      <c r="M258" s="4">
        <f t="shared" si="28"/>
        <v>4662</v>
      </c>
      <c r="N258" s="4" t="b">
        <v>0</v>
      </c>
      <c r="O258" s="7"/>
      <c r="P258" s="4"/>
      <c r="Q258" s="4"/>
      <c r="R258" s="4" t="s">
        <v>1286</v>
      </c>
      <c r="S258" s="4"/>
      <c r="T258" s="3">
        <v>256</v>
      </c>
      <c r="U258" s="4">
        <f t="shared" si="29"/>
        <v>777</v>
      </c>
      <c r="V258" s="4"/>
      <c r="Y258" s="4">
        <f t="shared" si="34"/>
        <v>500</v>
      </c>
    </row>
    <row r="259" spans="1:25" s="3" customFormat="1">
      <c r="A259" s="4">
        <v>400257</v>
      </c>
      <c r="B259" s="3" t="s">
        <v>5</v>
      </c>
      <c r="C259" s="3" t="s">
        <v>91</v>
      </c>
      <c r="D259" s="3" t="s">
        <v>92</v>
      </c>
      <c r="E259" s="3" t="s">
        <v>93</v>
      </c>
      <c r="F259" s="4">
        <v>11000</v>
      </c>
      <c r="G259" s="4">
        <v>11500</v>
      </c>
      <c r="H259" s="4" t="b">
        <f t="shared" si="30"/>
        <v>1</v>
      </c>
      <c r="I259" s="4" t="b">
        <f t="shared" si="31"/>
        <v>0</v>
      </c>
      <c r="J259" s="4" t="b">
        <f t="shared" si="32"/>
        <v>0</v>
      </c>
      <c r="K259" s="4">
        <f t="shared" si="33"/>
        <v>3</v>
      </c>
      <c r="L259" s="4">
        <v>780</v>
      </c>
      <c r="M259" s="4">
        <f t="shared" si="28"/>
        <v>2340</v>
      </c>
      <c r="N259" s="4" t="b">
        <v>0</v>
      </c>
      <c r="O259" s="7"/>
      <c r="P259" s="4"/>
      <c r="Q259" s="4"/>
      <c r="R259" s="4" t="s">
        <v>1287</v>
      </c>
      <c r="S259" s="4"/>
      <c r="T259" s="3">
        <v>257</v>
      </c>
      <c r="U259" s="4">
        <f t="shared" si="29"/>
        <v>780</v>
      </c>
      <c r="V259" s="4"/>
      <c r="Y259" s="4">
        <f t="shared" si="34"/>
        <v>500</v>
      </c>
    </row>
    <row r="260" spans="1:25" s="3" customFormat="1">
      <c r="A260" s="4">
        <v>400258</v>
      </c>
      <c r="B260" s="3" t="s">
        <v>5</v>
      </c>
      <c r="C260" s="3" t="s">
        <v>91</v>
      </c>
      <c r="D260" s="3" t="s">
        <v>92</v>
      </c>
      <c r="E260" s="3" t="s">
        <v>93</v>
      </c>
      <c r="F260" s="4">
        <v>11500</v>
      </c>
      <c r="G260" s="4">
        <v>12000</v>
      </c>
      <c r="H260" s="4" t="b">
        <f t="shared" si="30"/>
        <v>1</v>
      </c>
      <c r="I260" s="4" t="b">
        <f t="shared" si="31"/>
        <v>1</v>
      </c>
      <c r="J260" s="4" t="b">
        <f t="shared" si="32"/>
        <v>0</v>
      </c>
      <c r="K260" s="4">
        <f t="shared" si="33"/>
        <v>6</v>
      </c>
      <c r="L260" s="4">
        <v>784</v>
      </c>
      <c r="M260" s="4">
        <f t="shared" si="28"/>
        <v>4704</v>
      </c>
      <c r="N260" s="4" t="b">
        <v>0</v>
      </c>
      <c r="O260" s="7"/>
      <c r="P260" s="4"/>
      <c r="Q260" s="4"/>
      <c r="R260" s="4" t="s">
        <v>1288</v>
      </c>
      <c r="S260" s="4"/>
      <c r="T260" s="3">
        <v>258</v>
      </c>
      <c r="U260" s="4">
        <f t="shared" si="29"/>
        <v>784</v>
      </c>
      <c r="V260" s="4"/>
      <c r="Y260" s="4">
        <f t="shared" si="34"/>
        <v>500</v>
      </c>
    </row>
    <row r="261" spans="1:25" s="3" customFormat="1">
      <c r="A261" s="4">
        <v>400259</v>
      </c>
      <c r="B261" s="3" t="s">
        <v>5</v>
      </c>
      <c r="C261" s="3" t="s">
        <v>91</v>
      </c>
      <c r="D261" s="3" t="s">
        <v>92</v>
      </c>
      <c r="E261" s="3" t="s">
        <v>93</v>
      </c>
      <c r="F261" s="4">
        <v>12000</v>
      </c>
      <c r="G261" s="4">
        <v>12500</v>
      </c>
      <c r="H261" s="4" t="b">
        <f t="shared" si="30"/>
        <v>1</v>
      </c>
      <c r="I261" s="4" t="b">
        <f t="shared" si="31"/>
        <v>0</v>
      </c>
      <c r="J261" s="4" t="b">
        <f t="shared" si="32"/>
        <v>0</v>
      </c>
      <c r="K261" s="4">
        <f t="shared" si="33"/>
        <v>3</v>
      </c>
      <c r="L261" s="4">
        <v>787</v>
      </c>
      <c r="M261" s="4">
        <f t="shared" si="28"/>
        <v>2361</v>
      </c>
      <c r="N261" s="4" t="b">
        <v>0</v>
      </c>
      <c r="O261" s="7"/>
      <c r="P261" s="4"/>
      <c r="Q261" s="4"/>
      <c r="R261" s="4" t="s">
        <v>1289</v>
      </c>
      <c r="S261" s="4"/>
      <c r="T261" s="3">
        <v>259</v>
      </c>
      <c r="U261" s="4">
        <f t="shared" si="29"/>
        <v>787</v>
      </c>
      <c r="V261" s="4"/>
      <c r="Y261" s="4">
        <f t="shared" si="34"/>
        <v>500</v>
      </c>
    </row>
    <row r="262" spans="1:25" s="3" customFormat="1">
      <c r="A262" s="4">
        <v>400260</v>
      </c>
      <c r="B262" s="3" t="s">
        <v>5</v>
      </c>
      <c r="C262" s="3" t="s">
        <v>91</v>
      </c>
      <c r="D262" s="3" t="s">
        <v>92</v>
      </c>
      <c r="E262" s="3" t="s">
        <v>93</v>
      </c>
      <c r="F262" s="4">
        <v>12500</v>
      </c>
      <c r="G262" s="4">
        <v>13000</v>
      </c>
      <c r="H262" s="4" t="b">
        <f t="shared" si="30"/>
        <v>1</v>
      </c>
      <c r="I262" s="4" t="b">
        <f t="shared" si="31"/>
        <v>1</v>
      </c>
      <c r="J262" s="4" t="b">
        <f t="shared" si="32"/>
        <v>0</v>
      </c>
      <c r="K262" s="4">
        <f t="shared" si="33"/>
        <v>6</v>
      </c>
      <c r="L262" s="4">
        <v>791</v>
      </c>
      <c r="M262" s="4">
        <f t="shared" si="28"/>
        <v>4746</v>
      </c>
      <c r="N262" s="4" t="b">
        <v>0</v>
      </c>
      <c r="O262" s="7"/>
      <c r="P262" s="4"/>
      <c r="Q262" s="4"/>
      <c r="R262" s="4" t="s">
        <v>1290</v>
      </c>
      <c r="S262" s="4"/>
      <c r="T262" s="3">
        <v>260</v>
      </c>
      <c r="U262" s="4">
        <f t="shared" si="29"/>
        <v>791</v>
      </c>
      <c r="V262" s="4"/>
      <c r="Y262" s="4">
        <f t="shared" si="34"/>
        <v>500</v>
      </c>
    </row>
    <row r="263" spans="1:25" s="3" customFormat="1">
      <c r="A263" s="4">
        <v>400261</v>
      </c>
      <c r="B263" s="3" t="s">
        <v>5</v>
      </c>
      <c r="C263" s="3" t="s">
        <v>91</v>
      </c>
      <c r="D263" s="3" t="s">
        <v>92</v>
      </c>
      <c r="E263" s="3" t="s">
        <v>93</v>
      </c>
      <c r="F263" s="4">
        <v>13000</v>
      </c>
      <c r="G263" s="4">
        <v>13500</v>
      </c>
      <c r="H263" s="4" t="b">
        <f t="shared" si="30"/>
        <v>1</v>
      </c>
      <c r="I263" s="4" t="b">
        <f t="shared" si="31"/>
        <v>0</v>
      </c>
      <c r="J263" s="4" t="b">
        <f t="shared" si="32"/>
        <v>0</v>
      </c>
      <c r="K263" s="4">
        <f t="shared" si="33"/>
        <v>3</v>
      </c>
      <c r="L263" s="4">
        <v>795</v>
      </c>
      <c r="M263" s="4">
        <f t="shared" si="28"/>
        <v>2385</v>
      </c>
      <c r="N263" s="4" t="b">
        <v>0</v>
      </c>
      <c r="O263" s="7"/>
      <c r="P263" s="4"/>
      <c r="Q263" s="4"/>
      <c r="R263" s="4" t="s">
        <v>1291</v>
      </c>
      <c r="S263" s="4"/>
      <c r="T263" s="3">
        <v>261</v>
      </c>
      <c r="U263" s="4">
        <f t="shared" si="29"/>
        <v>795</v>
      </c>
      <c r="V263" s="4"/>
      <c r="Y263" s="4">
        <f t="shared" si="34"/>
        <v>500</v>
      </c>
    </row>
    <row r="264" spans="1:25" s="3" customFormat="1">
      <c r="A264" s="4">
        <v>400262</v>
      </c>
      <c r="B264" s="3" t="s">
        <v>5</v>
      </c>
      <c r="C264" s="3" t="s">
        <v>91</v>
      </c>
      <c r="D264" s="3" t="s">
        <v>92</v>
      </c>
      <c r="E264" s="3" t="s">
        <v>93</v>
      </c>
      <c r="F264" s="4">
        <v>13500</v>
      </c>
      <c r="G264" s="4">
        <v>14000</v>
      </c>
      <c r="H264" s="4" t="b">
        <f t="shared" si="30"/>
        <v>1</v>
      </c>
      <c r="I264" s="4" t="b">
        <f t="shared" si="31"/>
        <v>1</v>
      </c>
      <c r="J264" s="4" t="b">
        <f t="shared" si="32"/>
        <v>0</v>
      </c>
      <c r="K264" s="4">
        <f t="shared" si="33"/>
        <v>6</v>
      </c>
      <c r="L264" s="4">
        <v>798</v>
      </c>
      <c r="M264" s="4">
        <f t="shared" si="28"/>
        <v>4788</v>
      </c>
      <c r="N264" s="4" t="b">
        <v>0</v>
      </c>
      <c r="O264" s="7"/>
      <c r="P264" s="4"/>
      <c r="Q264" s="4"/>
      <c r="R264" s="4" t="s">
        <v>1292</v>
      </c>
      <c r="S264" s="4"/>
      <c r="T264" s="3">
        <v>262</v>
      </c>
      <c r="U264" s="4">
        <f t="shared" si="29"/>
        <v>798</v>
      </c>
      <c r="V264" s="4"/>
      <c r="Y264" s="4">
        <f t="shared" si="34"/>
        <v>500</v>
      </c>
    </row>
    <row r="265" spans="1:25" s="3" customFormat="1">
      <c r="A265" s="4">
        <v>400263</v>
      </c>
      <c r="B265" s="3" t="s">
        <v>5</v>
      </c>
      <c r="C265" s="3" t="s">
        <v>91</v>
      </c>
      <c r="D265" s="3" t="s">
        <v>92</v>
      </c>
      <c r="E265" s="3" t="s">
        <v>93</v>
      </c>
      <c r="F265" s="4">
        <v>14000</v>
      </c>
      <c r="G265" s="4">
        <v>14500</v>
      </c>
      <c r="H265" s="4" t="b">
        <f t="shared" si="30"/>
        <v>1</v>
      </c>
      <c r="I265" s="4" t="b">
        <f t="shared" si="31"/>
        <v>0</v>
      </c>
      <c r="J265" s="4" t="b">
        <f t="shared" si="32"/>
        <v>0</v>
      </c>
      <c r="K265" s="4">
        <f t="shared" si="33"/>
        <v>3</v>
      </c>
      <c r="L265" s="4">
        <v>802</v>
      </c>
      <c r="M265" s="4">
        <f t="shared" si="28"/>
        <v>2406</v>
      </c>
      <c r="N265" s="4" t="b">
        <v>0</v>
      </c>
      <c r="O265" s="7"/>
      <c r="P265" s="4"/>
      <c r="Q265" s="4"/>
      <c r="R265" s="4" t="s">
        <v>1293</v>
      </c>
      <c r="S265" s="4"/>
      <c r="T265" s="3">
        <v>263</v>
      </c>
      <c r="U265" s="4">
        <f t="shared" si="29"/>
        <v>802</v>
      </c>
      <c r="V265" s="4"/>
      <c r="Y265" s="4">
        <f t="shared" si="34"/>
        <v>500</v>
      </c>
    </row>
    <row r="266" spans="1:25" s="3" customFormat="1">
      <c r="A266" s="4">
        <v>400264</v>
      </c>
      <c r="B266" s="3" t="s">
        <v>5</v>
      </c>
      <c r="C266" s="3" t="s">
        <v>91</v>
      </c>
      <c r="D266" s="3" t="s">
        <v>92</v>
      </c>
      <c r="E266" s="3" t="s">
        <v>93</v>
      </c>
      <c r="F266" s="4">
        <v>14500</v>
      </c>
      <c r="G266" s="4">
        <v>15000</v>
      </c>
      <c r="H266" s="4" t="b">
        <f t="shared" si="30"/>
        <v>1</v>
      </c>
      <c r="I266" s="4" t="b">
        <f t="shared" si="31"/>
        <v>1</v>
      </c>
      <c r="J266" s="4" t="b">
        <f t="shared" si="32"/>
        <v>0</v>
      </c>
      <c r="K266" s="4">
        <f t="shared" si="33"/>
        <v>6</v>
      </c>
      <c r="L266" s="4">
        <v>806</v>
      </c>
      <c r="M266" s="4">
        <f t="shared" si="28"/>
        <v>4836</v>
      </c>
      <c r="N266" s="4" t="b">
        <v>0</v>
      </c>
      <c r="O266" s="7"/>
      <c r="P266" s="4"/>
      <c r="Q266" s="4"/>
      <c r="R266" s="4" t="s">
        <v>1294</v>
      </c>
      <c r="S266" s="4"/>
      <c r="T266" s="3">
        <v>264</v>
      </c>
      <c r="U266" s="4">
        <f t="shared" si="29"/>
        <v>806</v>
      </c>
      <c r="V266" s="4"/>
      <c r="Y266" s="4">
        <f t="shared" si="34"/>
        <v>500</v>
      </c>
    </row>
    <row r="267" spans="1:25" s="3" customFormat="1">
      <c r="A267" s="4">
        <v>400265</v>
      </c>
      <c r="B267" s="3" t="s">
        <v>5</v>
      </c>
      <c r="C267" s="3" t="s">
        <v>91</v>
      </c>
      <c r="D267" s="3" t="s">
        <v>92</v>
      </c>
      <c r="E267" s="3" t="s">
        <v>93</v>
      </c>
      <c r="F267" s="4">
        <v>15000</v>
      </c>
      <c r="G267" s="4">
        <v>15500</v>
      </c>
      <c r="H267" s="4" t="b">
        <f t="shared" si="30"/>
        <v>1</v>
      </c>
      <c r="I267" s="4" t="b">
        <f t="shared" si="31"/>
        <v>0</v>
      </c>
      <c r="J267" s="4" t="b">
        <f t="shared" si="32"/>
        <v>0</v>
      </c>
      <c r="K267" s="4">
        <f t="shared" si="33"/>
        <v>3</v>
      </c>
      <c r="L267" s="4">
        <v>809</v>
      </c>
      <c r="M267" s="4">
        <f t="shared" ref="M267:M330" si="35">K267*L267</f>
        <v>2427</v>
      </c>
      <c r="N267" s="4" t="b">
        <v>0</v>
      </c>
      <c r="O267" s="7"/>
      <c r="P267" s="4"/>
      <c r="Q267" s="4"/>
      <c r="R267" s="4" t="s">
        <v>1295</v>
      </c>
      <c r="S267" s="4"/>
      <c r="T267" s="3">
        <v>265</v>
      </c>
      <c r="U267" s="4">
        <f t="shared" si="29"/>
        <v>809</v>
      </c>
      <c r="V267" s="4"/>
      <c r="Y267" s="4">
        <f t="shared" si="34"/>
        <v>500</v>
      </c>
    </row>
    <row r="268" spans="1:25" s="3" customFormat="1">
      <c r="A268" s="4">
        <v>400266</v>
      </c>
      <c r="B268" s="3" t="s">
        <v>5</v>
      </c>
      <c r="C268" s="3" t="s">
        <v>91</v>
      </c>
      <c r="D268" s="3" t="s">
        <v>92</v>
      </c>
      <c r="E268" s="3" t="s">
        <v>93</v>
      </c>
      <c r="F268" s="4">
        <v>15500</v>
      </c>
      <c r="G268" s="4">
        <v>16000</v>
      </c>
      <c r="H268" s="4" t="b">
        <f t="shared" si="30"/>
        <v>1</v>
      </c>
      <c r="I268" s="4" t="b">
        <f t="shared" si="31"/>
        <v>1</v>
      </c>
      <c r="J268" s="4" t="b">
        <f t="shared" si="32"/>
        <v>0</v>
      </c>
      <c r="K268" s="4">
        <f t="shared" si="33"/>
        <v>6</v>
      </c>
      <c r="L268" s="4">
        <v>813</v>
      </c>
      <c r="M268" s="4">
        <f t="shared" si="35"/>
        <v>4878</v>
      </c>
      <c r="N268" s="4" t="b">
        <v>0</v>
      </c>
      <c r="O268" s="7"/>
      <c r="P268" s="4"/>
      <c r="Q268" s="4"/>
      <c r="R268" s="4" t="s">
        <v>1296</v>
      </c>
      <c r="S268" s="4"/>
      <c r="T268" s="3">
        <v>266</v>
      </c>
      <c r="U268" s="4">
        <f t="shared" si="29"/>
        <v>813</v>
      </c>
      <c r="V268" s="4"/>
      <c r="Y268" s="4">
        <f t="shared" si="34"/>
        <v>500</v>
      </c>
    </row>
    <row r="269" spans="1:25" s="3" customFormat="1">
      <c r="A269" s="4">
        <v>400267</v>
      </c>
      <c r="B269" s="3" t="s">
        <v>5</v>
      </c>
      <c r="C269" s="3" t="s">
        <v>91</v>
      </c>
      <c r="D269" s="3" t="s">
        <v>92</v>
      </c>
      <c r="E269" s="3" t="s">
        <v>93</v>
      </c>
      <c r="F269" s="4">
        <v>16000</v>
      </c>
      <c r="G269" s="4">
        <v>16500</v>
      </c>
      <c r="H269" s="4" t="b">
        <f t="shared" si="30"/>
        <v>1</v>
      </c>
      <c r="I269" s="4" t="b">
        <f t="shared" si="31"/>
        <v>0</v>
      </c>
      <c r="J269" s="4" t="b">
        <f t="shared" si="32"/>
        <v>0</v>
      </c>
      <c r="K269" s="4">
        <f t="shared" si="33"/>
        <v>3</v>
      </c>
      <c r="L269" s="4">
        <v>817</v>
      </c>
      <c r="M269" s="4">
        <f t="shared" si="35"/>
        <v>2451</v>
      </c>
      <c r="N269" s="4" t="b">
        <v>0</v>
      </c>
      <c r="O269" s="7"/>
      <c r="P269" s="4"/>
      <c r="Q269" s="4"/>
      <c r="R269" s="4" t="s">
        <v>1297</v>
      </c>
      <c r="S269" s="4"/>
      <c r="T269" s="3">
        <v>267</v>
      </c>
      <c r="U269" s="4">
        <f t="shared" si="29"/>
        <v>817</v>
      </c>
      <c r="V269" s="4"/>
      <c r="Y269" s="4">
        <f t="shared" si="34"/>
        <v>500</v>
      </c>
    </row>
    <row r="270" spans="1:25" s="3" customFormat="1">
      <c r="A270" s="4">
        <v>400268</v>
      </c>
      <c r="B270" s="3" t="s">
        <v>5</v>
      </c>
      <c r="C270" s="3" t="s">
        <v>91</v>
      </c>
      <c r="D270" s="3" t="s">
        <v>92</v>
      </c>
      <c r="E270" s="3" t="s">
        <v>93</v>
      </c>
      <c r="F270" s="4">
        <v>16500</v>
      </c>
      <c r="G270" s="4">
        <v>17000</v>
      </c>
      <c r="H270" s="4" t="b">
        <f t="shared" si="30"/>
        <v>1</v>
      </c>
      <c r="I270" s="4" t="b">
        <f t="shared" si="31"/>
        <v>1</v>
      </c>
      <c r="J270" s="4" t="b">
        <f t="shared" si="32"/>
        <v>0</v>
      </c>
      <c r="K270" s="4">
        <f t="shared" si="33"/>
        <v>6</v>
      </c>
      <c r="L270" s="4">
        <v>820</v>
      </c>
      <c r="M270" s="4">
        <f t="shared" si="35"/>
        <v>4920</v>
      </c>
      <c r="N270" s="4" t="b">
        <v>0</v>
      </c>
      <c r="O270" s="7"/>
      <c r="P270" s="4"/>
      <c r="Q270" s="4"/>
      <c r="R270" s="4" t="s">
        <v>1298</v>
      </c>
      <c r="S270" s="4"/>
      <c r="T270" s="3">
        <v>268</v>
      </c>
      <c r="U270" s="4">
        <f t="shared" si="29"/>
        <v>820</v>
      </c>
      <c r="V270" s="4"/>
      <c r="Y270" s="4">
        <f t="shared" si="34"/>
        <v>500</v>
      </c>
    </row>
    <row r="271" spans="1:25" s="3" customFormat="1">
      <c r="A271" s="4">
        <v>400269</v>
      </c>
      <c r="B271" s="3" t="s">
        <v>5</v>
      </c>
      <c r="C271" s="3" t="s">
        <v>91</v>
      </c>
      <c r="D271" s="3" t="s">
        <v>92</v>
      </c>
      <c r="E271" s="3" t="s">
        <v>93</v>
      </c>
      <c r="F271" s="4">
        <v>17000</v>
      </c>
      <c r="G271" s="4">
        <v>17500</v>
      </c>
      <c r="H271" s="4" t="b">
        <f t="shared" si="30"/>
        <v>1</v>
      </c>
      <c r="I271" s="4" t="b">
        <f t="shared" si="31"/>
        <v>0</v>
      </c>
      <c r="J271" s="4" t="b">
        <f t="shared" si="32"/>
        <v>0</v>
      </c>
      <c r="K271" s="4">
        <f t="shared" si="33"/>
        <v>3</v>
      </c>
      <c r="L271" s="4">
        <v>824</v>
      </c>
      <c r="M271" s="4">
        <f t="shared" si="35"/>
        <v>2472</v>
      </c>
      <c r="N271" s="4" t="b">
        <v>0</v>
      </c>
      <c r="O271" s="7"/>
      <c r="P271" s="4"/>
      <c r="Q271" s="4"/>
      <c r="R271" s="4" t="s">
        <v>1299</v>
      </c>
      <c r="S271" s="4"/>
      <c r="T271" s="3">
        <v>269</v>
      </c>
      <c r="U271" s="4">
        <f t="shared" si="29"/>
        <v>824</v>
      </c>
      <c r="V271" s="4"/>
      <c r="Y271" s="4">
        <f t="shared" si="34"/>
        <v>500</v>
      </c>
    </row>
    <row r="272" spans="1:25" s="3" customFormat="1">
      <c r="A272" s="4">
        <v>400270</v>
      </c>
      <c r="B272" s="3" t="s">
        <v>5</v>
      </c>
      <c r="C272" s="3" t="s">
        <v>91</v>
      </c>
      <c r="D272" s="3" t="s">
        <v>92</v>
      </c>
      <c r="E272" s="3" t="s">
        <v>93</v>
      </c>
      <c r="F272" s="4">
        <v>17500</v>
      </c>
      <c r="G272" s="4">
        <v>18000</v>
      </c>
      <c r="H272" s="4" t="b">
        <f t="shared" si="30"/>
        <v>1</v>
      </c>
      <c r="I272" s="4" t="b">
        <f t="shared" si="31"/>
        <v>1</v>
      </c>
      <c r="J272" s="4" t="b">
        <f t="shared" si="32"/>
        <v>0</v>
      </c>
      <c r="K272" s="4">
        <f t="shared" si="33"/>
        <v>6</v>
      </c>
      <c r="L272" s="4">
        <v>828</v>
      </c>
      <c r="M272" s="4">
        <f t="shared" si="35"/>
        <v>4968</v>
      </c>
      <c r="N272" s="4" t="b">
        <v>0</v>
      </c>
      <c r="O272" s="7"/>
      <c r="P272" s="4"/>
      <c r="Q272" s="4"/>
      <c r="R272" s="4" t="s">
        <v>1300</v>
      </c>
      <c r="S272" s="4"/>
      <c r="T272" s="3">
        <v>270</v>
      </c>
      <c r="U272" s="4">
        <f t="shared" si="29"/>
        <v>828</v>
      </c>
      <c r="V272" s="4"/>
      <c r="Y272" s="4">
        <f t="shared" si="34"/>
        <v>500</v>
      </c>
    </row>
    <row r="273" spans="1:25" s="3" customFormat="1">
      <c r="A273" s="4">
        <v>400271</v>
      </c>
      <c r="B273" s="3" t="s">
        <v>5</v>
      </c>
      <c r="C273" s="3" t="s">
        <v>91</v>
      </c>
      <c r="D273" s="3" t="s">
        <v>92</v>
      </c>
      <c r="E273" s="3" t="s">
        <v>93</v>
      </c>
      <c r="F273" s="4">
        <v>18000</v>
      </c>
      <c r="G273" s="4">
        <v>18500</v>
      </c>
      <c r="H273" s="4" t="b">
        <f t="shared" si="30"/>
        <v>1</v>
      </c>
      <c r="I273" s="4" t="b">
        <f t="shared" si="31"/>
        <v>0</v>
      </c>
      <c r="J273" s="4" t="b">
        <f t="shared" si="32"/>
        <v>0</v>
      </c>
      <c r="K273" s="4">
        <f t="shared" si="33"/>
        <v>3</v>
      </c>
      <c r="L273" s="4">
        <v>831</v>
      </c>
      <c r="M273" s="4">
        <f t="shared" si="35"/>
        <v>2493</v>
      </c>
      <c r="N273" s="4" t="b">
        <v>0</v>
      </c>
      <c r="O273" s="7"/>
      <c r="P273" s="4"/>
      <c r="Q273" s="4"/>
      <c r="R273" s="4" t="s">
        <v>1301</v>
      </c>
      <c r="S273" s="4"/>
      <c r="T273" s="3">
        <v>271</v>
      </c>
      <c r="U273" s="4">
        <f t="shared" si="29"/>
        <v>831</v>
      </c>
      <c r="V273" s="4"/>
      <c r="Y273" s="4">
        <f t="shared" si="34"/>
        <v>500</v>
      </c>
    </row>
    <row r="274" spans="1:25" s="3" customFormat="1">
      <c r="A274" s="4">
        <v>400272</v>
      </c>
      <c r="B274" s="3" t="s">
        <v>5</v>
      </c>
      <c r="C274" s="3" t="s">
        <v>91</v>
      </c>
      <c r="D274" s="3" t="s">
        <v>92</v>
      </c>
      <c r="E274" s="3" t="s">
        <v>93</v>
      </c>
      <c r="F274" s="4">
        <v>18500</v>
      </c>
      <c r="G274" s="4">
        <v>19000</v>
      </c>
      <c r="H274" s="4" t="b">
        <f t="shared" si="30"/>
        <v>1</v>
      </c>
      <c r="I274" s="4" t="b">
        <f t="shared" si="31"/>
        <v>1</v>
      </c>
      <c r="J274" s="4" t="b">
        <f t="shared" si="32"/>
        <v>0</v>
      </c>
      <c r="K274" s="4">
        <f t="shared" si="33"/>
        <v>6</v>
      </c>
      <c r="L274" s="4">
        <v>835</v>
      </c>
      <c r="M274" s="4">
        <f t="shared" si="35"/>
        <v>5010</v>
      </c>
      <c r="N274" s="4" t="b">
        <v>0</v>
      </c>
      <c r="O274" s="7"/>
      <c r="P274" s="4"/>
      <c r="Q274" s="4"/>
      <c r="R274" s="4" t="s">
        <v>1302</v>
      </c>
      <c r="S274" s="4"/>
      <c r="T274" s="3">
        <v>272</v>
      </c>
      <c r="U274" s="4">
        <f t="shared" si="29"/>
        <v>835</v>
      </c>
      <c r="V274" s="4"/>
      <c r="Y274" s="4">
        <f t="shared" si="34"/>
        <v>500</v>
      </c>
    </row>
    <row r="275" spans="1:25" s="3" customFormat="1">
      <c r="A275" s="4">
        <v>400273</v>
      </c>
      <c r="B275" s="3" t="s">
        <v>5</v>
      </c>
      <c r="C275" s="3" t="s">
        <v>91</v>
      </c>
      <c r="D275" s="3" t="s">
        <v>92</v>
      </c>
      <c r="E275" s="3" t="s">
        <v>93</v>
      </c>
      <c r="F275" s="4">
        <v>19000</v>
      </c>
      <c r="G275" s="4">
        <v>19500</v>
      </c>
      <c r="H275" s="4" t="b">
        <f t="shared" si="30"/>
        <v>1</v>
      </c>
      <c r="I275" s="4" t="b">
        <f t="shared" si="31"/>
        <v>0</v>
      </c>
      <c r="J275" s="4" t="b">
        <f t="shared" si="32"/>
        <v>0</v>
      </c>
      <c r="K275" s="4">
        <f t="shared" si="33"/>
        <v>3</v>
      </c>
      <c r="L275" s="4">
        <v>839</v>
      </c>
      <c r="M275" s="4">
        <f t="shared" si="35"/>
        <v>2517</v>
      </c>
      <c r="N275" s="4" t="b">
        <v>0</v>
      </c>
      <c r="O275" s="7"/>
      <c r="P275" s="4"/>
      <c r="Q275" s="4"/>
      <c r="R275" s="4" t="s">
        <v>1303</v>
      </c>
      <c r="S275" s="4"/>
      <c r="T275" s="3">
        <v>273</v>
      </c>
      <c r="U275" s="4">
        <f t="shared" si="29"/>
        <v>839</v>
      </c>
      <c r="V275" s="4"/>
      <c r="Y275" s="4">
        <f t="shared" si="34"/>
        <v>500</v>
      </c>
    </row>
    <row r="276" spans="1:25" s="3" customFormat="1">
      <c r="A276" s="4">
        <v>400274</v>
      </c>
      <c r="B276" s="3" t="s">
        <v>5</v>
      </c>
      <c r="C276" s="3" t="s">
        <v>91</v>
      </c>
      <c r="D276" s="3" t="s">
        <v>92</v>
      </c>
      <c r="E276" s="3" t="s">
        <v>93</v>
      </c>
      <c r="F276" s="4">
        <v>19500</v>
      </c>
      <c r="G276" s="4">
        <v>20000</v>
      </c>
      <c r="H276" s="4" t="b">
        <f t="shared" si="30"/>
        <v>1</v>
      </c>
      <c r="I276" s="4" t="b">
        <f t="shared" si="31"/>
        <v>1</v>
      </c>
      <c r="J276" s="4" t="b">
        <f t="shared" si="32"/>
        <v>1</v>
      </c>
      <c r="K276" s="4">
        <f t="shared" si="33"/>
        <v>10</v>
      </c>
      <c r="L276" s="4">
        <v>842</v>
      </c>
      <c r="M276" s="4">
        <f t="shared" si="35"/>
        <v>8420</v>
      </c>
      <c r="N276" s="4" t="b">
        <v>0</v>
      </c>
      <c r="O276" s="7"/>
      <c r="P276" s="4"/>
      <c r="Q276" s="4"/>
      <c r="R276" s="4" t="s">
        <v>1304</v>
      </c>
      <c r="S276" s="4"/>
      <c r="T276" s="3">
        <v>274</v>
      </c>
      <c r="U276" s="4">
        <f t="shared" si="29"/>
        <v>842</v>
      </c>
      <c r="V276" s="4"/>
      <c r="Y276" s="4">
        <f t="shared" si="34"/>
        <v>500</v>
      </c>
    </row>
    <row r="277" spans="1:25" s="3" customFormat="1">
      <c r="A277" s="4">
        <v>400275</v>
      </c>
      <c r="B277" s="3" t="s">
        <v>5</v>
      </c>
      <c r="C277" s="3" t="s">
        <v>91</v>
      </c>
      <c r="D277" s="3" t="s">
        <v>92</v>
      </c>
      <c r="E277" s="3" t="s">
        <v>93</v>
      </c>
      <c r="F277" s="4">
        <v>20000</v>
      </c>
      <c r="G277" s="4">
        <v>20500</v>
      </c>
      <c r="H277" s="4" t="b">
        <f t="shared" si="30"/>
        <v>1</v>
      </c>
      <c r="I277" s="4" t="b">
        <f t="shared" si="31"/>
        <v>0</v>
      </c>
      <c r="J277" s="4" t="b">
        <f t="shared" si="32"/>
        <v>0</v>
      </c>
      <c r="K277" s="4">
        <f t="shared" si="33"/>
        <v>3</v>
      </c>
      <c r="L277" s="4">
        <v>846</v>
      </c>
      <c r="M277" s="4">
        <f t="shared" si="35"/>
        <v>2538</v>
      </c>
      <c r="N277" s="4" t="b">
        <v>0</v>
      </c>
      <c r="O277" s="7"/>
      <c r="P277" s="4"/>
      <c r="Q277" s="4"/>
      <c r="R277" s="4" t="s">
        <v>1305</v>
      </c>
      <c r="S277" s="4"/>
      <c r="T277" s="3">
        <v>275</v>
      </c>
      <c r="U277" s="4">
        <f t="shared" si="29"/>
        <v>846</v>
      </c>
      <c r="V277" s="4"/>
      <c r="Y277" s="4">
        <f t="shared" si="34"/>
        <v>500</v>
      </c>
    </row>
    <row r="278" spans="1:25" s="3" customFormat="1">
      <c r="A278" s="4">
        <v>400276</v>
      </c>
      <c r="B278" s="3" t="s">
        <v>5</v>
      </c>
      <c r="C278" s="3" t="s">
        <v>91</v>
      </c>
      <c r="D278" s="3" t="s">
        <v>92</v>
      </c>
      <c r="E278" s="3" t="s">
        <v>93</v>
      </c>
      <c r="F278" s="4">
        <v>20500</v>
      </c>
      <c r="G278" s="4">
        <v>21000</v>
      </c>
      <c r="H278" s="4" t="b">
        <f t="shared" si="30"/>
        <v>1</v>
      </c>
      <c r="I278" s="4" t="b">
        <f t="shared" si="31"/>
        <v>1</v>
      </c>
      <c r="J278" s="4" t="b">
        <f t="shared" si="32"/>
        <v>0</v>
      </c>
      <c r="K278" s="4">
        <f t="shared" si="33"/>
        <v>6</v>
      </c>
      <c r="L278" s="4">
        <v>850</v>
      </c>
      <c r="M278" s="4">
        <f t="shared" si="35"/>
        <v>5100</v>
      </c>
      <c r="N278" s="4" t="b">
        <v>0</v>
      </c>
      <c r="O278" s="7"/>
      <c r="P278" s="4"/>
      <c r="Q278" s="4"/>
      <c r="R278" s="4" t="s">
        <v>1306</v>
      </c>
      <c r="S278" s="4"/>
      <c r="T278" s="3">
        <v>276</v>
      </c>
      <c r="U278" s="4">
        <f t="shared" si="29"/>
        <v>850</v>
      </c>
      <c r="V278" s="4"/>
      <c r="Y278" s="4">
        <f t="shared" si="34"/>
        <v>500</v>
      </c>
    </row>
    <row r="279" spans="1:25" s="3" customFormat="1">
      <c r="A279" s="4">
        <v>400277</v>
      </c>
      <c r="B279" s="3" t="s">
        <v>5</v>
      </c>
      <c r="C279" s="3" t="s">
        <v>91</v>
      </c>
      <c r="D279" s="3" t="s">
        <v>92</v>
      </c>
      <c r="E279" s="3" t="s">
        <v>93</v>
      </c>
      <c r="F279" s="4">
        <v>21000</v>
      </c>
      <c r="G279" s="4">
        <v>21500</v>
      </c>
      <c r="H279" s="4" t="b">
        <f t="shared" si="30"/>
        <v>1</v>
      </c>
      <c r="I279" s="4" t="b">
        <f t="shared" si="31"/>
        <v>0</v>
      </c>
      <c r="J279" s="4" t="b">
        <f t="shared" si="32"/>
        <v>0</v>
      </c>
      <c r="K279" s="4">
        <f t="shared" si="33"/>
        <v>3</v>
      </c>
      <c r="L279" s="4">
        <v>854</v>
      </c>
      <c r="M279" s="4">
        <f t="shared" si="35"/>
        <v>2562</v>
      </c>
      <c r="N279" s="4" t="b">
        <v>0</v>
      </c>
      <c r="O279" s="7"/>
      <c r="P279" s="4"/>
      <c r="Q279" s="4"/>
      <c r="R279" s="4" t="s">
        <v>1307</v>
      </c>
      <c r="S279" s="4"/>
      <c r="T279" s="3">
        <v>277</v>
      </c>
      <c r="U279" s="4">
        <f t="shared" si="29"/>
        <v>854</v>
      </c>
      <c r="V279" s="4"/>
      <c r="Y279" s="4">
        <f t="shared" si="34"/>
        <v>500</v>
      </c>
    </row>
    <row r="280" spans="1:25" s="3" customFormat="1">
      <c r="A280" s="4">
        <v>400278</v>
      </c>
      <c r="B280" s="3" t="s">
        <v>5</v>
      </c>
      <c r="C280" s="3" t="s">
        <v>91</v>
      </c>
      <c r="D280" s="3" t="s">
        <v>92</v>
      </c>
      <c r="E280" s="3" t="s">
        <v>93</v>
      </c>
      <c r="F280" s="4">
        <v>21500</v>
      </c>
      <c r="G280" s="4">
        <v>22000</v>
      </c>
      <c r="H280" s="4" t="b">
        <f t="shared" si="30"/>
        <v>1</v>
      </c>
      <c r="I280" s="4" t="b">
        <f t="shared" si="31"/>
        <v>1</v>
      </c>
      <c r="J280" s="4" t="b">
        <f t="shared" si="32"/>
        <v>0</v>
      </c>
      <c r="K280" s="4">
        <f t="shared" si="33"/>
        <v>6</v>
      </c>
      <c r="L280" s="4">
        <v>857</v>
      </c>
      <c r="M280" s="4">
        <f t="shared" si="35"/>
        <v>5142</v>
      </c>
      <c r="N280" s="4" t="b">
        <v>0</v>
      </c>
      <c r="O280" s="7"/>
      <c r="P280" s="4"/>
      <c r="Q280" s="4"/>
      <c r="R280" s="4" t="s">
        <v>1308</v>
      </c>
      <c r="S280" s="4"/>
      <c r="T280" s="3">
        <v>278</v>
      </c>
      <c r="U280" s="4">
        <f t="shared" si="29"/>
        <v>857</v>
      </c>
      <c r="V280" s="4"/>
      <c r="Y280" s="4">
        <f t="shared" si="34"/>
        <v>500</v>
      </c>
    </row>
    <row r="281" spans="1:25" s="3" customFormat="1">
      <c r="A281" s="4">
        <v>400279</v>
      </c>
      <c r="B281" s="3" t="s">
        <v>5</v>
      </c>
      <c r="C281" s="3" t="s">
        <v>91</v>
      </c>
      <c r="D281" s="3" t="s">
        <v>92</v>
      </c>
      <c r="E281" s="3" t="s">
        <v>93</v>
      </c>
      <c r="F281" s="4">
        <v>22000</v>
      </c>
      <c r="G281" s="4">
        <v>22500</v>
      </c>
      <c r="H281" s="4" t="b">
        <f t="shared" si="30"/>
        <v>1</v>
      </c>
      <c r="I281" s="4" t="b">
        <f t="shared" si="31"/>
        <v>0</v>
      </c>
      <c r="J281" s="4" t="b">
        <f t="shared" si="32"/>
        <v>0</v>
      </c>
      <c r="K281" s="4">
        <f t="shared" si="33"/>
        <v>3</v>
      </c>
      <c r="L281" s="4">
        <v>861</v>
      </c>
      <c r="M281" s="4">
        <f t="shared" si="35"/>
        <v>2583</v>
      </c>
      <c r="N281" s="4" t="b">
        <v>0</v>
      </c>
      <c r="O281" s="7"/>
      <c r="P281" s="4"/>
      <c r="Q281" s="4"/>
      <c r="R281" s="4" t="s">
        <v>1309</v>
      </c>
      <c r="S281" s="4"/>
      <c r="T281" s="3">
        <v>279</v>
      </c>
      <c r="U281" s="4">
        <f t="shared" si="29"/>
        <v>861</v>
      </c>
      <c r="V281" s="4"/>
      <c r="Y281" s="4">
        <f t="shared" si="34"/>
        <v>500</v>
      </c>
    </row>
    <row r="282" spans="1:25" s="3" customFormat="1">
      <c r="A282" s="4">
        <v>400280</v>
      </c>
      <c r="B282" s="3" t="s">
        <v>5</v>
      </c>
      <c r="C282" s="3" t="s">
        <v>91</v>
      </c>
      <c r="D282" s="3" t="s">
        <v>92</v>
      </c>
      <c r="E282" s="3" t="s">
        <v>93</v>
      </c>
      <c r="F282" s="4">
        <v>22500</v>
      </c>
      <c r="G282" s="4">
        <v>23000</v>
      </c>
      <c r="H282" s="4" t="b">
        <f t="shared" si="30"/>
        <v>1</v>
      </c>
      <c r="I282" s="4" t="b">
        <f t="shared" si="31"/>
        <v>1</v>
      </c>
      <c r="J282" s="4" t="b">
        <f t="shared" si="32"/>
        <v>0</v>
      </c>
      <c r="K282" s="4">
        <f t="shared" si="33"/>
        <v>6</v>
      </c>
      <c r="L282" s="4">
        <v>865</v>
      </c>
      <c r="M282" s="4">
        <f t="shared" si="35"/>
        <v>5190</v>
      </c>
      <c r="N282" s="4" t="b">
        <v>0</v>
      </c>
      <c r="O282" s="7"/>
      <c r="P282" s="4"/>
      <c r="Q282" s="4"/>
      <c r="R282" s="4" t="s">
        <v>1310</v>
      </c>
      <c r="S282" s="4"/>
      <c r="T282" s="3">
        <v>280</v>
      </c>
      <c r="U282" s="4">
        <f t="shared" si="29"/>
        <v>865</v>
      </c>
      <c r="V282" s="4"/>
      <c r="Y282" s="4">
        <f t="shared" si="34"/>
        <v>500</v>
      </c>
    </row>
    <row r="283" spans="1:25" s="3" customFormat="1">
      <c r="A283" s="4">
        <v>400281</v>
      </c>
      <c r="B283" s="3" t="s">
        <v>5</v>
      </c>
      <c r="C283" s="3" t="s">
        <v>91</v>
      </c>
      <c r="D283" s="3" t="s">
        <v>92</v>
      </c>
      <c r="E283" s="3" t="s">
        <v>93</v>
      </c>
      <c r="F283" s="4">
        <v>23000</v>
      </c>
      <c r="G283" s="4">
        <v>23500</v>
      </c>
      <c r="H283" s="4" t="b">
        <f t="shared" si="30"/>
        <v>1</v>
      </c>
      <c r="I283" s="4" t="b">
        <f t="shared" si="31"/>
        <v>0</v>
      </c>
      <c r="J283" s="4" t="b">
        <f t="shared" si="32"/>
        <v>0</v>
      </c>
      <c r="K283" s="4">
        <f t="shared" si="33"/>
        <v>3</v>
      </c>
      <c r="L283" s="4">
        <v>868</v>
      </c>
      <c r="M283" s="4">
        <f t="shared" si="35"/>
        <v>2604</v>
      </c>
      <c r="N283" s="4" t="b">
        <v>0</v>
      </c>
      <c r="O283" s="7"/>
      <c r="P283" s="4"/>
      <c r="Q283" s="4"/>
      <c r="R283" s="4" t="s">
        <v>1311</v>
      </c>
      <c r="S283" s="4"/>
      <c r="T283" s="3">
        <v>281</v>
      </c>
      <c r="U283" s="4">
        <f t="shared" si="29"/>
        <v>868</v>
      </c>
      <c r="V283" s="4"/>
      <c r="Y283" s="4">
        <f t="shared" si="34"/>
        <v>500</v>
      </c>
    </row>
    <row r="284" spans="1:25" s="3" customFormat="1">
      <c r="A284" s="4">
        <v>400282</v>
      </c>
      <c r="B284" s="3" t="s">
        <v>5</v>
      </c>
      <c r="C284" s="3" t="s">
        <v>91</v>
      </c>
      <c r="D284" s="3" t="s">
        <v>92</v>
      </c>
      <c r="E284" s="3" t="s">
        <v>93</v>
      </c>
      <c r="F284" s="4">
        <v>23500</v>
      </c>
      <c r="G284" s="4">
        <v>24000</v>
      </c>
      <c r="H284" s="4" t="b">
        <f t="shared" si="30"/>
        <v>1</v>
      </c>
      <c r="I284" s="4" t="b">
        <f t="shared" si="31"/>
        <v>1</v>
      </c>
      <c r="J284" s="4" t="b">
        <f t="shared" si="32"/>
        <v>0</v>
      </c>
      <c r="K284" s="4">
        <f t="shared" si="33"/>
        <v>6</v>
      </c>
      <c r="L284" s="4">
        <v>872</v>
      </c>
      <c r="M284" s="4">
        <f t="shared" si="35"/>
        <v>5232</v>
      </c>
      <c r="N284" s="4" t="b">
        <v>0</v>
      </c>
      <c r="O284" s="7"/>
      <c r="P284" s="4"/>
      <c r="Q284" s="4"/>
      <c r="R284" s="4" t="s">
        <v>1312</v>
      </c>
      <c r="S284" s="4"/>
      <c r="T284" s="3">
        <v>282</v>
      </c>
      <c r="U284" s="4">
        <f t="shared" si="29"/>
        <v>872</v>
      </c>
      <c r="V284" s="4"/>
      <c r="Y284" s="4">
        <f t="shared" si="34"/>
        <v>500</v>
      </c>
    </row>
    <row r="285" spans="1:25" s="3" customFormat="1">
      <c r="A285" s="4">
        <v>400283</v>
      </c>
      <c r="B285" s="3" t="s">
        <v>5</v>
      </c>
      <c r="C285" s="3" t="s">
        <v>91</v>
      </c>
      <c r="D285" s="3" t="s">
        <v>92</v>
      </c>
      <c r="E285" s="3" t="s">
        <v>93</v>
      </c>
      <c r="F285" s="4">
        <v>24000</v>
      </c>
      <c r="G285" s="4">
        <v>24500</v>
      </c>
      <c r="H285" s="4" t="b">
        <f t="shared" si="30"/>
        <v>1</v>
      </c>
      <c r="I285" s="4" t="b">
        <f t="shared" si="31"/>
        <v>0</v>
      </c>
      <c r="J285" s="4" t="b">
        <f t="shared" si="32"/>
        <v>0</v>
      </c>
      <c r="K285" s="4">
        <f t="shared" si="33"/>
        <v>3</v>
      </c>
      <c r="L285" s="4">
        <v>876</v>
      </c>
      <c r="M285" s="4">
        <f t="shared" si="35"/>
        <v>2628</v>
      </c>
      <c r="N285" s="4" t="b">
        <v>0</v>
      </c>
      <c r="O285" s="7"/>
      <c r="P285" s="4"/>
      <c r="Q285" s="4"/>
      <c r="R285" s="4" t="s">
        <v>1313</v>
      </c>
      <c r="S285" s="4"/>
      <c r="T285" s="3">
        <v>283</v>
      </c>
      <c r="U285" s="4">
        <f t="shared" si="29"/>
        <v>876</v>
      </c>
      <c r="V285" s="4"/>
      <c r="Y285" s="4">
        <f t="shared" si="34"/>
        <v>500</v>
      </c>
    </row>
    <row r="286" spans="1:25" s="3" customFormat="1">
      <c r="A286" s="4">
        <v>400284</v>
      </c>
      <c r="B286" s="3" t="s">
        <v>5</v>
      </c>
      <c r="C286" s="3" t="s">
        <v>91</v>
      </c>
      <c r="D286" s="3" t="s">
        <v>92</v>
      </c>
      <c r="E286" s="3" t="s">
        <v>93</v>
      </c>
      <c r="F286" s="4">
        <v>24500</v>
      </c>
      <c r="G286" s="4">
        <v>25000</v>
      </c>
      <c r="H286" s="4" t="b">
        <f t="shared" si="30"/>
        <v>1</v>
      </c>
      <c r="I286" s="4" t="b">
        <f t="shared" si="31"/>
        <v>1</v>
      </c>
      <c r="J286" s="4" t="b">
        <f t="shared" si="32"/>
        <v>0</v>
      </c>
      <c r="K286" s="4">
        <f t="shared" si="33"/>
        <v>6</v>
      </c>
      <c r="L286" s="4">
        <v>879</v>
      </c>
      <c r="M286" s="4">
        <f t="shared" si="35"/>
        <v>5274</v>
      </c>
      <c r="N286" s="4" t="b">
        <v>0</v>
      </c>
      <c r="O286" s="7"/>
      <c r="P286" s="4"/>
      <c r="Q286" s="4"/>
      <c r="R286" s="4" t="s">
        <v>1314</v>
      </c>
      <c r="S286" s="4"/>
      <c r="T286" s="3">
        <v>284</v>
      </c>
      <c r="U286" s="4">
        <f t="shared" si="29"/>
        <v>879</v>
      </c>
      <c r="V286" s="4"/>
      <c r="Y286" s="4">
        <f t="shared" si="34"/>
        <v>500</v>
      </c>
    </row>
    <row r="287" spans="1:25" s="3" customFormat="1">
      <c r="A287" s="4">
        <v>400285</v>
      </c>
      <c r="B287" s="3" t="s">
        <v>5</v>
      </c>
      <c r="C287" s="3" t="s">
        <v>91</v>
      </c>
      <c r="D287" s="3" t="s">
        <v>92</v>
      </c>
      <c r="E287" s="3" t="s">
        <v>93</v>
      </c>
      <c r="F287" s="4">
        <v>25000</v>
      </c>
      <c r="G287" s="4">
        <v>25500</v>
      </c>
      <c r="H287" s="4" t="b">
        <f t="shared" si="30"/>
        <v>1</v>
      </c>
      <c r="I287" s="4" t="b">
        <f t="shared" si="31"/>
        <v>0</v>
      </c>
      <c r="J287" s="4" t="b">
        <f t="shared" si="32"/>
        <v>0</v>
      </c>
      <c r="K287" s="4">
        <f t="shared" si="33"/>
        <v>3</v>
      </c>
      <c r="L287" s="4">
        <v>883</v>
      </c>
      <c r="M287" s="4">
        <f t="shared" si="35"/>
        <v>2649</v>
      </c>
      <c r="N287" s="4" t="b">
        <v>0</v>
      </c>
      <c r="O287" s="7"/>
      <c r="P287" s="4"/>
      <c r="Q287" s="4"/>
      <c r="R287" s="4" t="s">
        <v>1315</v>
      </c>
      <c r="S287" s="4"/>
      <c r="T287" s="3">
        <v>285</v>
      </c>
      <c r="U287" s="4">
        <f t="shared" si="29"/>
        <v>883</v>
      </c>
      <c r="V287" s="4"/>
      <c r="Y287" s="4">
        <f t="shared" si="34"/>
        <v>500</v>
      </c>
    </row>
    <row r="288" spans="1:25" s="3" customFormat="1">
      <c r="A288" s="4">
        <v>400286</v>
      </c>
      <c r="B288" s="3" t="s">
        <v>5</v>
      </c>
      <c r="C288" s="3" t="s">
        <v>91</v>
      </c>
      <c r="D288" s="3" t="s">
        <v>92</v>
      </c>
      <c r="E288" s="3" t="s">
        <v>93</v>
      </c>
      <c r="F288" s="4">
        <v>25500</v>
      </c>
      <c r="G288" s="4">
        <v>26000</v>
      </c>
      <c r="H288" s="4" t="b">
        <f t="shared" si="30"/>
        <v>1</v>
      </c>
      <c r="I288" s="4" t="b">
        <f t="shared" si="31"/>
        <v>1</v>
      </c>
      <c r="J288" s="4" t="b">
        <f t="shared" si="32"/>
        <v>0</v>
      </c>
      <c r="K288" s="4">
        <f t="shared" si="33"/>
        <v>6</v>
      </c>
      <c r="L288" s="4">
        <v>887</v>
      </c>
      <c r="M288" s="4">
        <f t="shared" si="35"/>
        <v>5322</v>
      </c>
      <c r="N288" s="4" t="b">
        <v>0</v>
      </c>
      <c r="O288" s="7"/>
      <c r="P288" s="4"/>
      <c r="Q288" s="4"/>
      <c r="R288" s="4" t="s">
        <v>1316</v>
      </c>
      <c r="S288" s="4"/>
      <c r="T288" s="3">
        <v>286</v>
      </c>
      <c r="U288" s="4">
        <f t="shared" si="29"/>
        <v>887</v>
      </c>
      <c r="V288" s="4"/>
      <c r="Y288" s="4">
        <f t="shared" si="34"/>
        <v>500</v>
      </c>
    </row>
    <row r="289" spans="1:25" s="3" customFormat="1">
      <c r="A289" s="4">
        <v>400287</v>
      </c>
      <c r="B289" s="3" t="s">
        <v>5</v>
      </c>
      <c r="C289" s="3" t="s">
        <v>91</v>
      </c>
      <c r="D289" s="3" t="s">
        <v>92</v>
      </c>
      <c r="E289" s="3" t="s">
        <v>93</v>
      </c>
      <c r="F289" s="4">
        <v>26000</v>
      </c>
      <c r="G289" s="4">
        <v>26500</v>
      </c>
      <c r="H289" s="4" t="b">
        <f t="shared" si="30"/>
        <v>1</v>
      </c>
      <c r="I289" s="4" t="b">
        <f t="shared" si="31"/>
        <v>0</v>
      </c>
      <c r="J289" s="4" t="b">
        <f t="shared" si="32"/>
        <v>0</v>
      </c>
      <c r="K289" s="4">
        <f t="shared" si="33"/>
        <v>3</v>
      </c>
      <c r="L289" s="4">
        <v>891</v>
      </c>
      <c r="M289" s="4">
        <f t="shared" si="35"/>
        <v>2673</v>
      </c>
      <c r="N289" s="4" t="b">
        <v>0</v>
      </c>
      <c r="O289" s="7"/>
      <c r="P289" s="4"/>
      <c r="Q289" s="4"/>
      <c r="R289" s="4" t="s">
        <v>1317</v>
      </c>
      <c r="S289" s="4"/>
      <c r="T289" s="3">
        <v>287</v>
      </c>
      <c r="U289" s="4">
        <f t="shared" si="29"/>
        <v>891</v>
      </c>
      <c r="V289" s="4"/>
      <c r="Y289" s="4">
        <f t="shared" si="34"/>
        <v>500</v>
      </c>
    </row>
    <row r="290" spans="1:25" s="3" customFormat="1">
      <c r="A290" s="4">
        <v>400288</v>
      </c>
      <c r="B290" s="3" t="s">
        <v>5</v>
      </c>
      <c r="C290" s="3" t="s">
        <v>91</v>
      </c>
      <c r="D290" s="3" t="s">
        <v>92</v>
      </c>
      <c r="E290" s="3" t="s">
        <v>93</v>
      </c>
      <c r="F290" s="4">
        <v>26500</v>
      </c>
      <c r="G290" s="4">
        <v>27000</v>
      </c>
      <c r="H290" s="4" t="b">
        <f t="shared" si="30"/>
        <v>1</v>
      </c>
      <c r="I290" s="4" t="b">
        <f t="shared" si="31"/>
        <v>1</v>
      </c>
      <c r="J290" s="4" t="b">
        <f t="shared" si="32"/>
        <v>0</v>
      </c>
      <c r="K290" s="4">
        <f t="shared" si="33"/>
        <v>6</v>
      </c>
      <c r="L290" s="4">
        <v>894</v>
      </c>
      <c r="M290" s="4">
        <f t="shared" si="35"/>
        <v>5364</v>
      </c>
      <c r="N290" s="4" t="b">
        <v>0</v>
      </c>
      <c r="O290" s="7"/>
      <c r="P290" s="4"/>
      <c r="Q290" s="4"/>
      <c r="R290" s="4" t="s">
        <v>1318</v>
      </c>
      <c r="S290" s="4"/>
      <c r="T290" s="3">
        <v>288</v>
      </c>
      <c r="U290" s="4">
        <f t="shared" si="29"/>
        <v>894</v>
      </c>
      <c r="V290" s="4"/>
      <c r="Y290" s="4">
        <f t="shared" si="34"/>
        <v>500</v>
      </c>
    </row>
    <row r="291" spans="1:25" s="3" customFormat="1">
      <c r="A291" s="4">
        <v>400289</v>
      </c>
      <c r="B291" s="3" t="s">
        <v>5</v>
      </c>
      <c r="C291" s="3" t="s">
        <v>91</v>
      </c>
      <c r="D291" s="3" t="s">
        <v>92</v>
      </c>
      <c r="E291" s="3" t="s">
        <v>93</v>
      </c>
      <c r="F291" s="4">
        <v>27000</v>
      </c>
      <c r="G291" s="4">
        <v>27500</v>
      </c>
      <c r="H291" s="4" t="b">
        <f t="shared" si="30"/>
        <v>1</v>
      </c>
      <c r="I291" s="4" t="b">
        <f t="shared" si="31"/>
        <v>0</v>
      </c>
      <c r="J291" s="4" t="b">
        <f t="shared" si="32"/>
        <v>0</v>
      </c>
      <c r="K291" s="4">
        <f t="shared" si="33"/>
        <v>3</v>
      </c>
      <c r="L291" s="4">
        <v>898</v>
      </c>
      <c r="M291" s="4">
        <f t="shared" si="35"/>
        <v>2694</v>
      </c>
      <c r="N291" s="4" t="b">
        <v>0</v>
      </c>
      <c r="O291" s="7"/>
      <c r="P291" s="4"/>
      <c r="Q291" s="4"/>
      <c r="R291" s="4" t="s">
        <v>1319</v>
      </c>
      <c r="S291" s="4"/>
      <c r="T291" s="3">
        <v>289</v>
      </c>
      <c r="U291" s="4">
        <f t="shared" si="29"/>
        <v>898</v>
      </c>
      <c r="V291" s="4"/>
      <c r="Y291" s="4">
        <f t="shared" si="34"/>
        <v>500</v>
      </c>
    </row>
    <row r="292" spans="1:25" s="3" customFormat="1">
      <c r="A292" s="4">
        <v>400290</v>
      </c>
      <c r="B292" s="3" t="s">
        <v>5</v>
      </c>
      <c r="C292" s="3" t="s">
        <v>91</v>
      </c>
      <c r="D292" s="3" t="s">
        <v>92</v>
      </c>
      <c r="E292" s="3" t="s">
        <v>93</v>
      </c>
      <c r="F292" s="4">
        <v>27500</v>
      </c>
      <c r="G292" s="4">
        <v>28000</v>
      </c>
      <c r="H292" s="4" t="b">
        <f t="shared" si="30"/>
        <v>1</v>
      </c>
      <c r="I292" s="4" t="b">
        <f t="shared" si="31"/>
        <v>1</v>
      </c>
      <c r="J292" s="4" t="b">
        <f t="shared" si="32"/>
        <v>0</v>
      </c>
      <c r="K292" s="4">
        <f t="shared" si="33"/>
        <v>6</v>
      </c>
      <c r="L292" s="4">
        <v>902</v>
      </c>
      <c r="M292" s="4">
        <f t="shared" si="35"/>
        <v>5412</v>
      </c>
      <c r="N292" s="4" t="b">
        <v>0</v>
      </c>
      <c r="O292" s="7"/>
      <c r="P292" s="4"/>
      <c r="Q292" s="4"/>
      <c r="R292" s="4" t="s">
        <v>1320</v>
      </c>
      <c r="S292" s="4"/>
      <c r="T292" s="3">
        <v>290</v>
      </c>
      <c r="U292" s="4">
        <f t="shared" si="29"/>
        <v>902</v>
      </c>
      <c r="V292" s="4"/>
      <c r="Y292" s="4">
        <f t="shared" si="34"/>
        <v>500</v>
      </c>
    </row>
    <row r="293" spans="1:25" s="3" customFormat="1">
      <c r="A293" s="4">
        <v>400291</v>
      </c>
      <c r="B293" s="3" t="s">
        <v>5</v>
      </c>
      <c r="C293" s="3" t="s">
        <v>91</v>
      </c>
      <c r="D293" s="3" t="s">
        <v>92</v>
      </c>
      <c r="E293" s="3" t="s">
        <v>93</v>
      </c>
      <c r="F293" s="4">
        <v>28000</v>
      </c>
      <c r="G293" s="4">
        <v>28500</v>
      </c>
      <c r="H293" s="4" t="b">
        <f t="shared" si="30"/>
        <v>1</v>
      </c>
      <c r="I293" s="4" t="b">
        <f t="shared" si="31"/>
        <v>0</v>
      </c>
      <c r="J293" s="4" t="b">
        <f t="shared" si="32"/>
        <v>0</v>
      </c>
      <c r="K293" s="4">
        <f t="shared" si="33"/>
        <v>3</v>
      </c>
      <c r="L293" s="4">
        <v>906</v>
      </c>
      <c r="M293" s="4">
        <f t="shared" si="35"/>
        <v>2718</v>
      </c>
      <c r="N293" s="4" t="b">
        <v>0</v>
      </c>
      <c r="O293" s="7"/>
      <c r="P293" s="4"/>
      <c r="Q293" s="4"/>
      <c r="R293" s="4" t="s">
        <v>1321</v>
      </c>
      <c r="S293" s="4"/>
      <c r="T293" s="3">
        <v>291</v>
      </c>
      <c r="U293" s="4">
        <f t="shared" ref="U293:U356" si="36">_xlfn.CEILING.MATH(POWER(T293,1.2))</f>
        <v>906</v>
      </c>
      <c r="V293" s="4"/>
      <c r="Y293" s="4">
        <f t="shared" si="34"/>
        <v>500</v>
      </c>
    </row>
    <row r="294" spans="1:25" s="3" customFormat="1">
      <c r="A294" s="4">
        <v>400292</v>
      </c>
      <c r="B294" s="3" t="s">
        <v>5</v>
      </c>
      <c r="C294" s="3" t="s">
        <v>91</v>
      </c>
      <c r="D294" s="3" t="s">
        <v>92</v>
      </c>
      <c r="E294" s="3" t="s">
        <v>93</v>
      </c>
      <c r="F294" s="4">
        <v>28500</v>
      </c>
      <c r="G294" s="4">
        <v>29000</v>
      </c>
      <c r="H294" s="4" t="b">
        <f t="shared" si="30"/>
        <v>1</v>
      </c>
      <c r="I294" s="4" t="b">
        <f t="shared" si="31"/>
        <v>1</v>
      </c>
      <c r="J294" s="4" t="b">
        <f t="shared" si="32"/>
        <v>0</v>
      </c>
      <c r="K294" s="4">
        <f t="shared" si="33"/>
        <v>6</v>
      </c>
      <c r="L294" s="4">
        <v>909</v>
      </c>
      <c r="M294" s="4">
        <f t="shared" si="35"/>
        <v>5454</v>
      </c>
      <c r="N294" s="4" t="b">
        <v>0</v>
      </c>
      <c r="O294" s="7"/>
      <c r="P294" s="4"/>
      <c r="Q294" s="4"/>
      <c r="R294" s="4" t="s">
        <v>1322</v>
      </c>
      <c r="S294" s="4"/>
      <c r="T294" s="3">
        <v>292</v>
      </c>
      <c r="U294" s="4">
        <f t="shared" si="36"/>
        <v>909</v>
      </c>
      <c r="V294" s="4"/>
      <c r="Y294" s="4">
        <f t="shared" si="34"/>
        <v>500</v>
      </c>
    </row>
    <row r="295" spans="1:25" s="3" customFormat="1">
      <c r="A295" s="4">
        <v>400293</v>
      </c>
      <c r="B295" s="3" t="s">
        <v>5</v>
      </c>
      <c r="C295" s="3" t="s">
        <v>91</v>
      </c>
      <c r="D295" s="3" t="s">
        <v>92</v>
      </c>
      <c r="E295" s="3" t="s">
        <v>93</v>
      </c>
      <c r="F295" s="4">
        <v>29000</v>
      </c>
      <c r="G295" s="4">
        <v>29500</v>
      </c>
      <c r="H295" s="4" t="b">
        <f t="shared" si="30"/>
        <v>1</v>
      </c>
      <c r="I295" s="4" t="b">
        <f t="shared" si="31"/>
        <v>0</v>
      </c>
      <c r="J295" s="4" t="b">
        <f t="shared" si="32"/>
        <v>0</v>
      </c>
      <c r="K295" s="4">
        <f t="shared" si="33"/>
        <v>3</v>
      </c>
      <c r="L295" s="4">
        <v>913</v>
      </c>
      <c r="M295" s="4">
        <f t="shared" si="35"/>
        <v>2739</v>
      </c>
      <c r="N295" s="4" t="b">
        <v>0</v>
      </c>
      <c r="O295" s="7"/>
      <c r="P295" s="4"/>
      <c r="Q295" s="4"/>
      <c r="R295" s="4" t="s">
        <v>1323</v>
      </c>
      <c r="S295" s="4"/>
      <c r="T295" s="3">
        <v>293</v>
      </c>
      <c r="U295" s="4">
        <f t="shared" si="36"/>
        <v>913</v>
      </c>
      <c r="V295" s="4"/>
      <c r="Y295" s="4">
        <f t="shared" si="34"/>
        <v>500</v>
      </c>
    </row>
    <row r="296" spans="1:25" s="3" customFormat="1">
      <c r="A296" s="4">
        <v>400294</v>
      </c>
      <c r="B296" s="3" t="s">
        <v>5</v>
      </c>
      <c r="C296" s="3" t="s">
        <v>91</v>
      </c>
      <c r="D296" s="3" t="s">
        <v>92</v>
      </c>
      <c r="E296" s="3" t="s">
        <v>93</v>
      </c>
      <c r="F296" s="4">
        <v>29500</v>
      </c>
      <c r="G296" s="4">
        <v>30000</v>
      </c>
      <c r="H296" s="4" t="b">
        <f t="shared" si="30"/>
        <v>1</v>
      </c>
      <c r="I296" s="4" t="b">
        <f t="shared" si="31"/>
        <v>1</v>
      </c>
      <c r="J296" s="4" t="b">
        <f t="shared" si="32"/>
        <v>1</v>
      </c>
      <c r="K296" s="4">
        <f t="shared" si="33"/>
        <v>10</v>
      </c>
      <c r="L296" s="4">
        <v>917</v>
      </c>
      <c r="M296" s="4">
        <f t="shared" si="35"/>
        <v>9170</v>
      </c>
      <c r="N296" s="4" t="b">
        <v>0</v>
      </c>
      <c r="O296" s="7"/>
      <c r="P296" s="4"/>
      <c r="Q296" s="4"/>
      <c r="R296" s="4" t="s">
        <v>1324</v>
      </c>
      <c r="S296" s="4"/>
      <c r="T296" s="3">
        <v>294</v>
      </c>
      <c r="U296" s="4">
        <f t="shared" si="36"/>
        <v>917</v>
      </c>
      <c r="V296" s="4"/>
      <c r="Y296" s="4">
        <f t="shared" si="34"/>
        <v>500</v>
      </c>
    </row>
    <row r="297" spans="1:25" s="3" customFormat="1">
      <c r="A297" s="4">
        <v>400295</v>
      </c>
      <c r="B297" s="3" t="s">
        <v>5</v>
      </c>
      <c r="C297" s="3" t="s">
        <v>91</v>
      </c>
      <c r="D297" s="3" t="s">
        <v>92</v>
      </c>
      <c r="E297" s="3" t="s">
        <v>93</v>
      </c>
      <c r="F297" s="4">
        <v>30000</v>
      </c>
      <c r="G297" s="4">
        <v>30500</v>
      </c>
      <c r="H297" s="4" t="b">
        <f t="shared" si="30"/>
        <v>1</v>
      </c>
      <c r="I297" s="4" t="b">
        <f t="shared" si="31"/>
        <v>0</v>
      </c>
      <c r="J297" s="4" t="b">
        <f t="shared" si="32"/>
        <v>0</v>
      </c>
      <c r="K297" s="4">
        <f t="shared" si="33"/>
        <v>3</v>
      </c>
      <c r="L297" s="4">
        <v>920</v>
      </c>
      <c r="M297" s="4">
        <f t="shared" si="35"/>
        <v>2760</v>
      </c>
      <c r="N297" s="4" t="b">
        <v>0</v>
      </c>
      <c r="O297" s="7"/>
      <c r="P297" s="4"/>
      <c r="Q297" s="4"/>
      <c r="R297" s="4" t="s">
        <v>1325</v>
      </c>
      <c r="S297" s="4"/>
      <c r="T297" s="3">
        <v>295</v>
      </c>
      <c r="U297" s="4">
        <f t="shared" si="36"/>
        <v>920</v>
      </c>
      <c r="V297" s="4"/>
      <c r="Y297" s="4">
        <f t="shared" si="34"/>
        <v>500</v>
      </c>
    </row>
    <row r="298" spans="1:25" s="3" customFormat="1">
      <c r="A298" s="4">
        <v>400296</v>
      </c>
      <c r="B298" s="3" t="s">
        <v>5</v>
      </c>
      <c r="C298" s="3" t="s">
        <v>91</v>
      </c>
      <c r="D298" s="3" t="s">
        <v>92</v>
      </c>
      <c r="E298" s="3" t="s">
        <v>93</v>
      </c>
      <c r="F298" s="4">
        <v>30500</v>
      </c>
      <c r="G298" s="4">
        <v>31000</v>
      </c>
      <c r="H298" s="4" t="b">
        <f t="shared" si="30"/>
        <v>1</v>
      </c>
      <c r="I298" s="4" t="b">
        <f t="shared" si="31"/>
        <v>1</v>
      </c>
      <c r="J298" s="4" t="b">
        <f t="shared" si="32"/>
        <v>0</v>
      </c>
      <c r="K298" s="4">
        <f t="shared" si="33"/>
        <v>6</v>
      </c>
      <c r="L298" s="4">
        <v>924</v>
      </c>
      <c r="M298" s="4">
        <f t="shared" si="35"/>
        <v>5544</v>
      </c>
      <c r="N298" s="4" t="b">
        <v>0</v>
      </c>
      <c r="O298" s="7"/>
      <c r="P298" s="4"/>
      <c r="Q298" s="4"/>
      <c r="R298" s="4" t="s">
        <v>1326</v>
      </c>
      <c r="S298" s="4"/>
      <c r="T298" s="3">
        <v>296</v>
      </c>
      <c r="U298" s="4">
        <f t="shared" si="36"/>
        <v>924</v>
      </c>
      <c r="V298" s="4"/>
      <c r="Y298" s="4">
        <f t="shared" si="34"/>
        <v>500</v>
      </c>
    </row>
    <row r="299" spans="1:25" s="3" customFormat="1">
      <c r="A299" s="4">
        <v>400297</v>
      </c>
      <c r="B299" s="3" t="s">
        <v>5</v>
      </c>
      <c r="C299" s="3" t="s">
        <v>91</v>
      </c>
      <c r="D299" s="3" t="s">
        <v>92</v>
      </c>
      <c r="E299" s="3" t="s">
        <v>93</v>
      </c>
      <c r="F299" s="4">
        <v>31000</v>
      </c>
      <c r="G299" s="4">
        <v>31500</v>
      </c>
      <c r="H299" s="4" t="b">
        <f t="shared" si="30"/>
        <v>1</v>
      </c>
      <c r="I299" s="4" t="b">
        <f t="shared" si="31"/>
        <v>0</v>
      </c>
      <c r="J299" s="4" t="b">
        <f t="shared" si="32"/>
        <v>0</v>
      </c>
      <c r="K299" s="4">
        <f t="shared" si="33"/>
        <v>3</v>
      </c>
      <c r="L299" s="4">
        <v>928</v>
      </c>
      <c r="M299" s="4">
        <f t="shared" si="35"/>
        <v>2784</v>
      </c>
      <c r="N299" s="4" t="b">
        <v>0</v>
      </c>
      <c r="O299" s="7"/>
      <c r="P299" s="4"/>
      <c r="Q299" s="4"/>
      <c r="R299" s="4" t="s">
        <v>1327</v>
      </c>
      <c r="S299" s="4"/>
      <c r="T299" s="3">
        <v>297</v>
      </c>
      <c r="U299" s="4">
        <f t="shared" si="36"/>
        <v>928</v>
      </c>
      <c r="V299" s="4"/>
      <c r="Y299" s="4">
        <f t="shared" si="34"/>
        <v>500</v>
      </c>
    </row>
    <row r="300" spans="1:25" s="3" customFormat="1">
      <c r="A300" s="4">
        <v>400298</v>
      </c>
      <c r="B300" s="3" t="s">
        <v>5</v>
      </c>
      <c r="C300" s="3" t="s">
        <v>91</v>
      </c>
      <c r="D300" s="3" t="s">
        <v>92</v>
      </c>
      <c r="E300" s="3" t="s">
        <v>93</v>
      </c>
      <c r="F300" s="4">
        <v>31500</v>
      </c>
      <c r="G300" s="4">
        <v>32000</v>
      </c>
      <c r="H300" s="4" t="b">
        <f t="shared" si="30"/>
        <v>1</v>
      </c>
      <c r="I300" s="4" t="b">
        <f t="shared" si="31"/>
        <v>1</v>
      </c>
      <c r="J300" s="4" t="b">
        <f t="shared" si="32"/>
        <v>0</v>
      </c>
      <c r="K300" s="4">
        <f t="shared" si="33"/>
        <v>6</v>
      </c>
      <c r="L300" s="4">
        <v>932</v>
      </c>
      <c r="M300" s="4">
        <f t="shared" si="35"/>
        <v>5592</v>
      </c>
      <c r="N300" s="4" t="b">
        <v>0</v>
      </c>
      <c r="O300" s="7"/>
      <c r="P300" s="4"/>
      <c r="Q300" s="4"/>
      <c r="R300" s="4" t="s">
        <v>1328</v>
      </c>
      <c r="S300" s="4"/>
      <c r="T300" s="3">
        <v>298</v>
      </c>
      <c r="U300" s="4">
        <f t="shared" si="36"/>
        <v>932</v>
      </c>
      <c r="V300" s="4"/>
      <c r="Y300" s="4">
        <f t="shared" si="34"/>
        <v>500</v>
      </c>
    </row>
    <row r="301" spans="1:25" s="3" customFormat="1">
      <c r="A301" s="4">
        <v>400299</v>
      </c>
      <c r="B301" s="3" t="s">
        <v>5</v>
      </c>
      <c r="C301" s="3" t="s">
        <v>91</v>
      </c>
      <c r="D301" s="3" t="s">
        <v>92</v>
      </c>
      <c r="E301" s="3" t="s">
        <v>93</v>
      </c>
      <c r="F301" s="4">
        <v>32000</v>
      </c>
      <c r="G301" s="4">
        <v>32500</v>
      </c>
      <c r="H301" s="4" t="b">
        <f t="shared" ref="H301:H364" si="37">MOD(G301,100)=0</f>
        <v>1</v>
      </c>
      <c r="I301" s="4" t="b">
        <f t="shared" ref="I301:I364" si="38">MOD(G301,1000)=0</f>
        <v>0</v>
      </c>
      <c r="J301" s="4" t="b">
        <f t="shared" ref="J301:J364" si="39">MOD(G301,10000)=0</f>
        <v>0</v>
      </c>
      <c r="K301" s="4">
        <f t="shared" ref="K301:K364" si="40">1+H301*2+I301*3+J301*4</f>
        <v>3</v>
      </c>
      <c r="L301" s="4">
        <v>935</v>
      </c>
      <c r="M301" s="4">
        <f t="shared" si="35"/>
        <v>2805</v>
      </c>
      <c r="N301" s="4" t="b">
        <v>0</v>
      </c>
      <c r="O301" s="7"/>
      <c r="P301" s="4"/>
      <c r="Q301" s="4"/>
      <c r="R301" s="4" t="s">
        <v>1329</v>
      </c>
      <c r="S301" s="4"/>
      <c r="T301" s="3">
        <v>299</v>
      </c>
      <c r="U301" s="4">
        <f t="shared" si="36"/>
        <v>935</v>
      </c>
      <c r="V301" s="4"/>
      <c r="Y301" s="4">
        <f t="shared" ref="Y301:Y364" si="41">G301-F301</f>
        <v>500</v>
      </c>
    </row>
    <row r="302" spans="1:25" s="3" customFormat="1">
      <c r="A302" s="4">
        <v>400300</v>
      </c>
      <c r="B302" s="3" t="s">
        <v>5</v>
      </c>
      <c r="C302" s="3" t="s">
        <v>91</v>
      </c>
      <c r="D302" s="3" t="s">
        <v>92</v>
      </c>
      <c r="E302" s="3" t="s">
        <v>93</v>
      </c>
      <c r="F302" s="4">
        <v>32500</v>
      </c>
      <c r="G302" s="4">
        <v>33000</v>
      </c>
      <c r="H302" s="4" t="b">
        <f t="shared" si="37"/>
        <v>1</v>
      </c>
      <c r="I302" s="4" t="b">
        <f t="shared" si="38"/>
        <v>1</v>
      </c>
      <c r="J302" s="4" t="b">
        <f t="shared" si="39"/>
        <v>0</v>
      </c>
      <c r="K302" s="4">
        <f t="shared" si="40"/>
        <v>6</v>
      </c>
      <c r="L302" s="4">
        <v>939</v>
      </c>
      <c r="M302" s="4">
        <f t="shared" si="35"/>
        <v>5634</v>
      </c>
      <c r="N302" s="4" t="b">
        <v>0</v>
      </c>
      <c r="O302" s="7"/>
      <c r="P302" s="4"/>
      <c r="Q302" s="4"/>
      <c r="R302" s="4" t="s">
        <v>1330</v>
      </c>
      <c r="S302" s="4"/>
      <c r="T302" s="3">
        <v>300</v>
      </c>
      <c r="U302" s="4">
        <f t="shared" si="36"/>
        <v>939</v>
      </c>
      <c r="V302" s="4"/>
      <c r="Y302" s="4">
        <f t="shared" si="41"/>
        <v>500</v>
      </c>
    </row>
    <row r="303" spans="1:25" s="3" customFormat="1">
      <c r="A303" s="4">
        <v>400301</v>
      </c>
      <c r="B303" s="3" t="s">
        <v>5</v>
      </c>
      <c r="C303" s="3" t="s">
        <v>91</v>
      </c>
      <c r="D303" s="3" t="s">
        <v>92</v>
      </c>
      <c r="E303" s="3" t="s">
        <v>93</v>
      </c>
      <c r="F303" s="4">
        <v>33000</v>
      </c>
      <c r="G303" s="4">
        <v>33500</v>
      </c>
      <c r="H303" s="4" t="b">
        <f t="shared" si="37"/>
        <v>1</v>
      </c>
      <c r="I303" s="4" t="b">
        <f t="shared" si="38"/>
        <v>0</v>
      </c>
      <c r="J303" s="4" t="b">
        <f t="shared" si="39"/>
        <v>0</v>
      </c>
      <c r="K303" s="4">
        <f t="shared" si="40"/>
        <v>3</v>
      </c>
      <c r="L303" s="4">
        <v>943</v>
      </c>
      <c r="M303" s="4">
        <f t="shared" si="35"/>
        <v>2829</v>
      </c>
      <c r="N303" s="4" t="b">
        <v>0</v>
      </c>
      <c r="O303" s="7"/>
      <c r="P303" s="4"/>
      <c r="Q303" s="4"/>
      <c r="R303" s="4" t="s">
        <v>1331</v>
      </c>
      <c r="S303" s="4"/>
      <c r="T303" s="3">
        <v>301</v>
      </c>
      <c r="U303" s="4">
        <f t="shared" si="36"/>
        <v>943</v>
      </c>
      <c r="V303" s="4"/>
      <c r="Y303" s="4">
        <f t="shared" si="41"/>
        <v>500</v>
      </c>
    </row>
    <row r="304" spans="1:25" s="3" customFormat="1">
      <c r="A304" s="4">
        <v>400302</v>
      </c>
      <c r="B304" s="3" t="s">
        <v>5</v>
      </c>
      <c r="C304" s="3" t="s">
        <v>91</v>
      </c>
      <c r="D304" s="3" t="s">
        <v>92</v>
      </c>
      <c r="E304" s="3" t="s">
        <v>93</v>
      </c>
      <c r="F304" s="4">
        <v>33500</v>
      </c>
      <c r="G304" s="4">
        <v>34000</v>
      </c>
      <c r="H304" s="4" t="b">
        <f t="shared" si="37"/>
        <v>1</v>
      </c>
      <c r="I304" s="4" t="b">
        <f t="shared" si="38"/>
        <v>1</v>
      </c>
      <c r="J304" s="4" t="b">
        <f t="shared" si="39"/>
        <v>0</v>
      </c>
      <c r="K304" s="4">
        <f t="shared" si="40"/>
        <v>6</v>
      </c>
      <c r="L304" s="4">
        <v>947</v>
      </c>
      <c r="M304" s="4">
        <f t="shared" si="35"/>
        <v>5682</v>
      </c>
      <c r="N304" s="4" t="b">
        <v>0</v>
      </c>
      <c r="O304" s="7"/>
      <c r="P304" s="4"/>
      <c r="Q304" s="4"/>
      <c r="R304" s="4" t="s">
        <v>1332</v>
      </c>
      <c r="S304" s="4"/>
      <c r="T304" s="3">
        <v>302</v>
      </c>
      <c r="U304" s="4">
        <f t="shared" si="36"/>
        <v>947</v>
      </c>
      <c r="V304" s="4"/>
      <c r="Y304" s="4">
        <f t="shared" si="41"/>
        <v>500</v>
      </c>
    </row>
    <row r="305" spans="1:25" s="3" customFormat="1">
      <c r="A305" s="4">
        <v>400303</v>
      </c>
      <c r="B305" s="3" t="s">
        <v>5</v>
      </c>
      <c r="C305" s="3" t="s">
        <v>91</v>
      </c>
      <c r="D305" s="3" t="s">
        <v>92</v>
      </c>
      <c r="E305" s="3" t="s">
        <v>93</v>
      </c>
      <c r="F305" s="4">
        <v>34000</v>
      </c>
      <c r="G305" s="4">
        <v>34500</v>
      </c>
      <c r="H305" s="4" t="b">
        <f t="shared" si="37"/>
        <v>1</v>
      </c>
      <c r="I305" s="4" t="b">
        <f t="shared" si="38"/>
        <v>0</v>
      </c>
      <c r="J305" s="4" t="b">
        <f t="shared" si="39"/>
        <v>0</v>
      </c>
      <c r="K305" s="4">
        <f t="shared" si="40"/>
        <v>3</v>
      </c>
      <c r="L305" s="4">
        <v>951</v>
      </c>
      <c r="M305" s="4">
        <f t="shared" si="35"/>
        <v>2853</v>
      </c>
      <c r="N305" s="4" t="b">
        <v>0</v>
      </c>
      <c r="O305" s="7"/>
      <c r="P305" s="4"/>
      <c r="Q305" s="4"/>
      <c r="R305" s="4" t="s">
        <v>1333</v>
      </c>
      <c r="S305" s="4"/>
      <c r="T305" s="3">
        <v>303</v>
      </c>
      <c r="U305" s="4">
        <f t="shared" si="36"/>
        <v>951</v>
      </c>
      <c r="V305" s="4"/>
      <c r="Y305" s="4">
        <f t="shared" si="41"/>
        <v>500</v>
      </c>
    </row>
    <row r="306" spans="1:25" s="3" customFormat="1">
      <c r="A306" s="4">
        <v>400304</v>
      </c>
      <c r="B306" s="3" t="s">
        <v>5</v>
      </c>
      <c r="C306" s="3" t="s">
        <v>91</v>
      </c>
      <c r="D306" s="3" t="s">
        <v>92</v>
      </c>
      <c r="E306" s="3" t="s">
        <v>93</v>
      </c>
      <c r="F306" s="4">
        <v>34500</v>
      </c>
      <c r="G306" s="4">
        <v>35000</v>
      </c>
      <c r="H306" s="4" t="b">
        <f t="shared" si="37"/>
        <v>1</v>
      </c>
      <c r="I306" s="4" t="b">
        <f t="shared" si="38"/>
        <v>1</v>
      </c>
      <c r="J306" s="4" t="b">
        <f t="shared" si="39"/>
        <v>0</v>
      </c>
      <c r="K306" s="4">
        <f t="shared" si="40"/>
        <v>6</v>
      </c>
      <c r="L306" s="4">
        <v>954</v>
      </c>
      <c r="M306" s="4">
        <f t="shared" si="35"/>
        <v>5724</v>
      </c>
      <c r="N306" s="4" t="b">
        <v>0</v>
      </c>
      <c r="O306" s="7"/>
      <c r="P306" s="4"/>
      <c r="Q306" s="4"/>
      <c r="R306" s="4" t="s">
        <v>1334</v>
      </c>
      <c r="S306" s="4"/>
      <c r="T306" s="3">
        <v>304</v>
      </c>
      <c r="U306" s="4">
        <f t="shared" si="36"/>
        <v>954</v>
      </c>
      <c r="V306" s="4"/>
      <c r="Y306" s="4">
        <f t="shared" si="41"/>
        <v>500</v>
      </c>
    </row>
    <row r="307" spans="1:25" s="3" customFormat="1">
      <c r="A307" s="4">
        <v>400305</v>
      </c>
      <c r="B307" s="3" t="s">
        <v>5</v>
      </c>
      <c r="C307" s="3" t="s">
        <v>91</v>
      </c>
      <c r="D307" s="3" t="s">
        <v>92</v>
      </c>
      <c r="E307" s="3" t="s">
        <v>93</v>
      </c>
      <c r="F307" s="4">
        <v>35000</v>
      </c>
      <c r="G307" s="4">
        <v>35500</v>
      </c>
      <c r="H307" s="4" t="b">
        <f t="shared" si="37"/>
        <v>1</v>
      </c>
      <c r="I307" s="4" t="b">
        <f t="shared" si="38"/>
        <v>0</v>
      </c>
      <c r="J307" s="4" t="b">
        <f t="shared" si="39"/>
        <v>0</v>
      </c>
      <c r="K307" s="4">
        <f t="shared" si="40"/>
        <v>3</v>
      </c>
      <c r="L307" s="4">
        <v>958</v>
      </c>
      <c r="M307" s="4">
        <f t="shared" si="35"/>
        <v>2874</v>
      </c>
      <c r="N307" s="4" t="b">
        <v>0</v>
      </c>
      <c r="O307" s="7"/>
      <c r="P307" s="4"/>
      <c r="Q307" s="4"/>
      <c r="R307" s="4" t="s">
        <v>1335</v>
      </c>
      <c r="S307" s="4"/>
      <c r="T307" s="3">
        <v>305</v>
      </c>
      <c r="U307" s="4">
        <f t="shared" si="36"/>
        <v>958</v>
      </c>
      <c r="V307" s="4"/>
      <c r="Y307" s="4">
        <f t="shared" si="41"/>
        <v>500</v>
      </c>
    </row>
    <row r="308" spans="1:25" s="3" customFormat="1">
      <c r="A308" s="4">
        <v>400306</v>
      </c>
      <c r="B308" s="3" t="s">
        <v>5</v>
      </c>
      <c r="C308" s="3" t="s">
        <v>91</v>
      </c>
      <c r="D308" s="3" t="s">
        <v>92</v>
      </c>
      <c r="E308" s="3" t="s">
        <v>93</v>
      </c>
      <c r="F308" s="4">
        <v>35500</v>
      </c>
      <c r="G308" s="4">
        <v>36000</v>
      </c>
      <c r="H308" s="4" t="b">
        <f t="shared" si="37"/>
        <v>1</v>
      </c>
      <c r="I308" s="4" t="b">
        <f t="shared" si="38"/>
        <v>1</v>
      </c>
      <c r="J308" s="4" t="b">
        <f t="shared" si="39"/>
        <v>0</v>
      </c>
      <c r="K308" s="4">
        <f t="shared" si="40"/>
        <v>6</v>
      </c>
      <c r="L308" s="4">
        <v>962</v>
      </c>
      <c r="M308" s="4">
        <f t="shared" si="35"/>
        <v>5772</v>
      </c>
      <c r="N308" s="4" t="b">
        <v>0</v>
      </c>
      <c r="O308" s="7"/>
      <c r="P308" s="4"/>
      <c r="Q308" s="4"/>
      <c r="R308" s="4" t="s">
        <v>1336</v>
      </c>
      <c r="S308" s="4"/>
      <c r="T308" s="3">
        <v>306</v>
      </c>
      <c r="U308" s="4">
        <f t="shared" si="36"/>
        <v>962</v>
      </c>
      <c r="V308" s="4"/>
      <c r="Y308" s="4">
        <f t="shared" si="41"/>
        <v>500</v>
      </c>
    </row>
    <row r="309" spans="1:25" s="3" customFormat="1">
      <c r="A309" s="4">
        <v>400307</v>
      </c>
      <c r="B309" s="3" t="s">
        <v>5</v>
      </c>
      <c r="C309" s="3" t="s">
        <v>91</v>
      </c>
      <c r="D309" s="3" t="s">
        <v>92</v>
      </c>
      <c r="E309" s="3" t="s">
        <v>93</v>
      </c>
      <c r="F309" s="4">
        <v>36000</v>
      </c>
      <c r="G309" s="4">
        <v>36500</v>
      </c>
      <c r="H309" s="4" t="b">
        <f t="shared" si="37"/>
        <v>1</v>
      </c>
      <c r="I309" s="4" t="b">
        <f t="shared" si="38"/>
        <v>0</v>
      </c>
      <c r="J309" s="4" t="b">
        <f t="shared" si="39"/>
        <v>0</v>
      </c>
      <c r="K309" s="4">
        <f t="shared" si="40"/>
        <v>3</v>
      </c>
      <c r="L309" s="4">
        <v>966</v>
      </c>
      <c r="M309" s="4">
        <f t="shared" si="35"/>
        <v>2898</v>
      </c>
      <c r="N309" s="4" t="b">
        <v>0</v>
      </c>
      <c r="O309" s="7"/>
      <c r="P309" s="4"/>
      <c r="Q309" s="4"/>
      <c r="R309" s="4" t="s">
        <v>1337</v>
      </c>
      <c r="S309" s="4"/>
      <c r="T309" s="3">
        <v>307</v>
      </c>
      <c r="U309" s="4">
        <f t="shared" si="36"/>
        <v>966</v>
      </c>
      <c r="V309" s="4"/>
      <c r="Y309" s="4">
        <f t="shared" si="41"/>
        <v>500</v>
      </c>
    </row>
    <row r="310" spans="1:25" s="3" customFormat="1">
      <c r="A310" s="4">
        <v>400308</v>
      </c>
      <c r="B310" s="3" t="s">
        <v>5</v>
      </c>
      <c r="C310" s="3" t="s">
        <v>91</v>
      </c>
      <c r="D310" s="3" t="s">
        <v>92</v>
      </c>
      <c r="E310" s="3" t="s">
        <v>93</v>
      </c>
      <c r="F310" s="4">
        <v>36500</v>
      </c>
      <c r="G310" s="4">
        <v>37000</v>
      </c>
      <c r="H310" s="4" t="b">
        <f t="shared" si="37"/>
        <v>1</v>
      </c>
      <c r="I310" s="4" t="b">
        <f t="shared" si="38"/>
        <v>1</v>
      </c>
      <c r="J310" s="4" t="b">
        <f t="shared" si="39"/>
        <v>0</v>
      </c>
      <c r="K310" s="4">
        <f t="shared" si="40"/>
        <v>6</v>
      </c>
      <c r="L310" s="4">
        <v>969</v>
      </c>
      <c r="M310" s="4">
        <f t="shared" si="35"/>
        <v>5814</v>
      </c>
      <c r="N310" s="4" t="b">
        <v>0</v>
      </c>
      <c r="O310" s="7"/>
      <c r="P310" s="4"/>
      <c r="Q310" s="4"/>
      <c r="R310" s="4" t="s">
        <v>1338</v>
      </c>
      <c r="S310" s="4"/>
      <c r="T310" s="3">
        <v>308</v>
      </c>
      <c r="U310" s="4">
        <f t="shared" si="36"/>
        <v>969</v>
      </c>
      <c r="V310" s="4"/>
      <c r="Y310" s="4">
        <f t="shared" si="41"/>
        <v>500</v>
      </c>
    </row>
    <row r="311" spans="1:25" s="3" customFormat="1">
      <c r="A311" s="4">
        <v>400309</v>
      </c>
      <c r="B311" s="3" t="s">
        <v>5</v>
      </c>
      <c r="C311" s="3" t="s">
        <v>91</v>
      </c>
      <c r="D311" s="3" t="s">
        <v>92</v>
      </c>
      <c r="E311" s="3" t="s">
        <v>93</v>
      </c>
      <c r="F311" s="4">
        <v>37000</v>
      </c>
      <c r="G311" s="4">
        <v>37500</v>
      </c>
      <c r="H311" s="4" t="b">
        <f t="shared" si="37"/>
        <v>1</v>
      </c>
      <c r="I311" s="4" t="b">
        <f t="shared" si="38"/>
        <v>0</v>
      </c>
      <c r="J311" s="4" t="b">
        <f t="shared" si="39"/>
        <v>0</v>
      </c>
      <c r="K311" s="4">
        <f t="shared" si="40"/>
        <v>3</v>
      </c>
      <c r="L311" s="4">
        <v>973</v>
      </c>
      <c r="M311" s="4">
        <f t="shared" si="35"/>
        <v>2919</v>
      </c>
      <c r="N311" s="4" t="b">
        <v>0</v>
      </c>
      <c r="O311" s="7"/>
      <c r="P311" s="4"/>
      <c r="Q311" s="4"/>
      <c r="R311" s="4" t="s">
        <v>1339</v>
      </c>
      <c r="S311" s="4"/>
      <c r="T311" s="3">
        <v>309</v>
      </c>
      <c r="U311" s="4">
        <f t="shared" si="36"/>
        <v>973</v>
      </c>
      <c r="V311" s="4"/>
      <c r="Y311" s="4">
        <f t="shared" si="41"/>
        <v>500</v>
      </c>
    </row>
    <row r="312" spans="1:25" s="3" customFormat="1">
      <c r="A312" s="4">
        <v>400310</v>
      </c>
      <c r="B312" s="3" t="s">
        <v>5</v>
      </c>
      <c r="C312" s="3" t="s">
        <v>91</v>
      </c>
      <c r="D312" s="3" t="s">
        <v>92</v>
      </c>
      <c r="E312" s="3" t="s">
        <v>93</v>
      </c>
      <c r="F312" s="4">
        <v>37500</v>
      </c>
      <c r="G312" s="4">
        <v>38000</v>
      </c>
      <c r="H312" s="4" t="b">
        <f t="shared" si="37"/>
        <v>1</v>
      </c>
      <c r="I312" s="4" t="b">
        <f t="shared" si="38"/>
        <v>1</v>
      </c>
      <c r="J312" s="4" t="b">
        <f t="shared" si="39"/>
        <v>0</v>
      </c>
      <c r="K312" s="4">
        <f t="shared" si="40"/>
        <v>6</v>
      </c>
      <c r="L312" s="4">
        <v>977</v>
      </c>
      <c r="M312" s="4">
        <f t="shared" si="35"/>
        <v>5862</v>
      </c>
      <c r="N312" s="4" t="b">
        <v>0</v>
      </c>
      <c r="O312" s="7"/>
      <c r="P312" s="4"/>
      <c r="Q312" s="4"/>
      <c r="R312" s="4" t="s">
        <v>1340</v>
      </c>
      <c r="S312" s="4"/>
      <c r="T312" s="3">
        <v>310</v>
      </c>
      <c r="U312" s="4">
        <f t="shared" si="36"/>
        <v>977</v>
      </c>
      <c r="V312" s="4"/>
      <c r="Y312" s="4">
        <f t="shared" si="41"/>
        <v>500</v>
      </c>
    </row>
    <row r="313" spans="1:25" s="3" customFormat="1">
      <c r="A313" s="4">
        <v>400311</v>
      </c>
      <c r="B313" s="3" t="s">
        <v>5</v>
      </c>
      <c r="C313" s="3" t="s">
        <v>91</v>
      </c>
      <c r="D313" s="3" t="s">
        <v>92</v>
      </c>
      <c r="E313" s="3" t="s">
        <v>93</v>
      </c>
      <c r="F313" s="4">
        <v>38000</v>
      </c>
      <c r="G313" s="4">
        <v>38500</v>
      </c>
      <c r="H313" s="4" t="b">
        <f t="shared" si="37"/>
        <v>1</v>
      </c>
      <c r="I313" s="4" t="b">
        <f t="shared" si="38"/>
        <v>0</v>
      </c>
      <c r="J313" s="4" t="b">
        <f t="shared" si="39"/>
        <v>0</v>
      </c>
      <c r="K313" s="4">
        <f t="shared" si="40"/>
        <v>3</v>
      </c>
      <c r="L313" s="4">
        <v>981</v>
      </c>
      <c r="M313" s="4">
        <f t="shared" si="35"/>
        <v>2943</v>
      </c>
      <c r="N313" s="4" t="b">
        <v>0</v>
      </c>
      <c r="O313" s="7"/>
      <c r="P313" s="4"/>
      <c r="Q313" s="4"/>
      <c r="R313" s="4" t="s">
        <v>1341</v>
      </c>
      <c r="S313" s="4"/>
      <c r="T313" s="3">
        <v>311</v>
      </c>
      <c r="U313" s="4">
        <f t="shared" si="36"/>
        <v>981</v>
      </c>
      <c r="V313" s="4"/>
      <c r="Y313" s="4">
        <f t="shared" si="41"/>
        <v>500</v>
      </c>
    </row>
    <row r="314" spans="1:25" s="3" customFormat="1">
      <c r="A314" s="4">
        <v>400312</v>
      </c>
      <c r="B314" s="3" t="s">
        <v>5</v>
      </c>
      <c r="C314" s="3" t="s">
        <v>91</v>
      </c>
      <c r="D314" s="3" t="s">
        <v>92</v>
      </c>
      <c r="E314" s="3" t="s">
        <v>93</v>
      </c>
      <c r="F314" s="4">
        <v>38500</v>
      </c>
      <c r="G314" s="4">
        <v>39000</v>
      </c>
      <c r="H314" s="4" t="b">
        <f t="shared" si="37"/>
        <v>1</v>
      </c>
      <c r="I314" s="4" t="b">
        <f t="shared" si="38"/>
        <v>1</v>
      </c>
      <c r="J314" s="4" t="b">
        <f t="shared" si="39"/>
        <v>0</v>
      </c>
      <c r="K314" s="4">
        <f t="shared" si="40"/>
        <v>6</v>
      </c>
      <c r="L314" s="4">
        <v>984</v>
      </c>
      <c r="M314" s="4">
        <f t="shared" si="35"/>
        <v>5904</v>
      </c>
      <c r="N314" s="4" t="b">
        <v>0</v>
      </c>
      <c r="O314" s="7"/>
      <c r="P314" s="4"/>
      <c r="Q314" s="4"/>
      <c r="R314" s="4" t="s">
        <v>1342</v>
      </c>
      <c r="S314" s="4"/>
      <c r="T314" s="3">
        <v>312</v>
      </c>
      <c r="U314" s="4">
        <f t="shared" si="36"/>
        <v>984</v>
      </c>
      <c r="V314" s="4"/>
      <c r="Y314" s="4">
        <f t="shared" si="41"/>
        <v>500</v>
      </c>
    </row>
    <row r="315" spans="1:25" s="3" customFormat="1">
      <c r="A315" s="4">
        <v>400313</v>
      </c>
      <c r="B315" s="3" t="s">
        <v>5</v>
      </c>
      <c r="C315" s="3" t="s">
        <v>91</v>
      </c>
      <c r="D315" s="3" t="s">
        <v>92</v>
      </c>
      <c r="E315" s="3" t="s">
        <v>93</v>
      </c>
      <c r="F315" s="4">
        <v>39000</v>
      </c>
      <c r="G315" s="4">
        <v>39500</v>
      </c>
      <c r="H315" s="4" t="b">
        <f t="shared" si="37"/>
        <v>1</v>
      </c>
      <c r="I315" s="4" t="b">
        <f t="shared" si="38"/>
        <v>0</v>
      </c>
      <c r="J315" s="4" t="b">
        <f t="shared" si="39"/>
        <v>0</v>
      </c>
      <c r="K315" s="4">
        <f t="shared" si="40"/>
        <v>3</v>
      </c>
      <c r="L315" s="4">
        <v>988</v>
      </c>
      <c r="M315" s="4">
        <f t="shared" si="35"/>
        <v>2964</v>
      </c>
      <c r="N315" s="4" t="b">
        <v>0</v>
      </c>
      <c r="O315" s="7"/>
      <c r="P315" s="4"/>
      <c r="Q315" s="4"/>
      <c r="R315" s="4" t="s">
        <v>1343</v>
      </c>
      <c r="S315" s="4"/>
      <c r="T315" s="3">
        <v>313</v>
      </c>
      <c r="U315" s="4">
        <f t="shared" si="36"/>
        <v>988</v>
      </c>
      <c r="V315" s="4"/>
      <c r="Y315" s="4">
        <f t="shared" si="41"/>
        <v>500</v>
      </c>
    </row>
    <row r="316" spans="1:25" s="3" customFormat="1">
      <c r="A316" s="4">
        <v>400314</v>
      </c>
      <c r="B316" s="3" t="s">
        <v>5</v>
      </c>
      <c r="C316" s="3" t="s">
        <v>91</v>
      </c>
      <c r="D316" s="3" t="s">
        <v>92</v>
      </c>
      <c r="E316" s="3" t="s">
        <v>93</v>
      </c>
      <c r="F316" s="4">
        <v>39500</v>
      </c>
      <c r="G316" s="4">
        <v>40000</v>
      </c>
      <c r="H316" s="4" t="b">
        <f t="shared" si="37"/>
        <v>1</v>
      </c>
      <c r="I316" s="4" t="b">
        <f t="shared" si="38"/>
        <v>1</v>
      </c>
      <c r="J316" s="4" t="b">
        <f t="shared" si="39"/>
        <v>1</v>
      </c>
      <c r="K316" s="4">
        <f t="shared" si="40"/>
        <v>10</v>
      </c>
      <c r="L316" s="4">
        <v>992</v>
      </c>
      <c r="M316" s="4">
        <f t="shared" si="35"/>
        <v>9920</v>
      </c>
      <c r="N316" s="4" t="b">
        <v>0</v>
      </c>
      <c r="O316" s="7"/>
      <c r="P316" s="4"/>
      <c r="Q316" s="4"/>
      <c r="R316" s="4" t="s">
        <v>1344</v>
      </c>
      <c r="S316" s="4"/>
      <c r="T316" s="3">
        <v>314</v>
      </c>
      <c r="U316" s="4">
        <f t="shared" si="36"/>
        <v>992</v>
      </c>
      <c r="V316" s="4"/>
      <c r="Y316" s="4">
        <f t="shared" si="41"/>
        <v>500</v>
      </c>
    </row>
    <row r="317" spans="1:25" s="3" customFormat="1">
      <c r="A317" s="4">
        <v>400315</v>
      </c>
      <c r="B317" s="3" t="s">
        <v>5</v>
      </c>
      <c r="C317" s="3" t="s">
        <v>91</v>
      </c>
      <c r="D317" s="3" t="s">
        <v>92</v>
      </c>
      <c r="E317" s="3" t="s">
        <v>93</v>
      </c>
      <c r="F317" s="4">
        <v>40000</v>
      </c>
      <c r="G317" s="4">
        <v>40500</v>
      </c>
      <c r="H317" s="4" t="b">
        <f t="shared" si="37"/>
        <v>1</v>
      </c>
      <c r="I317" s="4" t="b">
        <f t="shared" si="38"/>
        <v>0</v>
      </c>
      <c r="J317" s="4" t="b">
        <f t="shared" si="39"/>
        <v>0</v>
      </c>
      <c r="K317" s="4">
        <f t="shared" si="40"/>
        <v>3</v>
      </c>
      <c r="L317" s="4">
        <v>996</v>
      </c>
      <c r="M317" s="4">
        <f t="shared" si="35"/>
        <v>2988</v>
      </c>
      <c r="N317" s="4" t="b">
        <v>0</v>
      </c>
      <c r="O317" s="7"/>
      <c r="P317" s="4"/>
      <c r="Q317" s="4"/>
      <c r="R317" s="4" t="s">
        <v>1345</v>
      </c>
      <c r="S317" s="4"/>
      <c r="T317" s="3">
        <v>315</v>
      </c>
      <c r="U317" s="4">
        <f t="shared" si="36"/>
        <v>996</v>
      </c>
      <c r="V317" s="4"/>
      <c r="Y317" s="4">
        <f t="shared" si="41"/>
        <v>500</v>
      </c>
    </row>
    <row r="318" spans="1:25" s="3" customFormat="1">
      <c r="A318" s="4">
        <v>400316</v>
      </c>
      <c r="B318" s="3" t="s">
        <v>5</v>
      </c>
      <c r="C318" s="3" t="s">
        <v>91</v>
      </c>
      <c r="D318" s="3" t="s">
        <v>92</v>
      </c>
      <c r="E318" s="3" t="s">
        <v>93</v>
      </c>
      <c r="F318" s="4">
        <v>40500</v>
      </c>
      <c r="G318" s="4">
        <v>41000</v>
      </c>
      <c r="H318" s="4" t="b">
        <f t="shared" si="37"/>
        <v>1</v>
      </c>
      <c r="I318" s="4" t="b">
        <f t="shared" si="38"/>
        <v>1</v>
      </c>
      <c r="J318" s="4" t="b">
        <f t="shared" si="39"/>
        <v>0</v>
      </c>
      <c r="K318" s="4">
        <f t="shared" si="40"/>
        <v>6</v>
      </c>
      <c r="L318" s="4">
        <v>1000</v>
      </c>
      <c r="M318" s="4">
        <f t="shared" si="35"/>
        <v>6000</v>
      </c>
      <c r="N318" s="4" t="b">
        <v>0</v>
      </c>
      <c r="O318" s="7"/>
      <c r="P318" s="4"/>
      <c r="Q318" s="4"/>
      <c r="R318" s="4" t="s">
        <v>1346</v>
      </c>
      <c r="S318" s="4"/>
      <c r="T318" s="3">
        <v>316</v>
      </c>
      <c r="U318" s="4">
        <f t="shared" si="36"/>
        <v>1000</v>
      </c>
      <c r="V318" s="4"/>
      <c r="Y318" s="4">
        <f t="shared" si="41"/>
        <v>500</v>
      </c>
    </row>
    <row r="319" spans="1:25" s="3" customFormat="1">
      <c r="A319" s="4">
        <v>400317</v>
      </c>
      <c r="B319" s="3" t="s">
        <v>5</v>
      </c>
      <c r="C319" s="3" t="s">
        <v>91</v>
      </c>
      <c r="D319" s="3" t="s">
        <v>92</v>
      </c>
      <c r="E319" s="3" t="s">
        <v>93</v>
      </c>
      <c r="F319" s="4">
        <v>41000</v>
      </c>
      <c r="G319" s="4">
        <v>41500</v>
      </c>
      <c r="H319" s="4" t="b">
        <f t="shared" si="37"/>
        <v>1</v>
      </c>
      <c r="I319" s="4" t="b">
        <f t="shared" si="38"/>
        <v>0</v>
      </c>
      <c r="J319" s="4" t="b">
        <f t="shared" si="39"/>
        <v>0</v>
      </c>
      <c r="K319" s="4">
        <f t="shared" si="40"/>
        <v>3</v>
      </c>
      <c r="L319" s="4">
        <v>1003</v>
      </c>
      <c r="M319" s="4">
        <f t="shared" si="35"/>
        <v>3009</v>
      </c>
      <c r="N319" s="4" t="b">
        <v>0</v>
      </c>
      <c r="O319" s="7"/>
      <c r="P319" s="4"/>
      <c r="Q319" s="4"/>
      <c r="R319" s="4" t="s">
        <v>1347</v>
      </c>
      <c r="S319" s="4"/>
      <c r="T319" s="3">
        <v>317</v>
      </c>
      <c r="U319" s="4">
        <f t="shared" si="36"/>
        <v>1003</v>
      </c>
      <c r="V319" s="4"/>
      <c r="Y319" s="4">
        <f t="shared" si="41"/>
        <v>500</v>
      </c>
    </row>
    <row r="320" spans="1:25" s="3" customFormat="1">
      <c r="A320" s="4">
        <v>400318</v>
      </c>
      <c r="B320" s="3" t="s">
        <v>5</v>
      </c>
      <c r="C320" s="3" t="s">
        <v>91</v>
      </c>
      <c r="D320" s="3" t="s">
        <v>92</v>
      </c>
      <c r="E320" s="3" t="s">
        <v>93</v>
      </c>
      <c r="F320" s="4">
        <v>41500</v>
      </c>
      <c r="G320" s="4">
        <v>42000</v>
      </c>
      <c r="H320" s="4" t="b">
        <f t="shared" si="37"/>
        <v>1</v>
      </c>
      <c r="I320" s="4" t="b">
        <f t="shared" si="38"/>
        <v>1</v>
      </c>
      <c r="J320" s="4" t="b">
        <f t="shared" si="39"/>
        <v>0</v>
      </c>
      <c r="K320" s="4">
        <f t="shared" si="40"/>
        <v>6</v>
      </c>
      <c r="L320" s="4">
        <v>1007</v>
      </c>
      <c r="M320" s="4">
        <f t="shared" si="35"/>
        <v>6042</v>
      </c>
      <c r="N320" s="4" t="b">
        <v>0</v>
      </c>
      <c r="O320" s="7"/>
      <c r="P320" s="4"/>
      <c r="Q320" s="4"/>
      <c r="R320" s="4" t="s">
        <v>1348</v>
      </c>
      <c r="S320" s="4"/>
      <c r="T320" s="3">
        <v>318</v>
      </c>
      <c r="U320" s="4">
        <f t="shared" si="36"/>
        <v>1007</v>
      </c>
      <c r="V320" s="4"/>
      <c r="Y320" s="4">
        <f t="shared" si="41"/>
        <v>500</v>
      </c>
    </row>
    <row r="321" spans="1:25" s="3" customFormat="1">
      <c r="A321" s="4">
        <v>400319</v>
      </c>
      <c r="B321" s="3" t="s">
        <v>5</v>
      </c>
      <c r="C321" s="3" t="s">
        <v>91</v>
      </c>
      <c r="D321" s="3" t="s">
        <v>92</v>
      </c>
      <c r="E321" s="3" t="s">
        <v>93</v>
      </c>
      <c r="F321" s="4">
        <v>42000</v>
      </c>
      <c r="G321" s="4">
        <v>42500</v>
      </c>
      <c r="H321" s="4" t="b">
        <f t="shared" si="37"/>
        <v>1</v>
      </c>
      <c r="I321" s="4" t="b">
        <f t="shared" si="38"/>
        <v>0</v>
      </c>
      <c r="J321" s="4" t="b">
        <f t="shared" si="39"/>
        <v>0</v>
      </c>
      <c r="K321" s="4">
        <f t="shared" si="40"/>
        <v>3</v>
      </c>
      <c r="L321" s="4">
        <v>1011</v>
      </c>
      <c r="M321" s="4">
        <f t="shared" si="35"/>
        <v>3033</v>
      </c>
      <c r="N321" s="4" t="b">
        <v>0</v>
      </c>
      <c r="O321" s="7"/>
      <c r="P321" s="4"/>
      <c r="Q321" s="4"/>
      <c r="R321" s="4" t="s">
        <v>1349</v>
      </c>
      <c r="S321" s="4"/>
      <c r="T321" s="3">
        <v>319</v>
      </c>
      <c r="U321" s="4">
        <f t="shared" si="36"/>
        <v>1011</v>
      </c>
      <c r="V321" s="4"/>
      <c r="Y321" s="4">
        <f t="shared" si="41"/>
        <v>500</v>
      </c>
    </row>
    <row r="322" spans="1:25" s="3" customFormat="1">
      <c r="A322" s="4">
        <v>400320</v>
      </c>
      <c r="B322" s="3" t="s">
        <v>5</v>
      </c>
      <c r="C322" s="3" t="s">
        <v>91</v>
      </c>
      <c r="D322" s="3" t="s">
        <v>92</v>
      </c>
      <c r="E322" s="3" t="s">
        <v>93</v>
      </c>
      <c r="F322" s="4">
        <v>42500</v>
      </c>
      <c r="G322" s="4">
        <v>43000</v>
      </c>
      <c r="H322" s="4" t="b">
        <f t="shared" si="37"/>
        <v>1</v>
      </c>
      <c r="I322" s="4" t="b">
        <f t="shared" si="38"/>
        <v>1</v>
      </c>
      <c r="J322" s="4" t="b">
        <f t="shared" si="39"/>
        <v>0</v>
      </c>
      <c r="K322" s="4">
        <f t="shared" si="40"/>
        <v>6</v>
      </c>
      <c r="L322" s="4">
        <v>1015</v>
      </c>
      <c r="M322" s="4">
        <f t="shared" si="35"/>
        <v>6090</v>
      </c>
      <c r="N322" s="4" t="b">
        <v>0</v>
      </c>
      <c r="O322" s="7"/>
      <c r="P322" s="4"/>
      <c r="Q322" s="4"/>
      <c r="R322" s="4" t="s">
        <v>1350</v>
      </c>
      <c r="S322" s="4"/>
      <c r="T322" s="3">
        <v>320</v>
      </c>
      <c r="U322" s="4">
        <f t="shared" si="36"/>
        <v>1015</v>
      </c>
      <c r="V322" s="4"/>
      <c r="Y322" s="4">
        <f t="shared" si="41"/>
        <v>500</v>
      </c>
    </row>
    <row r="323" spans="1:25" s="3" customFormat="1">
      <c r="A323" s="4">
        <v>400321</v>
      </c>
      <c r="B323" s="3" t="s">
        <v>5</v>
      </c>
      <c r="C323" s="3" t="s">
        <v>91</v>
      </c>
      <c r="D323" s="3" t="s">
        <v>92</v>
      </c>
      <c r="E323" s="3" t="s">
        <v>93</v>
      </c>
      <c r="F323" s="4">
        <v>43000</v>
      </c>
      <c r="G323" s="4">
        <v>43500</v>
      </c>
      <c r="H323" s="4" t="b">
        <f t="shared" si="37"/>
        <v>1</v>
      </c>
      <c r="I323" s="4" t="b">
        <f t="shared" si="38"/>
        <v>0</v>
      </c>
      <c r="J323" s="4" t="b">
        <f t="shared" si="39"/>
        <v>0</v>
      </c>
      <c r="K323" s="4">
        <f t="shared" si="40"/>
        <v>3</v>
      </c>
      <c r="L323" s="4">
        <v>1019</v>
      </c>
      <c r="M323" s="4">
        <f t="shared" si="35"/>
        <v>3057</v>
      </c>
      <c r="N323" s="4" t="b">
        <v>0</v>
      </c>
      <c r="O323" s="7"/>
      <c r="P323" s="4"/>
      <c r="Q323" s="4"/>
      <c r="R323" s="4" t="s">
        <v>1351</v>
      </c>
      <c r="S323" s="4"/>
      <c r="T323" s="3">
        <v>321</v>
      </c>
      <c r="U323" s="4">
        <f t="shared" si="36"/>
        <v>1019</v>
      </c>
      <c r="V323" s="4"/>
      <c r="Y323" s="4">
        <f t="shared" si="41"/>
        <v>500</v>
      </c>
    </row>
    <row r="324" spans="1:25" s="3" customFormat="1">
      <c r="A324" s="4">
        <v>400322</v>
      </c>
      <c r="B324" s="3" t="s">
        <v>5</v>
      </c>
      <c r="C324" s="3" t="s">
        <v>91</v>
      </c>
      <c r="D324" s="3" t="s">
        <v>92</v>
      </c>
      <c r="E324" s="3" t="s">
        <v>93</v>
      </c>
      <c r="F324" s="4">
        <v>43500</v>
      </c>
      <c r="G324" s="4">
        <v>44000</v>
      </c>
      <c r="H324" s="4" t="b">
        <f t="shared" si="37"/>
        <v>1</v>
      </c>
      <c r="I324" s="4" t="b">
        <f t="shared" si="38"/>
        <v>1</v>
      </c>
      <c r="J324" s="4" t="b">
        <f t="shared" si="39"/>
        <v>0</v>
      </c>
      <c r="K324" s="4">
        <f t="shared" si="40"/>
        <v>6</v>
      </c>
      <c r="L324" s="4">
        <v>1022</v>
      </c>
      <c r="M324" s="4">
        <f t="shared" si="35"/>
        <v>6132</v>
      </c>
      <c r="N324" s="4" t="b">
        <v>0</v>
      </c>
      <c r="O324" s="7"/>
      <c r="P324" s="4"/>
      <c r="Q324" s="4"/>
      <c r="R324" s="4" t="s">
        <v>1352</v>
      </c>
      <c r="S324" s="4"/>
      <c r="T324" s="3">
        <v>322</v>
      </c>
      <c r="U324" s="4">
        <f t="shared" si="36"/>
        <v>1022</v>
      </c>
      <c r="V324" s="4"/>
      <c r="Y324" s="4">
        <f t="shared" si="41"/>
        <v>500</v>
      </c>
    </row>
    <row r="325" spans="1:25" s="3" customFormat="1">
      <c r="A325" s="4">
        <v>400323</v>
      </c>
      <c r="B325" s="3" t="s">
        <v>5</v>
      </c>
      <c r="C325" s="3" t="s">
        <v>91</v>
      </c>
      <c r="D325" s="3" t="s">
        <v>92</v>
      </c>
      <c r="E325" s="3" t="s">
        <v>93</v>
      </c>
      <c r="F325" s="4">
        <v>44000</v>
      </c>
      <c r="G325" s="4">
        <v>44500</v>
      </c>
      <c r="H325" s="4" t="b">
        <f t="shared" si="37"/>
        <v>1</v>
      </c>
      <c r="I325" s="4" t="b">
        <f t="shared" si="38"/>
        <v>0</v>
      </c>
      <c r="J325" s="4" t="b">
        <f t="shared" si="39"/>
        <v>0</v>
      </c>
      <c r="K325" s="4">
        <f t="shared" si="40"/>
        <v>3</v>
      </c>
      <c r="L325" s="4">
        <v>1026</v>
      </c>
      <c r="M325" s="4">
        <f t="shared" si="35"/>
        <v>3078</v>
      </c>
      <c r="N325" s="4" t="b">
        <v>0</v>
      </c>
      <c r="O325" s="7"/>
      <c r="P325" s="4"/>
      <c r="Q325" s="4"/>
      <c r="R325" s="4" t="s">
        <v>1353</v>
      </c>
      <c r="S325" s="4"/>
      <c r="T325" s="3">
        <v>323</v>
      </c>
      <c r="U325" s="4">
        <f t="shared" si="36"/>
        <v>1026</v>
      </c>
      <c r="V325" s="4"/>
      <c r="Y325" s="4">
        <f t="shared" si="41"/>
        <v>500</v>
      </c>
    </row>
    <row r="326" spans="1:25" s="3" customFormat="1">
      <c r="A326" s="4">
        <v>400324</v>
      </c>
      <c r="B326" s="3" t="s">
        <v>5</v>
      </c>
      <c r="C326" s="3" t="s">
        <v>91</v>
      </c>
      <c r="D326" s="3" t="s">
        <v>92</v>
      </c>
      <c r="E326" s="3" t="s">
        <v>93</v>
      </c>
      <c r="F326" s="4">
        <v>44500</v>
      </c>
      <c r="G326" s="4">
        <v>45000</v>
      </c>
      <c r="H326" s="4" t="b">
        <f t="shared" si="37"/>
        <v>1</v>
      </c>
      <c r="I326" s="4" t="b">
        <f t="shared" si="38"/>
        <v>1</v>
      </c>
      <c r="J326" s="4" t="b">
        <f t="shared" si="39"/>
        <v>0</v>
      </c>
      <c r="K326" s="4">
        <f t="shared" si="40"/>
        <v>6</v>
      </c>
      <c r="L326" s="4">
        <v>1030</v>
      </c>
      <c r="M326" s="4">
        <f t="shared" si="35"/>
        <v>6180</v>
      </c>
      <c r="N326" s="4" t="b">
        <v>0</v>
      </c>
      <c r="O326" s="7"/>
      <c r="P326" s="4"/>
      <c r="Q326" s="4"/>
      <c r="R326" s="4" t="s">
        <v>1354</v>
      </c>
      <c r="S326" s="4"/>
      <c r="T326" s="3">
        <v>324</v>
      </c>
      <c r="U326" s="4">
        <f t="shared" si="36"/>
        <v>1030</v>
      </c>
      <c r="V326" s="4"/>
      <c r="Y326" s="4">
        <f t="shared" si="41"/>
        <v>500</v>
      </c>
    </row>
    <row r="327" spans="1:25" s="3" customFormat="1">
      <c r="A327" s="4">
        <v>400325</v>
      </c>
      <c r="B327" s="3" t="s">
        <v>5</v>
      </c>
      <c r="C327" s="3" t="s">
        <v>91</v>
      </c>
      <c r="D327" s="3" t="s">
        <v>92</v>
      </c>
      <c r="E327" s="3" t="s">
        <v>93</v>
      </c>
      <c r="F327" s="4">
        <v>45000</v>
      </c>
      <c r="G327" s="4">
        <v>45500</v>
      </c>
      <c r="H327" s="4" t="b">
        <f t="shared" si="37"/>
        <v>1</v>
      </c>
      <c r="I327" s="4" t="b">
        <f t="shared" si="38"/>
        <v>0</v>
      </c>
      <c r="J327" s="4" t="b">
        <f t="shared" si="39"/>
        <v>0</v>
      </c>
      <c r="K327" s="4">
        <f t="shared" si="40"/>
        <v>3</v>
      </c>
      <c r="L327" s="4">
        <v>1034</v>
      </c>
      <c r="M327" s="4">
        <f t="shared" si="35"/>
        <v>3102</v>
      </c>
      <c r="N327" s="4" t="b">
        <v>0</v>
      </c>
      <c r="O327" s="7"/>
      <c r="P327" s="4"/>
      <c r="Q327" s="4"/>
      <c r="R327" s="4" t="s">
        <v>1355</v>
      </c>
      <c r="S327" s="4"/>
      <c r="T327" s="3">
        <v>325</v>
      </c>
      <c r="U327" s="4">
        <f t="shared" si="36"/>
        <v>1034</v>
      </c>
      <c r="V327" s="4"/>
      <c r="Y327" s="4">
        <f t="shared" si="41"/>
        <v>500</v>
      </c>
    </row>
    <row r="328" spans="1:25" s="3" customFormat="1">
      <c r="A328" s="4">
        <v>400326</v>
      </c>
      <c r="B328" s="3" t="s">
        <v>5</v>
      </c>
      <c r="C328" s="3" t="s">
        <v>91</v>
      </c>
      <c r="D328" s="3" t="s">
        <v>92</v>
      </c>
      <c r="E328" s="3" t="s">
        <v>93</v>
      </c>
      <c r="F328" s="4">
        <v>45500</v>
      </c>
      <c r="G328" s="4">
        <v>46000</v>
      </c>
      <c r="H328" s="4" t="b">
        <f t="shared" si="37"/>
        <v>1</v>
      </c>
      <c r="I328" s="4" t="b">
        <f t="shared" si="38"/>
        <v>1</v>
      </c>
      <c r="J328" s="4" t="b">
        <f t="shared" si="39"/>
        <v>0</v>
      </c>
      <c r="K328" s="4">
        <f t="shared" si="40"/>
        <v>6</v>
      </c>
      <c r="L328" s="4">
        <v>1038</v>
      </c>
      <c r="M328" s="4">
        <f t="shared" si="35"/>
        <v>6228</v>
      </c>
      <c r="N328" s="4" t="b">
        <v>0</v>
      </c>
      <c r="O328" s="7"/>
      <c r="P328" s="4"/>
      <c r="Q328" s="4"/>
      <c r="R328" s="4" t="s">
        <v>1356</v>
      </c>
      <c r="S328" s="4"/>
      <c r="T328" s="3">
        <v>326</v>
      </c>
      <c r="U328" s="4">
        <f t="shared" si="36"/>
        <v>1038</v>
      </c>
      <c r="V328" s="4"/>
      <c r="Y328" s="4">
        <f t="shared" si="41"/>
        <v>500</v>
      </c>
    </row>
    <row r="329" spans="1:25" s="3" customFormat="1">
      <c r="A329" s="4">
        <v>400327</v>
      </c>
      <c r="B329" s="3" t="s">
        <v>5</v>
      </c>
      <c r="C329" s="3" t="s">
        <v>91</v>
      </c>
      <c r="D329" s="3" t="s">
        <v>92</v>
      </c>
      <c r="E329" s="3" t="s">
        <v>93</v>
      </c>
      <c r="F329" s="4">
        <v>46000</v>
      </c>
      <c r="G329" s="4">
        <v>46500</v>
      </c>
      <c r="H329" s="4" t="b">
        <f t="shared" si="37"/>
        <v>1</v>
      </c>
      <c r="I329" s="4" t="b">
        <f t="shared" si="38"/>
        <v>0</v>
      </c>
      <c r="J329" s="4" t="b">
        <f t="shared" si="39"/>
        <v>0</v>
      </c>
      <c r="K329" s="4">
        <f t="shared" si="40"/>
        <v>3</v>
      </c>
      <c r="L329" s="4">
        <v>1042</v>
      </c>
      <c r="M329" s="4">
        <f t="shared" si="35"/>
        <v>3126</v>
      </c>
      <c r="N329" s="4" t="b">
        <v>0</v>
      </c>
      <c r="O329" s="7"/>
      <c r="P329" s="4"/>
      <c r="Q329" s="4"/>
      <c r="R329" s="4" t="s">
        <v>1357</v>
      </c>
      <c r="S329" s="4"/>
      <c r="T329" s="3">
        <v>327</v>
      </c>
      <c r="U329" s="4">
        <f t="shared" si="36"/>
        <v>1042</v>
      </c>
      <c r="V329" s="4"/>
      <c r="Y329" s="4">
        <f t="shared" si="41"/>
        <v>500</v>
      </c>
    </row>
    <row r="330" spans="1:25" s="3" customFormat="1">
      <c r="A330" s="4">
        <v>400328</v>
      </c>
      <c r="B330" s="3" t="s">
        <v>5</v>
      </c>
      <c r="C330" s="3" t="s">
        <v>91</v>
      </c>
      <c r="D330" s="3" t="s">
        <v>92</v>
      </c>
      <c r="E330" s="3" t="s">
        <v>93</v>
      </c>
      <c r="F330" s="4">
        <v>46500</v>
      </c>
      <c r="G330" s="4">
        <v>47000</v>
      </c>
      <c r="H330" s="4" t="b">
        <f t="shared" si="37"/>
        <v>1</v>
      </c>
      <c r="I330" s="4" t="b">
        <f t="shared" si="38"/>
        <v>1</v>
      </c>
      <c r="J330" s="4" t="b">
        <f t="shared" si="39"/>
        <v>0</v>
      </c>
      <c r="K330" s="4">
        <f t="shared" si="40"/>
        <v>6</v>
      </c>
      <c r="L330" s="4">
        <v>1045</v>
      </c>
      <c r="M330" s="4">
        <f t="shared" si="35"/>
        <v>6270</v>
      </c>
      <c r="N330" s="4" t="b">
        <v>0</v>
      </c>
      <c r="O330" s="7"/>
      <c r="P330" s="4"/>
      <c r="Q330" s="4"/>
      <c r="R330" s="4" t="s">
        <v>1358</v>
      </c>
      <c r="S330" s="4"/>
      <c r="T330" s="3">
        <v>328</v>
      </c>
      <c r="U330" s="4">
        <f t="shared" si="36"/>
        <v>1045</v>
      </c>
      <c r="V330" s="4"/>
      <c r="Y330" s="4">
        <f t="shared" si="41"/>
        <v>500</v>
      </c>
    </row>
    <row r="331" spans="1:25" s="3" customFormat="1">
      <c r="A331" s="4">
        <v>400329</v>
      </c>
      <c r="B331" s="3" t="s">
        <v>5</v>
      </c>
      <c r="C331" s="3" t="s">
        <v>91</v>
      </c>
      <c r="D331" s="3" t="s">
        <v>92</v>
      </c>
      <c r="E331" s="3" t="s">
        <v>93</v>
      </c>
      <c r="F331" s="4">
        <v>47000</v>
      </c>
      <c r="G331" s="4">
        <v>47500</v>
      </c>
      <c r="H331" s="4" t="b">
        <f t="shared" si="37"/>
        <v>1</v>
      </c>
      <c r="I331" s="4" t="b">
        <f t="shared" si="38"/>
        <v>0</v>
      </c>
      <c r="J331" s="4" t="b">
        <f t="shared" si="39"/>
        <v>0</v>
      </c>
      <c r="K331" s="4">
        <f t="shared" si="40"/>
        <v>3</v>
      </c>
      <c r="L331" s="4">
        <v>1049</v>
      </c>
      <c r="M331" s="4">
        <f t="shared" ref="M331:M394" si="42">K331*L331</f>
        <v>3147</v>
      </c>
      <c r="N331" s="4" t="b">
        <v>0</v>
      </c>
      <c r="O331" s="7"/>
      <c r="P331" s="4"/>
      <c r="Q331" s="4"/>
      <c r="R331" s="4" t="s">
        <v>1359</v>
      </c>
      <c r="S331" s="4"/>
      <c r="T331" s="3">
        <v>329</v>
      </c>
      <c r="U331" s="4">
        <f t="shared" si="36"/>
        <v>1049</v>
      </c>
      <c r="V331" s="4"/>
      <c r="Y331" s="4">
        <f t="shared" si="41"/>
        <v>500</v>
      </c>
    </row>
    <row r="332" spans="1:25" s="3" customFormat="1">
      <c r="A332" s="4">
        <v>400330</v>
      </c>
      <c r="B332" s="3" t="s">
        <v>5</v>
      </c>
      <c r="C332" s="3" t="s">
        <v>91</v>
      </c>
      <c r="D332" s="3" t="s">
        <v>92</v>
      </c>
      <c r="E332" s="3" t="s">
        <v>93</v>
      </c>
      <c r="F332" s="4">
        <v>47500</v>
      </c>
      <c r="G332" s="4">
        <v>48000</v>
      </c>
      <c r="H332" s="4" t="b">
        <f t="shared" si="37"/>
        <v>1</v>
      </c>
      <c r="I332" s="4" t="b">
        <f t="shared" si="38"/>
        <v>1</v>
      </c>
      <c r="J332" s="4" t="b">
        <f t="shared" si="39"/>
        <v>0</v>
      </c>
      <c r="K332" s="4">
        <f t="shared" si="40"/>
        <v>6</v>
      </c>
      <c r="L332" s="4">
        <v>1053</v>
      </c>
      <c r="M332" s="4">
        <f t="shared" si="42"/>
        <v>6318</v>
      </c>
      <c r="N332" s="4" t="b">
        <v>0</v>
      </c>
      <c r="O332" s="7"/>
      <c r="P332" s="4"/>
      <c r="Q332" s="4"/>
      <c r="R332" s="4" t="s">
        <v>1360</v>
      </c>
      <c r="S332" s="4"/>
      <c r="T332" s="3">
        <v>330</v>
      </c>
      <c r="U332" s="4">
        <f t="shared" si="36"/>
        <v>1053</v>
      </c>
      <c r="V332" s="4"/>
      <c r="Y332" s="4">
        <f t="shared" si="41"/>
        <v>500</v>
      </c>
    </row>
    <row r="333" spans="1:25" s="3" customFormat="1">
      <c r="A333" s="4">
        <v>400331</v>
      </c>
      <c r="B333" s="3" t="s">
        <v>5</v>
      </c>
      <c r="C333" s="3" t="s">
        <v>91</v>
      </c>
      <c r="D333" s="3" t="s">
        <v>92</v>
      </c>
      <c r="E333" s="3" t="s">
        <v>93</v>
      </c>
      <c r="F333" s="4">
        <v>48000</v>
      </c>
      <c r="G333" s="4">
        <v>48500</v>
      </c>
      <c r="H333" s="4" t="b">
        <f t="shared" si="37"/>
        <v>1</v>
      </c>
      <c r="I333" s="4" t="b">
        <f t="shared" si="38"/>
        <v>0</v>
      </c>
      <c r="J333" s="4" t="b">
        <f t="shared" si="39"/>
        <v>0</v>
      </c>
      <c r="K333" s="4">
        <f t="shared" si="40"/>
        <v>3</v>
      </c>
      <c r="L333" s="4">
        <v>1057</v>
      </c>
      <c r="M333" s="4">
        <f t="shared" si="42"/>
        <v>3171</v>
      </c>
      <c r="N333" s="4" t="b">
        <v>0</v>
      </c>
      <c r="O333" s="7"/>
      <c r="P333" s="4"/>
      <c r="Q333" s="4"/>
      <c r="R333" s="4" t="s">
        <v>1361</v>
      </c>
      <c r="S333" s="4"/>
      <c r="T333" s="3">
        <v>331</v>
      </c>
      <c r="U333" s="4">
        <f t="shared" si="36"/>
        <v>1057</v>
      </c>
      <c r="V333" s="4"/>
      <c r="Y333" s="4">
        <f t="shared" si="41"/>
        <v>500</v>
      </c>
    </row>
    <row r="334" spans="1:25" s="3" customFormat="1">
      <c r="A334" s="4">
        <v>400332</v>
      </c>
      <c r="B334" s="3" t="s">
        <v>5</v>
      </c>
      <c r="C334" s="3" t="s">
        <v>91</v>
      </c>
      <c r="D334" s="3" t="s">
        <v>92</v>
      </c>
      <c r="E334" s="3" t="s">
        <v>93</v>
      </c>
      <c r="F334" s="4">
        <v>48500</v>
      </c>
      <c r="G334" s="4">
        <v>49000</v>
      </c>
      <c r="H334" s="4" t="b">
        <f t="shared" si="37"/>
        <v>1</v>
      </c>
      <c r="I334" s="4" t="b">
        <f t="shared" si="38"/>
        <v>1</v>
      </c>
      <c r="J334" s="4" t="b">
        <f t="shared" si="39"/>
        <v>0</v>
      </c>
      <c r="K334" s="4">
        <f t="shared" si="40"/>
        <v>6</v>
      </c>
      <c r="L334" s="4">
        <v>1061</v>
      </c>
      <c r="M334" s="4">
        <f t="shared" si="42"/>
        <v>6366</v>
      </c>
      <c r="N334" s="4" t="b">
        <v>0</v>
      </c>
      <c r="O334" s="7"/>
      <c r="P334" s="4"/>
      <c r="Q334" s="4"/>
      <c r="R334" s="4" t="s">
        <v>1362</v>
      </c>
      <c r="S334" s="4"/>
      <c r="T334" s="3">
        <v>332</v>
      </c>
      <c r="U334" s="4">
        <f t="shared" si="36"/>
        <v>1061</v>
      </c>
      <c r="V334" s="4"/>
      <c r="Y334" s="4">
        <f t="shared" si="41"/>
        <v>500</v>
      </c>
    </row>
    <row r="335" spans="1:25" s="3" customFormat="1">
      <c r="A335" s="4">
        <v>400333</v>
      </c>
      <c r="B335" s="3" t="s">
        <v>5</v>
      </c>
      <c r="C335" s="3" t="s">
        <v>91</v>
      </c>
      <c r="D335" s="3" t="s">
        <v>92</v>
      </c>
      <c r="E335" s="3" t="s">
        <v>93</v>
      </c>
      <c r="F335" s="4">
        <v>49000</v>
      </c>
      <c r="G335" s="4">
        <v>49500</v>
      </c>
      <c r="H335" s="4" t="b">
        <f t="shared" si="37"/>
        <v>1</v>
      </c>
      <c r="I335" s="4" t="b">
        <f t="shared" si="38"/>
        <v>0</v>
      </c>
      <c r="J335" s="4" t="b">
        <f t="shared" si="39"/>
        <v>0</v>
      </c>
      <c r="K335" s="4">
        <f t="shared" si="40"/>
        <v>3</v>
      </c>
      <c r="L335" s="4">
        <v>1064</v>
      </c>
      <c r="M335" s="4">
        <f t="shared" si="42"/>
        <v>3192</v>
      </c>
      <c r="N335" s="4" t="b">
        <v>0</v>
      </c>
      <c r="O335" s="7"/>
      <c r="P335" s="4"/>
      <c r="Q335" s="4"/>
      <c r="R335" s="4" t="s">
        <v>1363</v>
      </c>
      <c r="S335" s="4"/>
      <c r="T335" s="3">
        <v>333</v>
      </c>
      <c r="U335" s="4">
        <f t="shared" si="36"/>
        <v>1064</v>
      </c>
      <c r="V335" s="4"/>
      <c r="Y335" s="4">
        <f t="shared" si="41"/>
        <v>500</v>
      </c>
    </row>
    <row r="336" spans="1:25" s="3" customFormat="1">
      <c r="A336" s="4">
        <v>400334</v>
      </c>
      <c r="B336" s="3" t="s">
        <v>5</v>
      </c>
      <c r="C336" s="3" t="s">
        <v>91</v>
      </c>
      <c r="D336" s="3" t="s">
        <v>92</v>
      </c>
      <c r="E336" s="3" t="s">
        <v>93</v>
      </c>
      <c r="F336" s="4">
        <v>49500</v>
      </c>
      <c r="G336" s="4">
        <v>50000</v>
      </c>
      <c r="H336" s="4" t="b">
        <f t="shared" si="37"/>
        <v>1</v>
      </c>
      <c r="I336" s="4" t="b">
        <f t="shared" si="38"/>
        <v>1</v>
      </c>
      <c r="J336" s="4" t="b">
        <f t="shared" si="39"/>
        <v>1</v>
      </c>
      <c r="K336" s="4">
        <f t="shared" si="40"/>
        <v>10</v>
      </c>
      <c r="L336" s="4">
        <v>1068</v>
      </c>
      <c r="M336" s="4">
        <f t="shared" si="42"/>
        <v>10680</v>
      </c>
      <c r="N336" s="4" t="b">
        <v>0</v>
      </c>
      <c r="O336" s="7"/>
      <c r="P336" s="4"/>
      <c r="Q336" s="4"/>
      <c r="R336" s="4" t="s">
        <v>1364</v>
      </c>
      <c r="S336" s="4"/>
      <c r="T336" s="3">
        <v>334</v>
      </c>
      <c r="U336" s="4">
        <f t="shared" si="36"/>
        <v>1068</v>
      </c>
      <c r="V336" s="4"/>
      <c r="Y336" s="4">
        <f t="shared" si="41"/>
        <v>500</v>
      </c>
    </row>
    <row r="337" spans="1:25" s="3" customFormat="1">
      <c r="A337" s="4">
        <v>400335</v>
      </c>
      <c r="B337" s="3" t="s">
        <v>5</v>
      </c>
      <c r="C337" s="3" t="s">
        <v>91</v>
      </c>
      <c r="D337" s="3" t="s">
        <v>92</v>
      </c>
      <c r="E337" s="3" t="s">
        <v>93</v>
      </c>
      <c r="F337" s="4">
        <v>50000</v>
      </c>
      <c r="G337" s="4">
        <v>50500</v>
      </c>
      <c r="H337" s="4" t="b">
        <f t="shared" si="37"/>
        <v>1</v>
      </c>
      <c r="I337" s="4" t="b">
        <f t="shared" si="38"/>
        <v>0</v>
      </c>
      <c r="J337" s="4" t="b">
        <f t="shared" si="39"/>
        <v>0</v>
      </c>
      <c r="K337" s="4">
        <f t="shared" si="40"/>
        <v>3</v>
      </c>
      <c r="L337" s="4">
        <v>1072</v>
      </c>
      <c r="M337" s="4">
        <f t="shared" si="42"/>
        <v>3216</v>
      </c>
      <c r="N337" s="4" t="b">
        <v>0</v>
      </c>
      <c r="O337" s="7"/>
      <c r="P337" s="4"/>
      <c r="Q337" s="4"/>
      <c r="R337" s="4" t="s">
        <v>1365</v>
      </c>
      <c r="S337" s="4"/>
      <c r="T337" s="3">
        <v>335</v>
      </c>
      <c r="U337" s="4">
        <f t="shared" si="36"/>
        <v>1072</v>
      </c>
      <c r="V337" s="4"/>
      <c r="Y337" s="4">
        <f t="shared" si="41"/>
        <v>500</v>
      </c>
    </row>
    <row r="338" spans="1:25" s="3" customFormat="1">
      <c r="A338" s="4">
        <v>400336</v>
      </c>
      <c r="B338" s="3" t="s">
        <v>5</v>
      </c>
      <c r="C338" s="3" t="s">
        <v>91</v>
      </c>
      <c r="D338" s="3" t="s">
        <v>92</v>
      </c>
      <c r="E338" s="3" t="s">
        <v>93</v>
      </c>
      <c r="F338" s="4">
        <v>50500</v>
      </c>
      <c r="G338" s="4">
        <v>51000</v>
      </c>
      <c r="H338" s="4" t="b">
        <f t="shared" si="37"/>
        <v>1</v>
      </c>
      <c r="I338" s="4" t="b">
        <f t="shared" si="38"/>
        <v>1</v>
      </c>
      <c r="J338" s="4" t="b">
        <f t="shared" si="39"/>
        <v>0</v>
      </c>
      <c r="K338" s="4">
        <f t="shared" si="40"/>
        <v>6</v>
      </c>
      <c r="L338" s="4">
        <v>1076</v>
      </c>
      <c r="M338" s="4">
        <f t="shared" si="42"/>
        <v>6456</v>
      </c>
      <c r="N338" s="4" t="b">
        <v>0</v>
      </c>
      <c r="O338" s="7"/>
      <c r="P338" s="4"/>
      <c r="Q338" s="4"/>
      <c r="R338" s="4" t="s">
        <v>1366</v>
      </c>
      <c r="S338" s="4"/>
      <c r="T338" s="3">
        <v>336</v>
      </c>
      <c r="U338" s="4">
        <f t="shared" si="36"/>
        <v>1076</v>
      </c>
      <c r="V338" s="4"/>
      <c r="Y338" s="4">
        <f t="shared" si="41"/>
        <v>500</v>
      </c>
    </row>
    <row r="339" spans="1:25" s="3" customFormat="1">
      <c r="A339" s="4">
        <v>400337</v>
      </c>
      <c r="B339" s="3" t="s">
        <v>5</v>
      </c>
      <c r="C339" s="3" t="s">
        <v>91</v>
      </c>
      <c r="D339" s="3" t="s">
        <v>92</v>
      </c>
      <c r="E339" s="3" t="s">
        <v>93</v>
      </c>
      <c r="F339" s="4">
        <v>51000</v>
      </c>
      <c r="G339" s="4">
        <v>51500</v>
      </c>
      <c r="H339" s="4" t="b">
        <f t="shared" si="37"/>
        <v>1</v>
      </c>
      <c r="I339" s="4" t="b">
        <f t="shared" si="38"/>
        <v>0</v>
      </c>
      <c r="J339" s="4" t="b">
        <f t="shared" si="39"/>
        <v>0</v>
      </c>
      <c r="K339" s="4">
        <f t="shared" si="40"/>
        <v>3</v>
      </c>
      <c r="L339" s="4">
        <v>1080</v>
      </c>
      <c r="M339" s="4">
        <f t="shared" si="42"/>
        <v>3240</v>
      </c>
      <c r="N339" s="4" t="b">
        <v>0</v>
      </c>
      <c r="O339" s="7"/>
      <c r="P339" s="4"/>
      <c r="Q339" s="4"/>
      <c r="R339" s="4" t="s">
        <v>1367</v>
      </c>
      <c r="S339" s="4"/>
      <c r="T339" s="3">
        <v>337</v>
      </c>
      <c r="U339" s="4">
        <f t="shared" si="36"/>
        <v>1080</v>
      </c>
      <c r="V339" s="4"/>
      <c r="Y339" s="4">
        <f t="shared" si="41"/>
        <v>500</v>
      </c>
    </row>
    <row r="340" spans="1:25" s="3" customFormat="1">
      <c r="A340" s="4">
        <v>400338</v>
      </c>
      <c r="B340" s="3" t="s">
        <v>5</v>
      </c>
      <c r="C340" s="3" t="s">
        <v>91</v>
      </c>
      <c r="D340" s="3" t="s">
        <v>92</v>
      </c>
      <c r="E340" s="3" t="s">
        <v>93</v>
      </c>
      <c r="F340" s="4">
        <v>51500</v>
      </c>
      <c r="G340" s="4">
        <v>52000</v>
      </c>
      <c r="H340" s="4" t="b">
        <f t="shared" si="37"/>
        <v>1</v>
      </c>
      <c r="I340" s="4" t="b">
        <f t="shared" si="38"/>
        <v>1</v>
      </c>
      <c r="J340" s="4" t="b">
        <f t="shared" si="39"/>
        <v>0</v>
      </c>
      <c r="K340" s="4">
        <f t="shared" si="40"/>
        <v>6</v>
      </c>
      <c r="L340" s="4">
        <v>1084</v>
      </c>
      <c r="M340" s="4">
        <f t="shared" si="42"/>
        <v>6504</v>
      </c>
      <c r="N340" s="4" t="b">
        <v>0</v>
      </c>
      <c r="O340" s="7"/>
      <c r="P340" s="4"/>
      <c r="Q340" s="4"/>
      <c r="R340" s="4" t="s">
        <v>1368</v>
      </c>
      <c r="S340" s="4"/>
      <c r="T340" s="3">
        <v>338</v>
      </c>
      <c r="U340" s="4">
        <f t="shared" si="36"/>
        <v>1084</v>
      </c>
      <c r="V340" s="4"/>
      <c r="Y340" s="4">
        <f t="shared" si="41"/>
        <v>500</v>
      </c>
    </row>
    <row r="341" spans="1:25" s="3" customFormat="1">
      <c r="A341" s="4">
        <v>400339</v>
      </c>
      <c r="B341" s="3" t="s">
        <v>5</v>
      </c>
      <c r="C341" s="3" t="s">
        <v>91</v>
      </c>
      <c r="D341" s="3" t="s">
        <v>92</v>
      </c>
      <c r="E341" s="3" t="s">
        <v>93</v>
      </c>
      <c r="F341" s="4">
        <v>52000</v>
      </c>
      <c r="G341" s="4">
        <v>52500</v>
      </c>
      <c r="H341" s="4" t="b">
        <f t="shared" si="37"/>
        <v>1</v>
      </c>
      <c r="I341" s="4" t="b">
        <f t="shared" si="38"/>
        <v>0</v>
      </c>
      <c r="J341" s="4" t="b">
        <f t="shared" si="39"/>
        <v>0</v>
      </c>
      <c r="K341" s="4">
        <f t="shared" si="40"/>
        <v>3</v>
      </c>
      <c r="L341" s="4">
        <v>1088</v>
      </c>
      <c r="M341" s="4">
        <f t="shared" si="42"/>
        <v>3264</v>
      </c>
      <c r="N341" s="4" t="b">
        <v>0</v>
      </c>
      <c r="O341" s="7"/>
      <c r="P341" s="4"/>
      <c r="Q341" s="4"/>
      <c r="R341" s="4" t="s">
        <v>1369</v>
      </c>
      <c r="S341" s="4"/>
      <c r="T341" s="3">
        <v>339</v>
      </c>
      <c r="U341" s="4">
        <f t="shared" si="36"/>
        <v>1088</v>
      </c>
      <c r="V341" s="4"/>
      <c r="Y341" s="4">
        <f t="shared" si="41"/>
        <v>500</v>
      </c>
    </row>
    <row r="342" spans="1:25" s="3" customFormat="1">
      <c r="A342" s="4">
        <v>400340</v>
      </c>
      <c r="B342" s="3" t="s">
        <v>5</v>
      </c>
      <c r="C342" s="3" t="s">
        <v>91</v>
      </c>
      <c r="D342" s="3" t="s">
        <v>92</v>
      </c>
      <c r="E342" s="3" t="s">
        <v>93</v>
      </c>
      <c r="F342" s="4">
        <v>52500</v>
      </c>
      <c r="G342" s="4">
        <v>53000</v>
      </c>
      <c r="H342" s="4" t="b">
        <f t="shared" si="37"/>
        <v>1</v>
      </c>
      <c r="I342" s="4" t="b">
        <f t="shared" si="38"/>
        <v>1</v>
      </c>
      <c r="J342" s="4" t="b">
        <f t="shared" si="39"/>
        <v>0</v>
      </c>
      <c r="K342" s="4">
        <f t="shared" si="40"/>
        <v>6</v>
      </c>
      <c r="L342" s="4">
        <v>1091</v>
      </c>
      <c r="M342" s="4">
        <f t="shared" si="42"/>
        <v>6546</v>
      </c>
      <c r="N342" s="4" t="b">
        <v>0</v>
      </c>
      <c r="O342" s="7"/>
      <c r="P342" s="4"/>
      <c r="Q342" s="4"/>
      <c r="R342" s="4" t="s">
        <v>1370</v>
      </c>
      <c r="S342" s="4"/>
      <c r="T342" s="3">
        <v>340</v>
      </c>
      <c r="U342" s="4">
        <f t="shared" si="36"/>
        <v>1091</v>
      </c>
      <c r="V342" s="4"/>
      <c r="Y342" s="4">
        <f t="shared" si="41"/>
        <v>500</v>
      </c>
    </row>
    <row r="343" spans="1:25" s="3" customFormat="1">
      <c r="A343" s="4">
        <v>400341</v>
      </c>
      <c r="B343" s="3" t="s">
        <v>5</v>
      </c>
      <c r="C343" s="3" t="s">
        <v>91</v>
      </c>
      <c r="D343" s="3" t="s">
        <v>92</v>
      </c>
      <c r="E343" s="3" t="s">
        <v>93</v>
      </c>
      <c r="F343" s="4">
        <v>53000</v>
      </c>
      <c r="G343" s="4">
        <v>53500</v>
      </c>
      <c r="H343" s="4" t="b">
        <f t="shared" si="37"/>
        <v>1</v>
      </c>
      <c r="I343" s="4" t="b">
        <f t="shared" si="38"/>
        <v>0</v>
      </c>
      <c r="J343" s="4" t="b">
        <f t="shared" si="39"/>
        <v>0</v>
      </c>
      <c r="K343" s="4">
        <f t="shared" si="40"/>
        <v>3</v>
      </c>
      <c r="L343" s="4">
        <v>1095</v>
      </c>
      <c r="M343" s="4">
        <f t="shared" si="42"/>
        <v>3285</v>
      </c>
      <c r="N343" s="4" t="b">
        <v>0</v>
      </c>
      <c r="O343" s="7"/>
      <c r="P343" s="4"/>
      <c r="Q343" s="4"/>
      <c r="R343" s="4" t="s">
        <v>1371</v>
      </c>
      <c r="S343" s="4"/>
      <c r="T343" s="3">
        <v>341</v>
      </c>
      <c r="U343" s="4">
        <f t="shared" si="36"/>
        <v>1095</v>
      </c>
      <c r="V343" s="4"/>
      <c r="Y343" s="4">
        <f t="shared" si="41"/>
        <v>500</v>
      </c>
    </row>
    <row r="344" spans="1:25" s="3" customFormat="1">
      <c r="A344" s="4">
        <v>400342</v>
      </c>
      <c r="B344" s="3" t="s">
        <v>5</v>
      </c>
      <c r="C344" s="3" t="s">
        <v>91</v>
      </c>
      <c r="D344" s="3" t="s">
        <v>92</v>
      </c>
      <c r="E344" s="3" t="s">
        <v>93</v>
      </c>
      <c r="F344" s="4">
        <v>53500</v>
      </c>
      <c r="G344" s="4">
        <v>54000</v>
      </c>
      <c r="H344" s="4" t="b">
        <f t="shared" si="37"/>
        <v>1</v>
      </c>
      <c r="I344" s="4" t="b">
        <f t="shared" si="38"/>
        <v>1</v>
      </c>
      <c r="J344" s="4" t="b">
        <f t="shared" si="39"/>
        <v>0</v>
      </c>
      <c r="K344" s="4">
        <f t="shared" si="40"/>
        <v>6</v>
      </c>
      <c r="L344" s="4">
        <v>1099</v>
      </c>
      <c r="M344" s="4">
        <f t="shared" si="42"/>
        <v>6594</v>
      </c>
      <c r="N344" s="4" t="b">
        <v>0</v>
      </c>
      <c r="O344" s="7"/>
      <c r="P344" s="4"/>
      <c r="Q344" s="4"/>
      <c r="R344" s="4" t="s">
        <v>1372</v>
      </c>
      <c r="S344" s="4"/>
      <c r="T344" s="3">
        <v>342</v>
      </c>
      <c r="U344" s="4">
        <f t="shared" si="36"/>
        <v>1099</v>
      </c>
      <c r="V344" s="4"/>
      <c r="Y344" s="4">
        <f t="shared" si="41"/>
        <v>500</v>
      </c>
    </row>
    <row r="345" spans="1:25" s="3" customFormat="1">
      <c r="A345" s="4">
        <v>400343</v>
      </c>
      <c r="B345" s="3" t="s">
        <v>5</v>
      </c>
      <c r="C345" s="3" t="s">
        <v>91</v>
      </c>
      <c r="D345" s="3" t="s">
        <v>92</v>
      </c>
      <c r="E345" s="3" t="s">
        <v>93</v>
      </c>
      <c r="F345" s="4">
        <v>54000</v>
      </c>
      <c r="G345" s="4">
        <v>54500</v>
      </c>
      <c r="H345" s="4" t="b">
        <f t="shared" si="37"/>
        <v>1</v>
      </c>
      <c r="I345" s="4" t="b">
        <f t="shared" si="38"/>
        <v>0</v>
      </c>
      <c r="J345" s="4" t="b">
        <f t="shared" si="39"/>
        <v>0</v>
      </c>
      <c r="K345" s="4">
        <f t="shared" si="40"/>
        <v>3</v>
      </c>
      <c r="L345" s="4">
        <v>1103</v>
      </c>
      <c r="M345" s="4">
        <f t="shared" si="42"/>
        <v>3309</v>
      </c>
      <c r="N345" s="4" t="b">
        <v>0</v>
      </c>
      <c r="O345" s="7"/>
      <c r="P345" s="4"/>
      <c r="Q345" s="4"/>
      <c r="R345" s="4" t="s">
        <v>1373</v>
      </c>
      <c r="S345" s="4"/>
      <c r="T345" s="3">
        <v>343</v>
      </c>
      <c r="U345" s="4">
        <f t="shared" si="36"/>
        <v>1103</v>
      </c>
      <c r="V345" s="4"/>
      <c r="Y345" s="4">
        <f t="shared" si="41"/>
        <v>500</v>
      </c>
    </row>
    <row r="346" spans="1:25" s="3" customFormat="1">
      <c r="A346" s="4">
        <v>400344</v>
      </c>
      <c r="B346" s="3" t="s">
        <v>5</v>
      </c>
      <c r="C346" s="3" t="s">
        <v>91</v>
      </c>
      <c r="D346" s="3" t="s">
        <v>92</v>
      </c>
      <c r="E346" s="3" t="s">
        <v>93</v>
      </c>
      <c r="F346" s="4">
        <v>54500</v>
      </c>
      <c r="G346" s="4">
        <v>55000</v>
      </c>
      <c r="H346" s="4" t="b">
        <f t="shared" si="37"/>
        <v>1</v>
      </c>
      <c r="I346" s="4" t="b">
        <f t="shared" si="38"/>
        <v>1</v>
      </c>
      <c r="J346" s="4" t="b">
        <f t="shared" si="39"/>
        <v>0</v>
      </c>
      <c r="K346" s="4">
        <f t="shared" si="40"/>
        <v>6</v>
      </c>
      <c r="L346" s="4">
        <v>1107</v>
      </c>
      <c r="M346" s="4">
        <f t="shared" si="42"/>
        <v>6642</v>
      </c>
      <c r="N346" s="4" t="b">
        <v>0</v>
      </c>
      <c r="O346" s="7"/>
      <c r="P346" s="4"/>
      <c r="Q346" s="4"/>
      <c r="R346" s="4" t="s">
        <v>1374</v>
      </c>
      <c r="S346" s="4"/>
      <c r="T346" s="3">
        <v>344</v>
      </c>
      <c r="U346" s="4">
        <f t="shared" si="36"/>
        <v>1107</v>
      </c>
      <c r="V346" s="4"/>
      <c r="Y346" s="4">
        <f t="shared" si="41"/>
        <v>500</v>
      </c>
    </row>
    <row r="347" spans="1:25" s="3" customFormat="1">
      <c r="A347" s="4">
        <v>400345</v>
      </c>
      <c r="B347" s="3" t="s">
        <v>5</v>
      </c>
      <c r="C347" s="3" t="s">
        <v>91</v>
      </c>
      <c r="D347" s="3" t="s">
        <v>92</v>
      </c>
      <c r="E347" s="3" t="s">
        <v>93</v>
      </c>
      <c r="F347" s="4">
        <v>55000</v>
      </c>
      <c r="G347" s="4">
        <v>55500</v>
      </c>
      <c r="H347" s="4" t="b">
        <f t="shared" si="37"/>
        <v>1</v>
      </c>
      <c r="I347" s="4" t="b">
        <f t="shared" si="38"/>
        <v>0</v>
      </c>
      <c r="J347" s="4" t="b">
        <f t="shared" si="39"/>
        <v>0</v>
      </c>
      <c r="K347" s="4">
        <f t="shared" si="40"/>
        <v>3</v>
      </c>
      <c r="L347" s="4">
        <v>1111</v>
      </c>
      <c r="M347" s="4">
        <f t="shared" si="42"/>
        <v>3333</v>
      </c>
      <c r="N347" s="4" t="b">
        <v>0</v>
      </c>
      <c r="O347" s="7"/>
      <c r="P347" s="4"/>
      <c r="Q347" s="4"/>
      <c r="R347" s="4" t="s">
        <v>1375</v>
      </c>
      <c r="S347" s="4"/>
      <c r="T347" s="3">
        <v>345</v>
      </c>
      <c r="U347" s="4">
        <f t="shared" si="36"/>
        <v>1111</v>
      </c>
      <c r="V347" s="4"/>
      <c r="Y347" s="4">
        <f t="shared" si="41"/>
        <v>500</v>
      </c>
    </row>
    <row r="348" spans="1:25" s="3" customFormat="1">
      <c r="A348" s="4">
        <v>400346</v>
      </c>
      <c r="B348" s="3" t="s">
        <v>5</v>
      </c>
      <c r="C348" s="3" t="s">
        <v>91</v>
      </c>
      <c r="D348" s="3" t="s">
        <v>92</v>
      </c>
      <c r="E348" s="3" t="s">
        <v>93</v>
      </c>
      <c r="F348" s="4">
        <v>55500</v>
      </c>
      <c r="G348" s="4">
        <v>56000</v>
      </c>
      <c r="H348" s="4" t="b">
        <f t="shared" si="37"/>
        <v>1</v>
      </c>
      <c r="I348" s="4" t="b">
        <f t="shared" si="38"/>
        <v>1</v>
      </c>
      <c r="J348" s="4" t="b">
        <f t="shared" si="39"/>
        <v>0</v>
      </c>
      <c r="K348" s="4">
        <f t="shared" si="40"/>
        <v>6</v>
      </c>
      <c r="L348" s="4">
        <v>1115</v>
      </c>
      <c r="M348" s="4">
        <f t="shared" si="42"/>
        <v>6690</v>
      </c>
      <c r="N348" s="4" t="b">
        <v>0</v>
      </c>
      <c r="O348" s="7"/>
      <c r="P348" s="4"/>
      <c r="Q348" s="4"/>
      <c r="R348" s="4" t="s">
        <v>1376</v>
      </c>
      <c r="S348" s="4"/>
      <c r="T348" s="3">
        <v>346</v>
      </c>
      <c r="U348" s="4">
        <f t="shared" si="36"/>
        <v>1115</v>
      </c>
      <c r="V348" s="4"/>
      <c r="Y348" s="4">
        <f t="shared" si="41"/>
        <v>500</v>
      </c>
    </row>
    <row r="349" spans="1:25" s="3" customFormat="1">
      <c r="A349" s="4">
        <v>400347</v>
      </c>
      <c r="B349" s="3" t="s">
        <v>5</v>
      </c>
      <c r="C349" s="3" t="s">
        <v>91</v>
      </c>
      <c r="D349" s="3" t="s">
        <v>92</v>
      </c>
      <c r="E349" s="3" t="s">
        <v>93</v>
      </c>
      <c r="F349" s="4">
        <v>56000</v>
      </c>
      <c r="G349" s="4">
        <v>56500</v>
      </c>
      <c r="H349" s="4" t="b">
        <f t="shared" si="37"/>
        <v>1</v>
      </c>
      <c r="I349" s="4" t="b">
        <f t="shared" si="38"/>
        <v>0</v>
      </c>
      <c r="J349" s="4" t="b">
        <f t="shared" si="39"/>
        <v>0</v>
      </c>
      <c r="K349" s="4">
        <f t="shared" si="40"/>
        <v>3</v>
      </c>
      <c r="L349" s="4">
        <v>1118</v>
      </c>
      <c r="M349" s="4">
        <f t="shared" si="42"/>
        <v>3354</v>
      </c>
      <c r="N349" s="4" t="b">
        <v>0</v>
      </c>
      <c r="O349" s="7"/>
      <c r="P349" s="4"/>
      <c r="Q349" s="4"/>
      <c r="R349" s="4" t="s">
        <v>1377</v>
      </c>
      <c r="S349" s="4"/>
      <c r="T349" s="3">
        <v>347</v>
      </c>
      <c r="U349" s="4">
        <f t="shared" si="36"/>
        <v>1118</v>
      </c>
      <c r="V349" s="4"/>
      <c r="Y349" s="4">
        <f t="shared" si="41"/>
        <v>500</v>
      </c>
    </row>
    <row r="350" spans="1:25" s="3" customFormat="1">
      <c r="A350" s="4">
        <v>400348</v>
      </c>
      <c r="B350" s="3" t="s">
        <v>5</v>
      </c>
      <c r="C350" s="3" t="s">
        <v>91</v>
      </c>
      <c r="D350" s="3" t="s">
        <v>92</v>
      </c>
      <c r="E350" s="3" t="s">
        <v>93</v>
      </c>
      <c r="F350" s="4">
        <v>56500</v>
      </c>
      <c r="G350" s="4">
        <v>57000</v>
      </c>
      <c r="H350" s="4" t="b">
        <f t="shared" si="37"/>
        <v>1</v>
      </c>
      <c r="I350" s="4" t="b">
        <f t="shared" si="38"/>
        <v>1</v>
      </c>
      <c r="J350" s="4" t="b">
        <f t="shared" si="39"/>
        <v>0</v>
      </c>
      <c r="K350" s="4">
        <f t="shared" si="40"/>
        <v>6</v>
      </c>
      <c r="L350" s="4">
        <v>1122</v>
      </c>
      <c r="M350" s="4">
        <f t="shared" si="42"/>
        <v>6732</v>
      </c>
      <c r="N350" s="4" t="b">
        <v>0</v>
      </c>
      <c r="O350" s="7"/>
      <c r="P350" s="4"/>
      <c r="Q350" s="4"/>
      <c r="R350" s="4" t="s">
        <v>1378</v>
      </c>
      <c r="S350" s="4"/>
      <c r="T350" s="3">
        <v>348</v>
      </c>
      <c r="U350" s="4">
        <f t="shared" si="36"/>
        <v>1122</v>
      </c>
      <c r="V350" s="4"/>
      <c r="Y350" s="4">
        <f t="shared" si="41"/>
        <v>500</v>
      </c>
    </row>
    <row r="351" spans="1:25" s="3" customFormat="1">
      <c r="A351" s="4">
        <v>400349</v>
      </c>
      <c r="B351" s="3" t="s">
        <v>5</v>
      </c>
      <c r="C351" s="3" t="s">
        <v>91</v>
      </c>
      <c r="D351" s="3" t="s">
        <v>92</v>
      </c>
      <c r="E351" s="3" t="s">
        <v>93</v>
      </c>
      <c r="F351" s="4">
        <v>57000</v>
      </c>
      <c r="G351" s="4">
        <v>57500</v>
      </c>
      <c r="H351" s="4" t="b">
        <f t="shared" si="37"/>
        <v>1</v>
      </c>
      <c r="I351" s="4" t="b">
        <f t="shared" si="38"/>
        <v>0</v>
      </c>
      <c r="J351" s="4" t="b">
        <f t="shared" si="39"/>
        <v>0</v>
      </c>
      <c r="K351" s="4">
        <f t="shared" si="40"/>
        <v>3</v>
      </c>
      <c r="L351" s="4">
        <v>1126</v>
      </c>
      <c r="M351" s="4">
        <f t="shared" si="42"/>
        <v>3378</v>
      </c>
      <c r="N351" s="4" t="b">
        <v>0</v>
      </c>
      <c r="O351" s="7"/>
      <c r="P351" s="4"/>
      <c r="Q351" s="4"/>
      <c r="R351" s="4" t="s">
        <v>1379</v>
      </c>
      <c r="S351" s="4"/>
      <c r="T351" s="3">
        <v>349</v>
      </c>
      <c r="U351" s="4">
        <f t="shared" si="36"/>
        <v>1126</v>
      </c>
      <c r="V351" s="4"/>
      <c r="Y351" s="4">
        <f t="shared" si="41"/>
        <v>500</v>
      </c>
    </row>
    <row r="352" spans="1:25" s="3" customFormat="1">
      <c r="A352" s="4">
        <v>400350</v>
      </c>
      <c r="B352" s="3" t="s">
        <v>5</v>
      </c>
      <c r="C352" s="3" t="s">
        <v>91</v>
      </c>
      <c r="D352" s="3" t="s">
        <v>92</v>
      </c>
      <c r="E352" s="3" t="s">
        <v>93</v>
      </c>
      <c r="F352" s="4">
        <v>57500</v>
      </c>
      <c r="G352" s="4">
        <v>58000</v>
      </c>
      <c r="H352" s="4" t="b">
        <f t="shared" si="37"/>
        <v>1</v>
      </c>
      <c r="I352" s="4" t="b">
        <f t="shared" si="38"/>
        <v>1</v>
      </c>
      <c r="J352" s="4" t="b">
        <f t="shared" si="39"/>
        <v>0</v>
      </c>
      <c r="K352" s="4">
        <f t="shared" si="40"/>
        <v>6</v>
      </c>
      <c r="L352" s="4">
        <v>1130</v>
      </c>
      <c r="M352" s="4">
        <f t="shared" si="42"/>
        <v>6780</v>
      </c>
      <c r="N352" s="4" t="b">
        <v>0</v>
      </c>
      <c r="O352" s="7"/>
      <c r="P352" s="4"/>
      <c r="Q352" s="4"/>
      <c r="R352" s="4" t="s">
        <v>1380</v>
      </c>
      <c r="S352" s="4"/>
      <c r="T352" s="3">
        <v>350</v>
      </c>
      <c r="U352" s="4">
        <f t="shared" si="36"/>
        <v>1130</v>
      </c>
      <c r="V352" s="4"/>
      <c r="Y352" s="4">
        <f t="shared" si="41"/>
        <v>500</v>
      </c>
    </row>
    <row r="353" spans="1:25" s="3" customFormat="1">
      <c r="A353" s="4">
        <v>400351</v>
      </c>
      <c r="B353" s="3" t="s">
        <v>5</v>
      </c>
      <c r="C353" s="3" t="s">
        <v>91</v>
      </c>
      <c r="D353" s="3" t="s">
        <v>92</v>
      </c>
      <c r="E353" s="3" t="s">
        <v>93</v>
      </c>
      <c r="F353" s="4">
        <v>58000</v>
      </c>
      <c r="G353" s="4">
        <v>58500</v>
      </c>
      <c r="H353" s="4" t="b">
        <f t="shared" si="37"/>
        <v>1</v>
      </c>
      <c r="I353" s="4" t="b">
        <f t="shared" si="38"/>
        <v>0</v>
      </c>
      <c r="J353" s="4" t="b">
        <f t="shared" si="39"/>
        <v>0</v>
      </c>
      <c r="K353" s="4">
        <f t="shared" si="40"/>
        <v>3</v>
      </c>
      <c r="L353" s="4">
        <v>1134</v>
      </c>
      <c r="M353" s="4">
        <f t="shared" si="42"/>
        <v>3402</v>
      </c>
      <c r="N353" s="4" t="b">
        <v>0</v>
      </c>
      <c r="O353" s="7"/>
      <c r="P353" s="4"/>
      <c r="Q353" s="4"/>
      <c r="R353" s="4" t="s">
        <v>1381</v>
      </c>
      <c r="S353" s="4"/>
      <c r="T353" s="3">
        <v>351</v>
      </c>
      <c r="U353" s="4">
        <f t="shared" si="36"/>
        <v>1134</v>
      </c>
      <c r="V353" s="4"/>
      <c r="Y353" s="4">
        <f t="shared" si="41"/>
        <v>500</v>
      </c>
    </row>
    <row r="354" spans="1:25" s="3" customFormat="1">
      <c r="A354" s="4">
        <v>400352</v>
      </c>
      <c r="B354" s="3" t="s">
        <v>5</v>
      </c>
      <c r="C354" s="3" t="s">
        <v>91</v>
      </c>
      <c r="D354" s="3" t="s">
        <v>92</v>
      </c>
      <c r="E354" s="3" t="s">
        <v>93</v>
      </c>
      <c r="F354" s="4">
        <v>58500</v>
      </c>
      <c r="G354" s="4">
        <v>59000</v>
      </c>
      <c r="H354" s="4" t="b">
        <f t="shared" si="37"/>
        <v>1</v>
      </c>
      <c r="I354" s="4" t="b">
        <f t="shared" si="38"/>
        <v>1</v>
      </c>
      <c r="J354" s="4" t="b">
        <f t="shared" si="39"/>
        <v>0</v>
      </c>
      <c r="K354" s="4">
        <f t="shared" si="40"/>
        <v>6</v>
      </c>
      <c r="L354" s="4">
        <v>1138</v>
      </c>
      <c r="M354" s="4">
        <f t="shared" si="42"/>
        <v>6828</v>
      </c>
      <c r="N354" s="4" t="b">
        <v>0</v>
      </c>
      <c r="O354" s="7"/>
      <c r="P354" s="4"/>
      <c r="Q354" s="4"/>
      <c r="R354" s="4" t="s">
        <v>1382</v>
      </c>
      <c r="S354" s="4"/>
      <c r="T354" s="3">
        <v>352</v>
      </c>
      <c r="U354" s="4">
        <f t="shared" si="36"/>
        <v>1138</v>
      </c>
      <c r="V354" s="4"/>
      <c r="Y354" s="4">
        <f t="shared" si="41"/>
        <v>500</v>
      </c>
    </row>
    <row r="355" spans="1:25" s="3" customFormat="1">
      <c r="A355" s="4">
        <v>400353</v>
      </c>
      <c r="B355" s="3" t="s">
        <v>5</v>
      </c>
      <c r="C355" s="3" t="s">
        <v>91</v>
      </c>
      <c r="D355" s="3" t="s">
        <v>92</v>
      </c>
      <c r="E355" s="3" t="s">
        <v>93</v>
      </c>
      <c r="F355" s="4">
        <v>59000</v>
      </c>
      <c r="G355" s="4">
        <v>59500</v>
      </c>
      <c r="H355" s="4" t="b">
        <f t="shared" si="37"/>
        <v>1</v>
      </c>
      <c r="I355" s="4" t="b">
        <f t="shared" si="38"/>
        <v>0</v>
      </c>
      <c r="J355" s="4" t="b">
        <f t="shared" si="39"/>
        <v>0</v>
      </c>
      <c r="K355" s="4">
        <f t="shared" si="40"/>
        <v>3</v>
      </c>
      <c r="L355" s="4">
        <v>1142</v>
      </c>
      <c r="M355" s="4">
        <f t="shared" si="42"/>
        <v>3426</v>
      </c>
      <c r="N355" s="4" t="b">
        <v>0</v>
      </c>
      <c r="O355" s="7"/>
      <c r="P355" s="4"/>
      <c r="Q355" s="4"/>
      <c r="R355" s="4" t="s">
        <v>1383</v>
      </c>
      <c r="S355" s="4"/>
      <c r="T355" s="3">
        <v>353</v>
      </c>
      <c r="U355" s="4">
        <f t="shared" si="36"/>
        <v>1142</v>
      </c>
      <c r="V355" s="4"/>
      <c r="Y355" s="4">
        <f t="shared" si="41"/>
        <v>500</v>
      </c>
    </row>
    <row r="356" spans="1:25" s="3" customFormat="1">
      <c r="A356" s="4">
        <v>400354</v>
      </c>
      <c r="B356" s="3" t="s">
        <v>5</v>
      </c>
      <c r="C356" s="3" t="s">
        <v>91</v>
      </c>
      <c r="D356" s="3" t="s">
        <v>92</v>
      </c>
      <c r="E356" s="3" t="s">
        <v>93</v>
      </c>
      <c r="F356" s="4">
        <v>59500</v>
      </c>
      <c r="G356" s="4">
        <v>60000</v>
      </c>
      <c r="H356" s="4" t="b">
        <f t="shared" si="37"/>
        <v>1</v>
      </c>
      <c r="I356" s="4" t="b">
        <f t="shared" si="38"/>
        <v>1</v>
      </c>
      <c r="J356" s="4" t="b">
        <f t="shared" si="39"/>
        <v>1</v>
      </c>
      <c r="K356" s="4">
        <f t="shared" si="40"/>
        <v>10</v>
      </c>
      <c r="L356" s="4">
        <v>1145</v>
      </c>
      <c r="M356" s="4">
        <f t="shared" si="42"/>
        <v>11450</v>
      </c>
      <c r="N356" s="4" t="b">
        <v>0</v>
      </c>
      <c r="O356" s="7"/>
      <c r="P356" s="4"/>
      <c r="Q356" s="4"/>
      <c r="R356" s="4" t="s">
        <v>1384</v>
      </c>
      <c r="S356" s="4"/>
      <c r="T356" s="3">
        <v>354</v>
      </c>
      <c r="U356" s="4">
        <f t="shared" si="36"/>
        <v>1145</v>
      </c>
      <c r="V356" s="4"/>
      <c r="Y356" s="4">
        <f t="shared" si="41"/>
        <v>500</v>
      </c>
    </row>
    <row r="357" spans="1:25" s="3" customFormat="1">
      <c r="A357" s="4">
        <v>400355</v>
      </c>
      <c r="B357" s="3" t="s">
        <v>5</v>
      </c>
      <c r="C357" s="3" t="s">
        <v>91</v>
      </c>
      <c r="D357" s="3" t="s">
        <v>92</v>
      </c>
      <c r="E357" s="3" t="s">
        <v>93</v>
      </c>
      <c r="F357" s="4">
        <v>60000</v>
      </c>
      <c r="G357" s="4">
        <v>60500</v>
      </c>
      <c r="H357" s="4" t="b">
        <f t="shared" si="37"/>
        <v>1</v>
      </c>
      <c r="I357" s="4" t="b">
        <f t="shared" si="38"/>
        <v>0</v>
      </c>
      <c r="J357" s="4" t="b">
        <f t="shared" si="39"/>
        <v>0</v>
      </c>
      <c r="K357" s="4">
        <f t="shared" si="40"/>
        <v>3</v>
      </c>
      <c r="L357" s="4">
        <v>1149</v>
      </c>
      <c r="M357" s="4">
        <f t="shared" si="42"/>
        <v>3447</v>
      </c>
      <c r="N357" s="4" t="b">
        <v>0</v>
      </c>
      <c r="O357" s="7"/>
      <c r="P357" s="4"/>
      <c r="Q357" s="4"/>
      <c r="R357" s="4" t="s">
        <v>1385</v>
      </c>
      <c r="S357" s="4"/>
      <c r="T357" s="3">
        <v>355</v>
      </c>
      <c r="U357" s="4">
        <f t="shared" ref="U357:U420" si="43">_xlfn.CEILING.MATH(POWER(T357,1.2))</f>
        <v>1149</v>
      </c>
      <c r="V357" s="4"/>
      <c r="Y357" s="4">
        <f t="shared" si="41"/>
        <v>500</v>
      </c>
    </row>
    <row r="358" spans="1:25" s="3" customFormat="1">
      <c r="A358" s="4">
        <v>400356</v>
      </c>
      <c r="B358" s="3" t="s">
        <v>5</v>
      </c>
      <c r="C358" s="3" t="s">
        <v>91</v>
      </c>
      <c r="D358" s="3" t="s">
        <v>92</v>
      </c>
      <c r="E358" s="3" t="s">
        <v>93</v>
      </c>
      <c r="F358" s="4">
        <v>60500</v>
      </c>
      <c r="G358" s="4">
        <v>61000</v>
      </c>
      <c r="H358" s="4" t="b">
        <f t="shared" si="37"/>
        <v>1</v>
      </c>
      <c r="I358" s="4" t="b">
        <f t="shared" si="38"/>
        <v>1</v>
      </c>
      <c r="J358" s="4" t="b">
        <f t="shared" si="39"/>
        <v>0</v>
      </c>
      <c r="K358" s="4">
        <f t="shared" si="40"/>
        <v>6</v>
      </c>
      <c r="L358" s="4">
        <v>1153</v>
      </c>
      <c r="M358" s="4">
        <f t="shared" si="42"/>
        <v>6918</v>
      </c>
      <c r="N358" s="4" t="b">
        <v>0</v>
      </c>
      <c r="O358" s="7"/>
      <c r="P358" s="4"/>
      <c r="Q358" s="4"/>
      <c r="R358" s="4" t="s">
        <v>1386</v>
      </c>
      <c r="S358" s="4"/>
      <c r="T358" s="3">
        <v>356</v>
      </c>
      <c r="U358" s="4">
        <f t="shared" si="43"/>
        <v>1153</v>
      </c>
      <c r="V358" s="4"/>
      <c r="Y358" s="4">
        <f t="shared" si="41"/>
        <v>500</v>
      </c>
    </row>
    <row r="359" spans="1:25" s="3" customFormat="1">
      <c r="A359" s="4">
        <v>400357</v>
      </c>
      <c r="B359" s="3" t="s">
        <v>5</v>
      </c>
      <c r="C359" s="3" t="s">
        <v>91</v>
      </c>
      <c r="D359" s="3" t="s">
        <v>92</v>
      </c>
      <c r="E359" s="3" t="s">
        <v>93</v>
      </c>
      <c r="F359" s="4">
        <v>61000</v>
      </c>
      <c r="G359" s="4">
        <v>61500</v>
      </c>
      <c r="H359" s="4" t="b">
        <f t="shared" si="37"/>
        <v>1</v>
      </c>
      <c r="I359" s="4" t="b">
        <f t="shared" si="38"/>
        <v>0</v>
      </c>
      <c r="J359" s="4" t="b">
        <f t="shared" si="39"/>
        <v>0</v>
      </c>
      <c r="K359" s="4">
        <f t="shared" si="40"/>
        <v>3</v>
      </c>
      <c r="L359" s="4">
        <v>1157</v>
      </c>
      <c r="M359" s="4">
        <f t="shared" si="42"/>
        <v>3471</v>
      </c>
      <c r="N359" s="4" t="b">
        <v>0</v>
      </c>
      <c r="O359" s="7"/>
      <c r="P359" s="4"/>
      <c r="Q359" s="4"/>
      <c r="R359" s="4" t="s">
        <v>1387</v>
      </c>
      <c r="S359" s="4"/>
      <c r="T359" s="3">
        <v>357</v>
      </c>
      <c r="U359" s="4">
        <f t="shared" si="43"/>
        <v>1157</v>
      </c>
      <c r="V359" s="4"/>
      <c r="Y359" s="4">
        <f t="shared" si="41"/>
        <v>500</v>
      </c>
    </row>
    <row r="360" spans="1:25" s="3" customFormat="1">
      <c r="A360" s="4">
        <v>400358</v>
      </c>
      <c r="B360" s="3" t="s">
        <v>5</v>
      </c>
      <c r="C360" s="3" t="s">
        <v>91</v>
      </c>
      <c r="D360" s="3" t="s">
        <v>92</v>
      </c>
      <c r="E360" s="3" t="s">
        <v>93</v>
      </c>
      <c r="F360" s="4">
        <v>61500</v>
      </c>
      <c r="G360" s="4">
        <v>62000</v>
      </c>
      <c r="H360" s="4" t="b">
        <f t="shared" si="37"/>
        <v>1</v>
      </c>
      <c r="I360" s="4" t="b">
        <f t="shared" si="38"/>
        <v>1</v>
      </c>
      <c r="J360" s="4" t="b">
        <f t="shared" si="39"/>
        <v>0</v>
      </c>
      <c r="K360" s="4">
        <f t="shared" si="40"/>
        <v>6</v>
      </c>
      <c r="L360" s="4">
        <v>1161</v>
      </c>
      <c r="M360" s="4">
        <f t="shared" si="42"/>
        <v>6966</v>
      </c>
      <c r="N360" s="4" t="b">
        <v>0</v>
      </c>
      <c r="O360" s="7"/>
      <c r="P360" s="4"/>
      <c r="Q360" s="4"/>
      <c r="R360" s="4" t="s">
        <v>1388</v>
      </c>
      <c r="S360" s="4"/>
      <c r="T360" s="3">
        <v>358</v>
      </c>
      <c r="U360" s="4">
        <f t="shared" si="43"/>
        <v>1161</v>
      </c>
      <c r="V360" s="4"/>
      <c r="Y360" s="4">
        <f t="shared" si="41"/>
        <v>500</v>
      </c>
    </row>
    <row r="361" spans="1:25" s="3" customFormat="1">
      <c r="A361" s="4">
        <v>400359</v>
      </c>
      <c r="B361" s="3" t="s">
        <v>5</v>
      </c>
      <c r="C361" s="3" t="s">
        <v>91</v>
      </c>
      <c r="D361" s="3" t="s">
        <v>92</v>
      </c>
      <c r="E361" s="3" t="s">
        <v>93</v>
      </c>
      <c r="F361" s="4">
        <v>62000</v>
      </c>
      <c r="G361" s="4">
        <v>62500</v>
      </c>
      <c r="H361" s="4" t="b">
        <f t="shared" si="37"/>
        <v>1</v>
      </c>
      <c r="I361" s="4" t="b">
        <f t="shared" si="38"/>
        <v>0</v>
      </c>
      <c r="J361" s="4" t="b">
        <f t="shared" si="39"/>
        <v>0</v>
      </c>
      <c r="K361" s="4">
        <f t="shared" si="40"/>
        <v>3</v>
      </c>
      <c r="L361" s="4">
        <v>1165</v>
      </c>
      <c r="M361" s="4">
        <f t="shared" si="42"/>
        <v>3495</v>
      </c>
      <c r="N361" s="4" t="b">
        <v>0</v>
      </c>
      <c r="O361" s="7"/>
      <c r="P361" s="4"/>
      <c r="Q361" s="4"/>
      <c r="R361" s="4" t="s">
        <v>1389</v>
      </c>
      <c r="S361" s="4"/>
      <c r="T361" s="3">
        <v>359</v>
      </c>
      <c r="U361" s="4">
        <f t="shared" si="43"/>
        <v>1165</v>
      </c>
      <c r="V361" s="4"/>
      <c r="Y361" s="4">
        <f t="shared" si="41"/>
        <v>500</v>
      </c>
    </row>
    <row r="362" spans="1:25" s="3" customFormat="1">
      <c r="A362" s="4">
        <v>400360</v>
      </c>
      <c r="B362" s="3" t="s">
        <v>5</v>
      </c>
      <c r="C362" s="3" t="s">
        <v>91</v>
      </c>
      <c r="D362" s="3" t="s">
        <v>92</v>
      </c>
      <c r="E362" s="3" t="s">
        <v>93</v>
      </c>
      <c r="F362" s="4">
        <v>62500</v>
      </c>
      <c r="G362" s="4">
        <v>63000</v>
      </c>
      <c r="H362" s="4" t="b">
        <f t="shared" si="37"/>
        <v>1</v>
      </c>
      <c r="I362" s="4" t="b">
        <f t="shared" si="38"/>
        <v>1</v>
      </c>
      <c r="J362" s="4" t="b">
        <f t="shared" si="39"/>
        <v>0</v>
      </c>
      <c r="K362" s="4">
        <f t="shared" si="40"/>
        <v>6</v>
      </c>
      <c r="L362" s="4">
        <v>1169</v>
      </c>
      <c r="M362" s="4">
        <f t="shared" si="42"/>
        <v>7014</v>
      </c>
      <c r="N362" s="4" t="b">
        <v>0</v>
      </c>
      <c r="O362" s="7"/>
      <c r="P362" s="4"/>
      <c r="Q362" s="4"/>
      <c r="R362" s="4" t="s">
        <v>1390</v>
      </c>
      <c r="S362" s="4"/>
      <c r="T362" s="3">
        <v>360</v>
      </c>
      <c r="U362" s="4">
        <f t="shared" si="43"/>
        <v>1169</v>
      </c>
      <c r="V362" s="4"/>
      <c r="Y362" s="4">
        <f t="shared" si="41"/>
        <v>500</v>
      </c>
    </row>
    <row r="363" spans="1:25" s="3" customFormat="1">
      <c r="A363" s="4">
        <v>400361</v>
      </c>
      <c r="B363" s="3" t="s">
        <v>5</v>
      </c>
      <c r="C363" s="3" t="s">
        <v>91</v>
      </c>
      <c r="D363" s="3" t="s">
        <v>92</v>
      </c>
      <c r="E363" s="3" t="s">
        <v>93</v>
      </c>
      <c r="F363" s="4">
        <v>63000</v>
      </c>
      <c r="G363" s="4">
        <v>63500</v>
      </c>
      <c r="H363" s="4" t="b">
        <f t="shared" si="37"/>
        <v>1</v>
      </c>
      <c r="I363" s="4" t="b">
        <f t="shared" si="38"/>
        <v>0</v>
      </c>
      <c r="J363" s="4" t="b">
        <f t="shared" si="39"/>
        <v>0</v>
      </c>
      <c r="K363" s="4">
        <f t="shared" si="40"/>
        <v>3</v>
      </c>
      <c r="L363" s="4">
        <v>1173</v>
      </c>
      <c r="M363" s="4">
        <f t="shared" si="42"/>
        <v>3519</v>
      </c>
      <c r="N363" s="4" t="b">
        <v>0</v>
      </c>
      <c r="O363" s="7"/>
      <c r="P363" s="4"/>
      <c r="Q363" s="4"/>
      <c r="R363" s="4" t="s">
        <v>1391</v>
      </c>
      <c r="S363" s="4"/>
      <c r="T363" s="3">
        <v>361</v>
      </c>
      <c r="U363" s="4">
        <f t="shared" si="43"/>
        <v>1173</v>
      </c>
      <c r="V363" s="4"/>
      <c r="Y363" s="4">
        <f t="shared" si="41"/>
        <v>500</v>
      </c>
    </row>
    <row r="364" spans="1:25" s="3" customFormat="1">
      <c r="A364" s="4">
        <v>400362</v>
      </c>
      <c r="B364" s="3" t="s">
        <v>5</v>
      </c>
      <c r="C364" s="3" t="s">
        <v>91</v>
      </c>
      <c r="D364" s="3" t="s">
        <v>92</v>
      </c>
      <c r="E364" s="3" t="s">
        <v>93</v>
      </c>
      <c r="F364" s="4">
        <v>63500</v>
      </c>
      <c r="G364" s="4">
        <v>64000</v>
      </c>
      <c r="H364" s="4" t="b">
        <f t="shared" si="37"/>
        <v>1</v>
      </c>
      <c r="I364" s="4" t="b">
        <f t="shared" si="38"/>
        <v>1</v>
      </c>
      <c r="J364" s="4" t="b">
        <f t="shared" si="39"/>
        <v>0</v>
      </c>
      <c r="K364" s="4">
        <f t="shared" si="40"/>
        <v>6</v>
      </c>
      <c r="L364" s="4">
        <v>1177</v>
      </c>
      <c r="M364" s="4">
        <f t="shared" si="42"/>
        <v>7062</v>
      </c>
      <c r="N364" s="4" t="b">
        <v>0</v>
      </c>
      <c r="O364" s="7"/>
      <c r="P364" s="4"/>
      <c r="Q364" s="4"/>
      <c r="R364" s="4" t="s">
        <v>1392</v>
      </c>
      <c r="S364" s="4"/>
      <c r="T364" s="3">
        <v>362</v>
      </c>
      <c r="U364" s="4">
        <f t="shared" si="43"/>
        <v>1177</v>
      </c>
      <c r="V364" s="4"/>
      <c r="Y364" s="4">
        <f t="shared" si="41"/>
        <v>500</v>
      </c>
    </row>
    <row r="365" spans="1:25" s="3" customFormat="1">
      <c r="A365" s="4">
        <v>400363</v>
      </c>
      <c r="B365" s="3" t="s">
        <v>5</v>
      </c>
      <c r="C365" s="3" t="s">
        <v>91</v>
      </c>
      <c r="D365" s="3" t="s">
        <v>92</v>
      </c>
      <c r="E365" s="3" t="s">
        <v>93</v>
      </c>
      <c r="F365" s="4">
        <v>64000</v>
      </c>
      <c r="G365" s="4">
        <v>64500</v>
      </c>
      <c r="H365" s="4" t="b">
        <f t="shared" ref="H365:H428" si="44">MOD(G365,100)=0</f>
        <v>1</v>
      </c>
      <c r="I365" s="4" t="b">
        <f t="shared" ref="I365:I428" si="45">MOD(G365,1000)=0</f>
        <v>0</v>
      </c>
      <c r="J365" s="4" t="b">
        <f t="shared" ref="J365:J428" si="46">MOD(G365,10000)=0</f>
        <v>0</v>
      </c>
      <c r="K365" s="4">
        <f t="shared" ref="K365:K428" si="47">1+H365*2+I365*3+J365*4</f>
        <v>3</v>
      </c>
      <c r="L365" s="4">
        <v>1181</v>
      </c>
      <c r="M365" s="4">
        <f t="shared" si="42"/>
        <v>3543</v>
      </c>
      <c r="N365" s="4" t="b">
        <v>0</v>
      </c>
      <c r="O365" s="7"/>
      <c r="P365" s="4"/>
      <c r="Q365" s="4"/>
      <c r="R365" s="4" t="s">
        <v>1393</v>
      </c>
      <c r="S365" s="4"/>
      <c r="T365" s="3">
        <v>363</v>
      </c>
      <c r="U365" s="4">
        <f t="shared" si="43"/>
        <v>1181</v>
      </c>
      <c r="V365" s="4"/>
      <c r="Y365" s="4">
        <f t="shared" ref="Y365:Y428" si="48">G365-F365</f>
        <v>500</v>
      </c>
    </row>
    <row r="366" spans="1:25" s="3" customFormat="1">
      <c r="A366" s="4">
        <v>400364</v>
      </c>
      <c r="B366" s="3" t="s">
        <v>5</v>
      </c>
      <c r="C366" s="3" t="s">
        <v>91</v>
      </c>
      <c r="D366" s="3" t="s">
        <v>92</v>
      </c>
      <c r="E366" s="3" t="s">
        <v>93</v>
      </c>
      <c r="F366" s="4">
        <v>64500</v>
      </c>
      <c r="G366" s="4">
        <v>65000</v>
      </c>
      <c r="H366" s="4" t="b">
        <f t="shared" si="44"/>
        <v>1</v>
      </c>
      <c r="I366" s="4" t="b">
        <f t="shared" si="45"/>
        <v>1</v>
      </c>
      <c r="J366" s="4" t="b">
        <f t="shared" si="46"/>
        <v>0</v>
      </c>
      <c r="K366" s="4">
        <f t="shared" si="47"/>
        <v>6</v>
      </c>
      <c r="L366" s="4">
        <v>1184</v>
      </c>
      <c r="M366" s="4">
        <f t="shared" si="42"/>
        <v>7104</v>
      </c>
      <c r="N366" s="4" t="b">
        <v>0</v>
      </c>
      <c r="O366" s="7"/>
      <c r="P366" s="4"/>
      <c r="Q366" s="4"/>
      <c r="R366" s="4" t="s">
        <v>1394</v>
      </c>
      <c r="S366" s="4"/>
      <c r="T366" s="3">
        <v>364</v>
      </c>
      <c r="U366" s="4">
        <f t="shared" si="43"/>
        <v>1184</v>
      </c>
      <c r="V366" s="4"/>
      <c r="Y366" s="4">
        <f t="shared" si="48"/>
        <v>500</v>
      </c>
    </row>
    <row r="367" spans="1:25" s="3" customFormat="1">
      <c r="A367" s="4">
        <v>400365</v>
      </c>
      <c r="B367" s="3" t="s">
        <v>5</v>
      </c>
      <c r="C367" s="3" t="s">
        <v>91</v>
      </c>
      <c r="D367" s="3" t="s">
        <v>92</v>
      </c>
      <c r="E367" s="3" t="s">
        <v>93</v>
      </c>
      <c r="F367" s="4">
        <v>65000</v>
      </c>
      <c r="G367" s="4">
        <v>65500</v>
      </c>
      <c r="H367" s="4" t="b">
        <f t="shared" si="44"/>
        <v>1</v>
      </c>
      <c r="I367" s="4" t="b">
        <f t="shared" si="45"/>
        <v>0</v>
      </c>
      <c r="J367" s="4" t="b">
        <f t="shared" si="46"/>
        <v>0</v>
      </c>
      <c r="K367" s="4">
        <f t="shared" si="47"/>
        <v>3</v>
      </c>
      <c r="L367" s="4">
        <v>1188</v>
      </c>
      <c r="M367" s="4">
        <f t="shared" si="42"/>
        <v>3564</v>
      </c>
      <c r="N367" s="4" t="b">
        <v>0</v>
      </c>
      <c r="O367" s="7"/>
      <c r="P367" s="4"/>
      <c r="Q367" s="4"/>
      <c r="R367" s="4" t="s">
        <v>1395</v>
      </c>
      <c r="S367" s="4"/>
      <c r="T367" s="3">
        <v>365</v>
      </c>
      <c r="U367" s="4">
        <f t="shared" si="43"/>
        <v>1188</v>
      </c>
      <c r="V367" s="4"/>
      <c r="Y367" s="4">
        <f t="shared" si="48"/>
        <v>500</v>
      </c>
    </row>
    <row r="368" spans="1:25" s="3" customFormat="1">
      <c r="A368" s="4">
        <v>400366</v>
      </c>
      <c r="B368" s="3" t="s">
        <v>5</v>
      </c>
      <c r="C368" s="3" t="s">
        <v>91</v>
      </c>
      <c r="D368" s="3" t="s">
        <v>92</v>
      </c>
      <c r="E368" s="3" t="s">
        <v>93</v>
      </c>
      <c r="F368" s="4">
        <v>65500</v>
      </c>
      <c r="G368" s="4">
        <v>66000</v>
      </c>
      <c r="H368" s="4" t="b">
        <f t="shared" si="44"/>
        <v>1</v>
      </c>
      <c r="I368" s="4" t="b">
        <f t="shared" si="45"/>
        <v>1</v>
      </c>
      <c r="J368" s="4" t="b">
        <f t="shared" si="46"/>
        <v>0</v>
      </c>
      <c r="K368" s="4">
        <f t="shared" si="47"/>
        <v>6</v>
      </c>
      <c r="L368" s="4">
        <v>1192</v>
      </c>
      <c r="M368" s="4">
        <f t="shared" si="42"/>
        <v>7152</v>
      </c>
      <c r="N368" s="4" t="b">
        <v>0</v>
      </c>
      <c r="O368" s="7"/>
      <c r="P368" s="4"/>
      <c r="Q368" s="4"/>
      <c r="R368" s="4" t="s">
        <v>1396</v>
      </c>
      <c r="S368" s="4"/>
      <c r="T368" s="3">
        <v>366</v>
      </c>
      <c r="U368" s="4">
        <f t="shared" si="43"/>
        <v>1192</v>
      </c>
      <c r="V368" s="4"/>
      <c r="Y368" s="4">
        <f t="shared" si="48"/>
        <v>500</v>
      </c>
    </row>
    <row r="369" spans="1:25" s="3" customFormat="1">
      <c r="A369" s="4">
        <v>400367</v>
      </c>
      <c r="B369" s="3" t="s">
        <v>5</v>
      </c>
      <c r="C369" s="3" t="s">
        <v>91</v>
      </c>
      <c r="D369" s="3" t="s">
        <v>92</v>
      </c>
      <c r="E369" s="3" t="s">
        <v>93</v>
      </c>
      <c r="F369" s="4">
        <v>66000</v>
      </c>
      <c r="G369" s="4">
        <v>66500</v>
      </c>
      <c r="H369" s="4" t="b">
        <f t="shared" si="44"/>
        <v>1</v>
      </c>
      <c r="I369" s="4" t="b">
        <f t="shared" si="45"/>
        <v>0</v>
      </c>
      <c r="J369" s="4" t="b">
        <f t="shared" si="46"/>
        <v>0</v>
      </c>
      <c r="K369" s="4">
        <f t="shared" si="47"/>
        <v>3</v>
      </c>
      <c r="L369" s="4">
        <v>1196</v>
      </c>
      <c r="M369" s="4">
        <f t="shared" si="42"/>
        <v>3588</v>
      </c>
      <c r="N369" s="4" t="b">
        <v>0</v>
      </c>
      <c r="O369" s="7"/>
      <c r="P369" s="4"/>
      <c r="Q369" s="4"/>
      <c r="R369" s="4" t="s">
        <v>1397</v>
      </c>
      <c r="S369" s="4"/>
      <c r="T369" s="3">
        <v>367</v>
      </c>
      <c r="U369" s="4">
        <f t="shared" si="43"/>
        <v>1196</v>
      </c>
      <c r="V369" s="4"/>
      <c r="Y369" s="4">
        <f t="shared" si="48"/>
        <v>500</v>
      </c>
    </row>
    <row r="370" spans="1:25" s="3" customFormat="1">
      <c r="A370" s="4">
        <v>400368</v>
      </c>
      <c r="B370" s="3" t="s">
        <v>5</v>
      </c>
      <c r="C370" s="3" t="s">
        <v>91</v>
      </c>
      <c r="D370" s="3" t="s">
        <v>92</v>
      </c>
      <c r="E370" s="3" t="s">
        <v>93</v>
      </c>
      <c r="F370" s="4">
        <v>66500</v>
      </c>
      <c r="G370" s="4">
        <v>67000</v>
      </c>
      <c r="H370" s="4" t="b">
        <f t="shared" si="44"/>
        <v>1</v>
      </c>
      <c r="I370" s="4" t="b">
        <f t="shared" si="45"/>
        <v>1</v>
      </c>
      <c r="J370" s="4" t="b">
        <f t="shared" si="46"/>
        <v>0</v>
      </c>
      <c r="K370" s="4">
        <f t="shared" si="47"/>
        <v>6</v>
      </c>
      <c r="L370" s="4">
        <v>1200</v>
      </c>
      <c r="M370" s="4">
        <f t="shared" si="42"/>
        <v>7200</v>
      </c>
      <c r="N370" s="4" t="b">
        <v>0</v>
      </c>
      <c r="O370" s="7"/>
      <c r="P370" s="4"/>
      <c r="Q370" s="4"/>
      <c r="R370" s="4" t="s">
        <v>1398</v>
      </c>
      <c r="S370" s="4"/>
      <c r="T370" s="3">
        <v>368</v>
      </c>
      <c r="U370" s="4">
        <f t="shared" si="43"/>
        <v>1200</v>
      </c>
      <c r="V370" s="4"/>
      <c r="Y370" s="4">
        <f t="shared" si="48"/>
        <v>500</v>
      </c>
    </row>
    <row r="371" spans="1:25" s="3" customFormat="1">
      <c r="A371" s="4">
        <v>400369</v>
      </c>
      <c r="B371" s="3" t="s">
        <v>5</v>
      </c>
      <c r="C371" s="3" t="s">
        <v>91</v>
      </c>
      <c r="D371" s="3" t="s">
        <v>92</v>
      </c>
      <c r="E371" s="3" t="s">
        <v>93</v>
      </c>
      <c r="F371" s="4">
        <v>67000</v>
      </c>
      <c r="G371" s="4">
        <v>67500</v>
      </c>
      <c r="H371" s="4" t="b">
        <f t="shared" si="44"/>
        <v>1</v>
      </c>
      <c r="I371" s="4" t="b">
        <f t="shared" si="45"/>
        <v>0</v>
      </c>
      <c r="J371" s="4" t="b">
        <f t="shared" si="46"/>
        <v>0</v>
      </c>
      <c r="K371" s="4">
        <f t="shared" si="47"/>
        <v>3</v>
      </c>
      <c r="L371" s="4">
        <v>1204</v>
      </c>
      <c r="M371" s="4">
        <f t="shared" si="42"/>
        <v>3612</v>
      </c>
      <c r="N371" s="4" t="b">
        <v>0</v>
      </c>
      <c r="O371" s="7"/>
      <c r="P371" s="4"/>
      <c r="Q371" s="4"/>
      <c r="R371" s="4" t="s">
        <v>1399</v>
      </c>
      <c r="S371" s="4"/>
      <c r="T371" s="3">
        <v>369</v>
      </c>
      <c r="U371" s="4">
        <f t="shared" si="43"/>
        <v>1204</v>
      </c>
      <c r="V371" s="4"/>
      <c r="Y371" s="4">
        <f t="shared" si="48"/>
        <v>500</v>
      </c>
    </row>
    <row r="372" spans="1:25" s="3" customFormat="1">
      <c r="A372" s="4">
        <v>400370</v>
      </c>
      <c r="B372" s="3" t="s">
        <v>5</v>
      </c>
      <c r="C372" s="3" t="s">
        <v>91</v>
      </c>
      <c r="D372" s="3" t="s">
        <v>92</v>
      </c>
      <c r="E372" s="3" t="s">
        <v>93</v>
      </c>
      <c r="F372" s="4">
        <v>67500</v>
      </c>
      <c r="G372" s="4">
        <v>68000</v>
      </c>
      <c r="H372" s="4" t="b">
        <f t="shared" si="44"/>
        <v>1</v>
      </c>
      <c r="I372" s="4" t="b">
        <f t="shared" si="45"/>
        <v>1</v>
      </c>
      <c r="J372" s="4" t="b">
        <f t="shared" si="46"/>
        <v>0</v>
      </c>
      <c r="K372" s="4">
        <f t="shared" si="47"/>
        <v>6</v>
      </c>
      <c r="L372" s="4">
        <v>1208</v>
      </c>
      <c r="M372" s="4">
        <f t="shared" si="42"/>
        <v>7248</v>
      </c>
      <c r="N372" s="4" t="b">
        <v>0</v>
      </c>
      <c r="O372" s="7"/>
      <c r="P372" s="4"/>
      <c r="Q372" s="4"/>
      <c r="R372" s="4" t="s">
        <v>1400</v>
      </c>
      <c r="S372" s="4"/>
      <c r="T372" s="3">
        <v>370</v>
      </c>
      <c r="U372" s="4">
        <f t="shared" si="43"/>
        <v>1208</v>
      </c>
      <c r="V372" s="4"/>
      <c r="Y372" s="4">
        <f t="shared" si="48"/>
        <v>500</v>
      </c>
    </row>
    <row r="373" spans="1:25" s="3" customFormat="1">
      <c r="A373" s="4">
        <v>400371</v>
      </c>
      <c r="B373" s="3" t="s">
        <v>5</v>
      </c>
      <c r="C373" s="3" t="s">
        <v>91</v>
      </c>
      <c r="D373" s="3" t="s">
        <v>92</v>
      </c>
      <c r="E373" s="3" t="s">
        <v>93</v>
      </c>
      <c r="F373" s="4">
        <v>68000</v>
      </c>
      <c r="G373" s="4">
        <v>68500</v>
      </c>
      <c r="H373" s="4" t="b">
        <f t="shared" si="44"/>
        <v>1</v>
      </c>
      <c r="I373" s="4" t="b">
        <f t="shared" si="45"/>
        <v>0</v>
      </c>
      <c r="J373" s="4" t="b">
        <f t="shared" si="46"/>
        <v>0</v>
      </c>
      <c r="K373" s="4">
        <f t="shared" si="47"/>
        <v>3</v>
      </c>
      <c r="L373" s="4">
        <v>1212</v>
      </c>
      <c r="M373" s="4">
        <f t="shared" si="42"/>
        <v>3636</v>
      </c>
      <c r="N373" s="4" t="b">
        <v>0</v>
      </c>
      <c r="O373" s="7"/>
      <c r="P373" s="4"/>
      <c r="Q373" s="4"/>
      <c r="R373" s="4" t="s">
        <v>1401</v>
      </c>
      <c r="S373" s="4"/>
      <c r="T373" s="3">
        <v>371</v>
      </c>
      <c r="U373" s="4">
        <f t="shared" si="43"/>
        <v>1212</v>
      </c>
      <c r="V373" s="4"/>
      <c r="Y373" s="4">
        <f t="shared" si="48"/>
        <v>500</v>
      </c>
    </row>
    <row r="374" spans="1:25" s="3" customFormat="1">
      <c r="A374" s="4">
        <v>400372</v>
      </c>
      <c r="B374" s="3" t="s">
        <v>5</v>
      </c>
      <c r="C374" s="3" t="s">
        <v>91</v>
      </c>
      <c r="D374" s="3" t="s">
        <v>92</v>
      </c>
      <c r="E374" s="3" t="s">
        <v>93</v>
      </c>
      <c r="F374" s="4">
        <v>68500</v>
      </c>
      <c r="G374" s="4">
        <v>69000</v>
      </c>
      <c r="H374" s="4" t="b">
        <f t="shared" si="44"/>
        <v>1</v>
      </c>
      <c r="I374" s="4" t="b">
        <f t="shared" si="45"/>
        <v>1</v>
      </c>
      <c r="J374" s="4" t="b">
        <f t="shared" si="46"/>
        <v>0</v>
      </c>
      <c r="K374" s="4">
        <f t="shared" si="47"/>
        <v>6</v>
      </c>
      <c r="L374" s="4">
        <v>1216</v>
      </c>
      <c r="M374" s="4">
        <f t="shared" si="42"/>
        <v>7296</v>
      </c>
      <c r="N374" s="4" t="b">
        <v>0</v>
      </c>
      <c r="O374" s="7"/>
      <c r="P374" s="4"/>
      <c r="Q374" s="4"/>
      <c r="R374" s="4" t="s">
        <v>1402</v>
      </c>
      <c r="S374" s="4"/>
      <c r="T374" s="3">
        <v>372</v>
      </c>
      <c r="U374" s="4">
        <f t="shared" si="43"/>
        <v>1216</v>
      </c>
      <c r="V374" s="4"/>
      <c r="Y374" s="4">
        <f t="shared" si="48"/>
        <v>500</v>
      </c>
    </row>
    <row r="375" spans="1:25" s="3" customFormat="1">
      <c r="A375" s="4">
        <v>400373</v>
      </c>
      <c r="B375" s="3" t="s">
        <v>5</v>
      </c>
      <c r="C375" s="3" t="s">
        <v>91</v>
      </c>
      <c r="D375" s="3" t="s">
        <v>92</v>
      </c>
      <c r="E375" s="3" t="s">
        <v>93</v>
      </c>
      <c r="F375" s="4">
        <v>69000</v>
      </c>
      <c r="G375" s="4">
        <v>69500</v>
      </c>
      <c r="H375" s="4" t="b">
        <f t="shared" si="44"/>
        <v>1</v>
      </c>
      <c r="I375" s="4" t="b">
        <f t="shared" si="45"/>
        <v>0</v>
      </c>
      <c r="J375" s="4" t="b">
        <f t="shared" si="46"/>
        <v>0</v>
      </c>
      <c r="K375" s="4">
        <f t="shared" si="47"/>
        <v>3</v>
      </c>
      <c r="L375" s="4">
        <v>1220</v>
      </c>
      <c r="M375" s="4">
        <f t="shared" si="42"/>
        <v>3660</v>
      </c>
      <c r="N375" s="4" t="b">
        <v>0</v>
      </c>
      <c r="O375" s="7"/>
      <c r="P375" s="4"/>
      <c r="Q375" s="4"/>
      <c r="R375" s="4" t="s">
        <v>1403</v>
      </c>
      <c r="S375" s="4"/>
      <c r="T375" s="3">
        <v>373</v>
      </c>
      <c r="U375" s="4">
        <f t="shared" si="43"/>
        <v>1220</v>
      </c>
      <c r="V375" s="4"/>
      <c r="Y375" s="4">
        <f t="shared" si="48"/>
        <v>500</v>
      </c>
    </row>
    <row r="376" spans="1:25" s="3" customFormat="1">
      <c r="A376" s="4">
        <v>400374</v>
      </c>
      <c r="B376" s="3" t="s">
        <v>5</v>
      </c>
      <c r="C376" s="3" t="s">
        <v>91</v>
      </c>
      <c r="D376" s="3" t="s">
        <v>92</v>
      </c>
      <c r="E376" s="3" t="s">
        <v>93</v>
      </c>
      <c r="F376" s="4">
        <v>69500</v>
      </c>
      <c r="G376" s="4">
        <v>70000</v>
      </c>
      <c r="H376" s="4" t="b">
        <f t="shared" si="44"/>
        <v>1</v>
      </c>
      <c r="I376" s="4" t="b">
        <f t="shared" si="45"/>
        <v>1</v>
      </c>
      <c r="J376" s="4" t="b">
        <f t="shared" si="46"/>
        <v>1</v>
      </c>
      <c r="K376" s="4">
        <f t="shared" si="47"/>
        <v>10</v>
      </c>
      <c r="L376" s="4">
        <v>1224</v>
      </c>
      <c r="M376" s="4">
        <f t="shared" si="42"/>
        <v>12240</v>
      </c>
      <c r="N376" s="4" t="b">
        <v>0</v>
      </c>
      <c r="O376" s="7"/>
      <c r="P376" s="4"/>
      <c r="Q376" s="4"/>
      <c r="R376" s="4" t="s">
        <v>1404</v>
      </c>
      <c r="S376" s="4"/>
      <c r="T376" s="3">
        <v>374</v>
      </c>
      <c r="U376" s="4">
        <f t="shared" si="43"/>
        <v>1224</v>
      </c>
      <c r="V376" s="4"/>
      <c r="Y376" s="4">
        <f t="shared" si="48"/>
        <v>500</v>
      </c>
    </row>
    <row r="377" spans="1:25" s="3" customFormat="1">
      <c r="A377" s="4">
        <v>400375</v>
      </c>
      <c r="B377" s="3" t="s">
        <v>5</v>
      </c>
      <c r="C377" s="3" t="s">
        <v>91</v>
      </c>
      <c r="D377" s="3" t="s">
        <v>92</v>
      </c>
      <c r="E377" s="3" t="s">
        <v>93</v>
      </c>
      <c r="F377" s="4">
        <v>70000</v>
      </c>
      <c r="G377" s="4">
        <v>70500</v>
      </c>
      <c r="H377" s="4" t="b">
        <f t="shared" si="44"/>
        <v>1</v>
      </c>
      <c r="I377" s="4" t="b">
        <f t="shared" si="45"/>
        <v>0</v>
      </c>
      <c r="J377" s="4" t="b">
        <f t="shared" si="46"/>
        <v>0</v>
      </c>
      <c r="K377" s="4">
        <f t="shared" si="47"/>
        <v>3</v>
      </c>
      <c r="L377" s="4">
        <v>1227</v>
      </c>
      <c r="M377" s="4">
        <f t="shared" si="42"/>
        <v>3681</v>
      </c>
      <c r="N377" s="4" t="b">
        <v>0</v>
      </c>
      <c r="O377" s="7"/>
      <c r="P377" s="4"/>
      <c r="Q377" s="4"/>
      <c r="R377" s="4" t="s">
        <v>1405</v>
      </c>
      <c r="S377" s="4"/>
      <c r="T377" s="3">
        <v>375</v>
      </c>
      <c r="U377" s="4">
        <f t="shared" si="43"/>
        <v>1227</v>
      </c>
      <c r="V377" s="4"/>
      <c r="Y377" s="4">
        <f t="shared" si="48"/>
        <v>500</v>
      </c>
    </row>
    <row r="378" spans="1:25" s="3" customFormat="1">
      <c r="A378" s="4">
        <v>400376</v>
      </c>
      <c r="B378" s="3" t="s">
        <v>5</v>
      </c>
      <c r="C378" s="3" t="s">
        <v>91</v>
      </c>
      <c r="D378" s="3" t="s">
        <v>92</v>
      </c>
      <c r="E378" s="3" t="s">
        <v>93</v>
      </c>
      <c r="F378" s="4">
        <v>70500</v>
      </c>
      <c r="G378" s="4">
        <v>71000</v>
      </c>
      <c r="H378" s="4" t="b">
        <f t="shared" si="44"/>
        <v>1</v>
      </c>
      <c r="I378" s="4" t="b">
        <f t="shared" si="45"/>
        <v>1</v>
      </c>
      <c r="J378" s="4" t="b">
        <f t="shared" si="46"/>
        <v>0</v>
      </c>
      <c r="K378" s="4">
        <f t="shared" si="47"/>
        <v>6</v>
      </c>
      <c r="L378" s="4">
        <v>1231</v>
      </c>
      <c r="M378" s="4">
        <f t="shared" si="42"/>
        <v>7386</v>
      </c>
      <c r="N378" s="4" t="b">
        <v>0</v>
      </c>
      <c r="O378" s="7"/>
      <c r="P378" s="4"/>
      <c r="Q378" s="4"/>
      <c r="R378" s="4" t="s">
        <v>1406</v>
      </c>
      <c r="S378" s="4"/>
      <c r="T378" s="3">
        <v>376</v>
      </c>
      <c r="U378" s="4">
        <f t="shared" si="43"/>
        <v>1231</v>
      </c>
      <c r="V378" s="4"/>
      <c r="Y378" s="4">
        <f t="shared" si="48"/>
        <v>500</v>
      </c>
    </row>
    <row r="379" spans="1:25" s="3" customFormat="1">
      <c r="A379" s="4">
        <v>400377</v>
      </c>
      <c r="B379" s="3" t="s">
        <v>5</v>
      </c>
      <c r="C379" s="3" t="s">
        <v>91</v>
      </c>
      <c r="D379" s="3" t="s">
        <v>92</v>
      </c>
      <c r="E379" s="3" t="s">
        <v>93</v>
      </c>
      <c r="F379" s="4">
        <v>71000</v>
      </c>
      <c r="G379" s="4">
        <v>71500</v>
      </c>
      <c r="H379" s="4" t="b">
        <f t="shared" si="44"/>
        <v>1</v>
      </c>
      <c r="I379" s="4" t="b">
        <f t="shared" si="45"/>
        <v>0</v>
      </c>
      <c r="J379" s="4" t="b">
        <f t="shared" si="46"/>
        <v>0</v>
      </c>
      <c r="K379" s="4">
        <f t="shared" si="47"/>
        <v>3</v>
      </c>
      <c r="L379" s="4">
        <v>1235</v>
      </c>
      <c r="M379" s="4">
        <f t="shared" si="42"/>
        <v>3705</v>
      </c>
      <c r="N379" s="4" t="b">
        <v>0</v>
      </c>
      <c r="O379" s="7"/>
      <c r="P379" s="4"/>
      <c r="Q379" s="4"/>
      <c r="R379" s="4" t="s">
        <v>1407</v>
      </c>
      <c r="S379" s="4"/>
      <c r="T379" s="3">
        <v>377</v>
      </c>
      <c r="U379" s="4">
        <f t="shared" si="43"/>
        <v>1235</v>
      </c>
      <c r="V379" s="4"/>
      <c r="Y379" s="4">
        <f t="shared" si="48"/>
        <v>500</v>
      </c>
    </row>
    <row r="380" spans="1:25" s="3" customFormat="1">
      <c r="A380" s="4">
        <v>400378</v>
      </c>
      <c r="B380" s="3" t="s">
        <v>5</v>
      </c>
      <c r="C380" s="3" t="s">
        <v>91</v>
      </c>
      <c r="D380" s="3" t="s">
        <v>92</v>
      </c>
      <c r="E380" s="3" t="s">
        <v>93</v>
      </c>
      <c r="F380" s="4">
        <v>71500</v>
      </c>
      <c r="G380" s="4">
        <v>72000</v>
      </c>
      <c r="H380" s="4" t="b">
        <f t="shared" si="44"/>
        <v>1</v>
      </c>
      <c r="I380" s="4" t="b">
        <f t="shared" si="45"/>
        <v>1</v>
      </c>
      <c r="J380" s="4" t="b">
        <f t="shared" si="46"/>
        <v>0</v>
      </c>
      <c r="K380" s="4">
        <f t="shared" si="47"/>
        <v>6</v>
      </c>
      <c r="L380" s="4">
        <v>1239</v>
      </c>
      <c r="M380" s="4">
        <f t="shared" si="42"/>
        <v>7434</v>
      </c>
      <c r="N380" s="4" t="b">
        <v>0</v>
      </c>
      <c r="O380" s="7"/>
      <c r="P380" s="4"/>
      <c r="Q380" s="4"/>
      <c r="R380" s="4" t="s">
        <v>1408</v>
      </c>
      <c r="S380" s="4"/>
      <c r="T380" s="3">
        <v>378</v>
      </c>
      <c r="U380" s="4">
        <f t="shared" si="43"/>
        <v>1239</v>
      </c>
      <c r="V380" s="4"/>
      <c r="Y380" s="4">
        <f t="shared" si="48"/>
        <v>500</v>
      </c>
    </row>
    <row r="381" spans="1:25" s="3" customFormat="1">
      <c r="A381" s="4">
        <v>400379</v>
      </c>
      <c r="B381" s="3" t="s">
        <v>5</v>
      </c>
      <c r="C381" s="3" t="s">
        <v>91</v>
      </c>
      <c r="D381" s="3" t="s">
        <v>92</v>
      </c>
      <c r="E381" s="3" t="s">
        <v>93</v>
      </c>
      <c r="F381" s="4">
        <v>72000</v>
      </c>
      <c r="G381" s="4">
        <v>72500</v>
      </c>
      <c r="H381" s="4" t="b">
        <f t="shared" si="44"/>
        <v>1</v>
      </c>
      <c r="I381" s="4" t="b">
        <f t="shared" si="45"/>
        <v>0</v>
      </c>
      <c r="J381" s="4" t="b">
        <f t="shared" si="46"/>
        <v>0</v>
      </c>
      <c r="K381" s="4">
        <f t="shared" si="47"/>
        <v>3</v>
      </c>
      <c r="L381" s="4">
        <v>1243</v>
      </c>
      <c r="M381" s="4">
        <f t="shared" si="42"/>
        <v>3729</v>
      </c>
      <c r="N381" s="4" t="b">
        <v>0</v>
      </c>
      <c r="O381" s="7"/>
      <c r="P381" s="4"/>
      <c r="Q381" s="4"/>
      <c r="R381" s="4" t="s">
        <v>1409</v>
      </c>
      <c r="S381" s="4"/>
      <c r="T381" s="3">
        <v>379</v>
      </c>
      <c r="U381" s="4">
        <f t="shared" si="43"/>
        <v>1243</v>
      </c>
      <c r="V381" s="4"/>
      <c r="Y381" s="4">
        <f t="shared" si="48"/>
        <v>500</v>
      </c>
    </row>
    <row r="382" spans="1:25" s="3" customFormat="1">
      <c r="A382" s="4">
        <v>400380</v>
      </c>
      <c r="B382" s="3" t="s">
        <v>5</v>
      </c>
      <c r="C382" s="3" t="s">
        <v>91</v>
      </c>
      <c r="D382" s="3" t="s">
        <v>92</v>
      </c>
      <c r="E382" s="3" t="s">
        <v>93</v>
      </c>
      <c r="F382" s="4">
        <v>72500</v>
      </c>
      <c r="G382" s="4">
        <v>73000</v>
      </c>
      <c r="H382" s="4" t="b">
        <f t="shared" si="44"/>
        <v>1</v>
      </c>
      <c r="I382" s="4" t="b">
        <f t="shared" si="45"/>
        <v>1</v>
      </c>
      <c r="J382" s="4" t="b">
        <f t="shared" si="46"/>
        <v>0</v>
      </c>
      <c r="K382" s="4">
        <f t="shared" si="47"/>
        <v>6</v>
      </c>
      <c r="L382" s="4">
        <v>1247</v>
      </c>
      <c r="M382" s="4">
        <f t="shared" si="42"/>
        <v>7482</v>
      </c>
      <c r="N382" s="4" t="b">
        <v>0</v>
      </c>
      <c r="O382" s="7"/>
      <c r="P382" s="4"/>
      <c r="Q382" s="4"/>
      <c r="R382" s="4" t="s">
        <v>1410</v>
      </c>
      <c r="S382" s="4"/>
      <c r="T382" s="3">
        <v>380</v>
      </c>
      <c r="U382" s="4">
        <f t="shared" si="43"/>
        <v>1247</v>
      </c>
      <c r="V382" s="4"/>
      <c r="Y382" s="4">
        <f t="shared" si="48"/>
        <v>500</v>
      </c>
    </row>
    <row r="383" spans="1:25" s="3" customFormat="1">
      <c r="A383" s="4">
        <v>400381</v>
      </c>
      <c r="B383" s="3" t="s">
        <v>5</v>
      </c>
      <c r="C383" s="3" t="s">
        <v>91</v>
      </c>
      <c r="D383" s="3" t="s">
        <v>92</v>
      </c>
      <c r="E383" s="3" t="s">
        <v>93</v>
      </c>
      <c r="F383" s="4">
        <v>73000</v>
      </c>
      <c r="G383" s="4">
        <v>73500</v>
      </c>
      <c r="H383" s="4" t="b">
        <f t="shared" si="44"/>
        <v>1</v>
      </c>
      <c r="I383" s="4" t="b">
        <f t="shared" si="45"/>
        <v>0</v>
      </c>
      <c r="J383" s="4" t="b">
        <f t="shared" si="46"/>
        <v>0</v>
      </c>
      <c r="K383" s="4">
        <f t="shared" si="47"/>
        <v>3</v>
      </c>
      <c r="L383" s="4">
        <v>1251</v>
      </c>
      <c r="M383" s="4">
        <f t="shared" si="42"/>
        <v>3753</v>
      </c>
      <c r="N383" s="4" t="b">
        <v>0</v>
      </c>
      <c r="O383" s="7"/>
      <c r="P383" s="4"/>
      <c r="Q383" s="4"/>
      <c r="R383" s="4" t="s">
        <v>1411</v>
      </c>
      <c r="S383" s="4"/>
      <c r="T383" s="3">
        <v>381</v>
      </c>
      <c r="U383" s="4">
        <f t="shared" si="43"/>
        <v>1251</v>
      </c>
      <c r="V383" s="4"/>
      <c r="Y383" s="4">
        <f t="shared" si="48"/>
        <v>500</v>
      </c>
    </row>
    <row r="384" spans="1:25" s="3" customFormat="1">
      <c r="A384" s="4">
        <v>400382</v>
      </c>
      <c r="B384" s="3" t="s">
        <v>5</v>
      </c>
      <c r="C384" s="3" t="s">
        <v>91</v>
      </c>
      <c r="D384" s="3" t="s">
        <v>92</v>
      </c>
      <c r="E384" s="3" t="s">
        <v>93</v>
      </c>
      <c r="F384" s="4">
        <v>73500</v>
      </c>
      <c r="G384" s="4">
        <v>74000</v>
      </c>
      <c r="H384" s="4" t="b">
        <f t="shared" si="44"/>
        <v>1</v>
      </c>
      <c r="I384" s="4" t="b">
        <f t="shared" si="45"/>
        <v>1</v>
      </c>
      <c r="J384" s="4" t="b">
        <f t="shared" si="46"/>
        <v>0</v>
      </c>
      <c r="K384" s="4">
        <f t="shared" si="47"/>
        <v>6</v>
      </c>
      <c r="L384" s="4">
        <v>1255</v>
      </c>
      <c r="M384" s="4">
        <f t="shared" si="42"/>
        <v>7530</v>
      </c>
      <c r="N384" s="4" t="b">
        <v>0</v>
      </c>
      <c r="O384" s="7"/>
      <c r="P384" s="4"/>
      <c r="Q384" s="4"/>
      <c r="R384" s="4" t="s">
        <v>1412</v>
      </c>
      <c r="S384" s="4"/>
      <c r="T384" s="3">
        <v>382</v>
      </c>
      <c r="U384" s="4">
        <f t="shared" si="43"/>
        <v>1255</v>
      </c>
      <c r="V384" s="4"/>
      <c r="Y384" s="4">
        <f t="shared" si="48"/>
        <v>500</v>
      </c>
    </row>
    <row r="385" spans="1:25" s="3" customFormat="1">
      <c r="A385" s="4">
        <v>400383</v>
      </c>
      <c r="B385" s="3" t="s">
        <v>5</v>
      </c>
      <c r="C385" s="3" t="s">
        <v>91</v>
      </c>
      <c r="D385" s="3" t="s">
        <v>92</v>
      </c>
      <c r="E385" s="3" t="s">
        <v>93</v>
      </c>
      <c r="F385" s="4">
        <v>74000</v>
      </c>
      <c r="G385" s="4">
        <v>74500</v>
      </c>
      <c r="H385" s="4" t="b">
        <f t="shared" si="44"/>
        <v>1</v>
      </c>
      <c r="I385" s="4" t="b">
        <f t="shared" si="45"/>
        <v>0</v>
      </c>
      <c r="J385" s="4" t="b">
        <f t="shared" si="46"/>
        <v>0</v>
      </c>
      <c r="K385" s="4">
        <f t="shared" si="47"/>
        <v>3</v>
      </c>
      <c r="L385" s="4">
        <v>1259</v>
      </c>
      <c r="M385" s="4">
        <f t="shared" si="42"/>
        <v>3777</v>
      </c>
      <c r="N385" s="4" t="b">
        <v>0</v>
      </c>
      <c r="O385" s="7"/>
      <c r="P385" s="4"/>
      <c r="Q385" s="4"/>
      <c r="R385" s="4" t="s">
        <v>1413</v>
      </c>
      <c r="S385" s="4"/>
      <c r="T385" s="3">
        <v>383</v>
      </c>
      <c r="U385" s="4">
        <f t="shared" si="43"/>
        <v>1259</v>
      </c>
      <c r="V385" s="4"/>
      <c r="Y385" s="4">
        <f t="shared" si="48"/>
        <v>500</v>
      </c>
    </row>
    <row r="386" spans="1:25" s="3" customFormat="1">
      <c r="A386" s="4">
        <v>400384</v>
      </c>
      <c r="B386" s="3" t="s">
        <v>5</v>
      </c>
      <c r="C386" s="3" t="s">
        <v>91</v>
      </c>
      <c r="D386" s="3" t="s">
        <v>92</v>
      </c>
      <c r="E386" s="3" t="s">
        <v>93</v>
      </c>
      <c r="F386" s="4">
        <v>74500</v>
      </c>
      <c r="G386" s="4">
        <v>75000</v>
      </c>
      <c r="H386" s="4" t="b">
        <f t="shared" si="44"/>
        <v>1</v>
      </c>
      <c r="I386" s="4" t="b">
        <f t="shared" si="45"/>
        <v>1</v>
      </c>
      <c r="J386" s="4" t="b">
        <f t="shared" si="46"/>
        <v>0</v>
      </c>
      <c r="K386" s="4">
        <f t="shared" si="47"/>
        <v>6</v>
      </c>
      <c r="L386" s="4">
        <v>1263</v>
      </c>
      <c r="M386" s="4">
        <f t="shared" si="42"/>
        <v>7578</v>
      </c>
      <c r="N386" s="4" t="b">
        <v>0</v>
      </c>
      <c r="O386" s="7"/>
      <c r="P386" s="4"/>
      <c r="Q386" s="4"/>
      <c r="R386" s="4" t="s">
        <v>1414</v>
      </c>
      <c r="S386" s="4"/>
      <c r="T386" s="3">
        <v>384</v>
      </c>
      <c r="U386" s="4">
        <f t="shared" si="43"/>
        <v>1263</v>
      </c>
      <c r="V386" s="4"/>
      <c r="Y386" s="4">
        <f t="shared" si="48"/>
        <v>500</v>
      </c>
    </row>
    <row r="387" spans="1:25" s="3" customFormat="1">
      <c r="A387" s="4">
        <v>400385</v>
      </c>
      <c r="B387" s="3" t="s">
        <v>5</v>
      </c>
      <c r="C387" s="3" t="s">
        <v>91</v>
      </c>
      <c r="D387" s="3" t="s">
        <v>92</v>
      </c>
      <c r="E387" s="3" t="s">
        <v>93</v>
      </c>
      <c r="F387" s="4">
        <v>75000</v>
      </c>
      <c r="G387" s="4">
        <v>75500</v>
      </c>
      <c r="H387" s="4" t="b">
        <f t="shared" si="44"/>
        <v>1</v>
      </c>
      <c r="I387" s="4" t="b">
        <f t="shared" si="45"/>
        <v>0</v>
      </c>
      <c r="J387" s="4" t="b">
        <f t="shared" si="46"/>
        <v>0</v>
      </c>
      <c r="K387" s="4">
        <f t="shared" si="47"/>
        <v>3</v>
      </c>
      <c r="L387" s="4">
        <v>1267</v>
      </c>
      <c r="M387" s="4">
        <f t="shared" si="42"/>
        <v>3801</v>
      </c>
      <c r="N387" s="4" t="b">
        <v>0</v>
      </c>
      <c r="O387" s="7"/>
      <c r="P387" s="4"/>
      <c r="Q387" s="4"/>
      <c r="R387" s="4" t="s">
        <v>1415</v>
      </c>
      <c r="S387" s="4"/>
      <c r="T387" s="3">
        <v>385</v>
      </c>
      <c r="U387" s="4">
        <f t="shared" si="43"/>
        <v>1267</v>
      </c>
      <c r="V387" s="4"/>
      <c r="Y387" s="4">
        <f t="shared" si="48"/>
        <v>500</v>
      </c>
    </row>
    <row r="388" spans="1:25" s="3" customFormat="1">
      <c r="A388" s="4">
        <v>400386</v>
      </c>
      <c r="B388" s="3" t="s">
        <v>5</v>
      </c>
      <c r="C388" s="3" t="s">
        <v>91</v>
      </c>
      <c r="D388" s="3" t="s">
        <v>92</v>
      </c>
      <c r="E388" s="3" t="s">
        <v>93</v>
      </c>
      <c r="F388" s="4">
        <v>75500</v>
      </c>
      <c r="G388" s="4">
        <v>76000</v>
      </c>
      <c r="H388" s="4" t="b">
        <f t="shared" si="44"/>
        <v>1</v>
      </c>
      <c r="I388" s="4" t="b">
        <f t="shared" si="45"/>
        <v>1</v>
      </c>
      <c r="J388" s="4" t="b">
        <f t="shared" si="46"/>
        <v>0</v>
      </c>
      <c r="K388" s="4">
        <f t="shared" si="47"/>
        <v>6</v>
      </c>
      <c r="L388" s="4">
        <v>1271</v>
      </c>
      <c r="M388" s="4">
        <f t="shared" si="42"/>
        <v>7626</v>
      </c>
      <c r="N388" s="4" t="b">
        <v>0</v>
      </c>
      <c r="O388" s="7"/>
      <c r="P388" s="4"/>
      <c r="Q388" s="4"/>
      <c r="R388" s="4" t="s">
        <v>1416</v>
      </c>
      <c r="S388" s="4"/>
      <c r="T388" s="3">
        <v>386</v>
      </c>
      <c r="U388" s="4">
        <f t="shared" si="43"/>
        <v>1271</v>
      </c>
      <c r="V388" s="4"/>
      <c r="Y388" s="4">
        <f t="shared" si="48"/>
        <v>500</v>
      </c>
    </row>
    <row r="389" spans="1:25" s="3" customFormat="1">
      <c r="A389" s="4">
        <v>400387</v>
      </c>
      <c r="B389" s="3" t="s">
        <v>5</v>
      </c>
      <c r="C389" s="3" t="s">
        <v>91</v>
      </c>
      <c r="D389" s="3" t="s">
        <v>92</v>
      </c>
      <c r="E389" s="3" t="s">
        <v>93</v>
      </c>
      <c r="F389" s="4">
        <v>76000</v>
      </c>
      <c r="G389" s="4">
        <v>76500</v>
      </c>
      <c r="H389" s="4" t="b">
        <f t="shared" si="44"/>
        <v>1</v>
      </c>
      <c r="I389" s="4" t="b">
        <f t="shared" si="45"/>
        <v>0</v>
      </c>
      <c r="J389" s="4" t="b">
        <f t="shared" si="46"/>
        <v>0</v>
      </c>
      <c r="K389" s="4">
        <f t="shared" si="47"/>
        <v>3</v>
      </c>
      <c r="L389" s="4">
        <v>1275</v>
      </c>
      <c r="M389" s="4">
        <f t="shared" si="42"/>
        <v>3825</v>
      </c>
      <c r="N389" s="4" t="b">
        <v>0</v>
      </c>
      <c r="O389" s="7"/>
      <c r="P389" s="4"/>
      <c r="Q389" s="4"/>
      <c r="R389" s="4" t="s">
        <v>1417</v>
      </c>
      <c r="S389" s="4"/>
      <c r="T389" s="3">
        <v>387</v>
      </c>
      <c r="U389" s="4">
        <f t="shared" si="43"/>
        <v>1275</v>
      </c>
      <c r="V389" s="4"/>
      <c r="Y389" s="4">
        <f t="shared" si="48"/>
        <v>500</v>
      </c>
    </row>
    <row r="390" spans="1:25" s="3" customFormat="1">
      <c r="A390" s="4">
        <v>400388</v>
      </c>
      <c r="B390" s="3" t="s">
        <v>5</v>
      </c>
      <c r="C390" s="3" t="s">
        <v>91</v>
      </c>
      <c r="D390" s="3" t="s">
        <v>92</v>
      </c>
      <c r="E390" s="3" t="s">
        <v>93</v>
      </c>
      <c r="F390" s="4">
        <v>76500</v>
      </c>
      <c r="G390" s="4">
        <v>77000</v>
      </c>
      <c r="H390" s="4" t="b">
        <f t="shared" si="44"/>
        <v>1</v>
      </c>
      <c r="I390" s="4" t="b">
        <f t="shared" si="45"/>
        <v>1</v>
      </c>
      <c r="J390" s="4" t="b">
        <f t="shared" si="46"/>
        <v>0</v>
      </c>
      <c r="K390" s="4">
        <f t="shared" si="47"/>
        <v>6</v>
      </c>
      <c r="L390" s="4">
        <v>1279</v>
      </c>
      <c r="M390" s="4">
        <f t="shared" si="42"/>
        <v>7674</v>
      </c>
      <c r="N390" s="4" t="b">
        <v>0</v>
      </c>
      <c r="O390" s="7"/>
      <c r="P390" s="4"/>
      <c r="Q390" s="4"/>
      <c r="R390" s="4" t="s">
        <v>1418</v>
      </c>
      <c r="S390" s="4"/>
      <c r="T390" s="3">
        <v>388</v>
      </c>
      <c r="U390" s="4">
        <f t="shared" si="43"/>
        <v>1279</v>
      </c>
      <c r="V390" s="4"/>
      <c r="Y390" s="4">
        <f t="shared" si="48"/>
        <v>500</v>
      </c>
    </row>
    <row r="391" spans="1:25" s="3" customFormat="1">
      <c r="A391" s="4">
        <v>400389</v>
      </c>
      <c r="B391" s="3" t="s">
        <v>5</v>
      </c>
      <c r="C391" s="3" t="s">
        <v>91</v>
      </c>
      <c r="D391" s="3" t="s">
        <v>92</v>
      </c>
      <c r="E391" s="3" t="s">
        <v>93</v>
      </c>
      <c r="F391" s="4">
        <v>77000</v>
      </c>
      <c r="G391" s="4">
        <v>77500</v>
      </c>
      <c r="H391" s="4" t="b">
        <f t="shared" si="44"/>
        <v>1</v>
      </c>
      <c r="I391" s="4" t="b">
        <f t="shared" si="45"/>
        <v>0</v>
      </c>
      <c r="J391" s="4" t="b">
        <f t="shared" si="46"/>
        <v>0</v>
      </c>
      <c r="K391" s="4">
        <f t="shared" si="47"/>
        <v>3</v>
      </c>
      <c r="L391" s="4">
        <v>1283</v>
      </c>
      <c r="M391" s="4">
        <f t="shared" si="42"/>
        <v>3849</v>
      </c>
      <c r="N391" s="4" t="b">
        <v>0</v>
      </c>
      <c r="O391" s="7"/>
      <c r="P391" s="4"/>
      <c r="Q391" s="4"/>
      <c r="R391" s="4" t="s">
        <v>1419</v>
      </c>
      <c r="S391" s="4"/>
      <c r="T391" s="3">
        <v>389</v>
      </c>
      <c r="U391" s="4">
        <f t="shared" si="43"/>
        <v>1283</v>
      </c>
      <c r="V391" s="4"/>
      <c r="Y391" s="4">
        <f t="shared" si="48"/>
        <v>500</v>
      </c>
    </row>
    <row r="392" spans="1:25" s="3" customFormat="1">
      <c r="A392" s="4">
        <v>400390</v>
      </c>
      <c r="B392" s="3" t="s">
        <v>5</v>
      </c>
      <c r="C392" s="3" t="s">
        <v>91</v>
      </c>
      <c r="D392" s="3" t="s">
        <v>92</v>
      </c>
      <c r="E392" s="3" t="s">
        <v>93</v>
      </c>
      <c r="F392" s="4">
        <v>77500</v>
      </c>
      <c r="G392" s="4">
        <v>78000</v>
      </c>
      <c r="H392" s="4" t="b">
        <f t="shared" si="44"/>
        <v>1</v>
      </c>
      <c r="I392" s="4" t="b">
        <f t="shared" si="45"/>
        <v>1</v>
      </c>
      <c r="J392" s="4" t="b">
        <f t="shared" si="46"/>
        <v>0</v>
      </c>
      <c r="K392" s="4">
        <f t="shared" si="47"/>
        <v>6</v>
      </c>
      <c r="L392" s="4">
        <v>1287</v>
      </c>
      <c r="M392" s="4">
        <f t="shared" si="42"/>
        <v>7722</v>
      </c>
      <c r="N392" s="4" t="b">
        <v>0</v>
      </c>
      <c r="O392" s="7"/>
      <c r="P392" s="4"/>
      <c r="Q392" s="4"/>
      <c r="R392" s="4" t="s">
        <v>1420</v>
      </c>
      <c r="S392" s="4"/>
      <c r="T392" s="3">
        <v>390</v>
      </c>
      <c r="U392" s="4">
        <f t="shared" si="43"/>
        <v>1287</v>
      </c>
      <c r="V392" s="4"/>
      <c r="Y392" s="4">
        <f t="shared" si="48"/>
        <v>500</v>
      </c>
    </row>
    <row r="393" spans="1:25" s="3" customFormat="1">
      <c r="A393" s="4">
        <v>400391</v>
      </c>
      <c r="B393" s="3" t="s">
        <v>5</v>
      </c>
      <c r="C393" s="3" t="s">
        <v>91</v>
      </c>
      <c r="D393" s="3" t="s">
        <v>92</v>
      </c>
      <c r="E393" s="3" t="s">
        <v>93</v>
      </c>
      <c r="F393" s="4">
        <v>78000</v>
      </c>
      <c r="G393" s="4">
        <v>78500</v>
      </c>
      <c r="H393" s="4" t="b">
        <f t="shared" si="44"/>
        <v>1</v>
      </c>
      <c r="I393" s="4" t="b">
        <f t="shared" si="45"/>
        <v>0</v>
      </c>
      <c r="J393" s="4" t="b">
        <f t="shared" si="46"/>
        <v>0</v>
      </c>
      <c r="K393" s="4">
        <f t="shared" si="47"/>
        <v>3</v>
      </c>
      <c r="L393" s="4">
        <v>1291</v>
      </c>
      <c r="M393" s="4">
        <f t="shared" si="42"/>
        <v>3873</v>
      </c>
      <c r="N393" s="4" t="b">
        <v>0</v>
      </c>
      <c r="O393" s="7"/>
      <c r="P393" s="4"/>
      <c r="Q393" s="4"/>
      <c r="R393" s="4" t="s">
        <v>1421</v>
      </c>
      <c r="S393" s="4"/>
      <c r="T393" s="3">
        <v>391</v>
      </c>
      <c r="U393" s="4">
        <f t="shared" si="43"/>
        <v>1291</v>
      </c>
      <c r="V393" s="4"/>
      <c r="Y393" s="4">
        <f t="shared" si="48"/>
        <v>500</v>
      </c>
    </row>
    <row r="394" spans="1:25" s="3" customFormat="1">
      <c r="A394" s="4">
        <v>400392</v>
      </c>
      <c r="B394" s="3" t="s">
        <v>5</v>
      </c>
      <c r="C394" s="3" t="s">
        <v>91</v>
      </c>
      <c r="D394" s="3" t="s">
        <v>92</v>
      </c>
      <c r="E394" s="3" t="s">
        <v>93</v>
      </c>
      <c r="F394" s="4">
        <v>78500</v>
      </c>
      <c r="G394" s="4">
        <v>79000</v>
      </c>
      <c r="H394" s="4" t="b">
        <f t="shared" si="44"/>
        <v>1</v>
      </c>
      <c r="I394" s="4" t="b">
        <f t="shared" si="45"/>
        <v>1</v>
      </c>
      <c r="J394" s="4" t="b">
        <f t="shared" si="46"/>
        <v>0</v>
      </c>
      <c r="K394" s="4">
        <f t="shared" si="47"/>
        <v>6</v>
      </c>
      <c r="L394" s="4">
        <v>1295</v>
      </c>
      <c r="M394" s="4">
        <f t="shared" si="42"/>
        <v>7770</v>
      </c>
      <c r="N394" s="4" t="b">
        <v>0</v>
      </c>
      <c r="O394" s="7"/>
      <c r="P394" s="4"/>
      <c r="Q394" s="4"/>
      <c r="R394" s="4" t="s">
        <v>1422</v>
      </c>
      <c r="S394" s="4"/>
      <c r="T394" s="3">
        <v>392</v>
      </c>
      <c r="U394" s="4">
        <f t="shared" si="43"/>
        <v>1295</v>
      </c>
      <c r="V394" s="4"/>
      <c r="Y394" s="4">
        <f t="shared" si="48"/>
        <v>500</v>
      </c>
    </row>
    <row r="395" spans="1:25" s="3" customFormat="1">
      <c r="A395" s="4">
        <v>400393</v>
      </c>
      <c r="B395" s="3" t="s">
        <v>5</v>
      </c>
      <c r="C395" s="3" t="s">
        <v>91</v>
      </c>
      <c r="D395" s="3" t="s">
        <v>92</v>
      </c>
      <c r="E395" s="3" t="s">
        <v>93</v>
      </c>
      <c r="F395" s="4">
        <v>79000</v>
      </c>
      <c r="G395" s="4">
        <v>79500</v>
      </c>
      <c r="H395" s="4" t="b">
        <f t="shared" si="44"/>
        <v>1</v>
      </c>
      <c r="I395" s="4" t="b">
        <f t="shared" si="45"/>
        <v>0</v>
      </c>
      <c r="J395" s="4" t="b">
        <f t="shared" si="46"/>
        <v>0</v>
      </c>
      <c r="K395" s="4">
        <f t="shared" si="47"/>
        <v>3</v>
      </c>
      <c r="L395" s="4">
        <v>1298</v>
      </c>
      <c r="M395" s="4">
        <f t="shared" ref="M395:M458" si="49">K395*L395</f>
        <v>3894</v>
      </c>
      <c r="N395" s="4" t="b">
        <v>0</v>
      </c>
      <c r="O395" s="7"/>
      <c r="P395" s="4"/>
      <c r="Q395" s="4"/>
      <c r="R395" s="4" t="s">
        <v>1423</v>
      </c>
      <c r="S395" s="4"/>
      <c r="T395" s="3">
        <v>393</v>
      </c>
      <c r="U395" s="4">
        <f t="shared" si="43"/>
        <v>1298</v>
      </c>
      <c r="V395" s="4"/>
      <c r="Y395" s="4">
        <f t="shared" si="48"/>
        <v>500</v>
      </c>
    </row>
    <row r="396" spans="1:25" s="3" customFormat="1">
      <c r="A396" s="4">
        <v>400394</v>
      </c>
      <c r="B396" s="3" t="s">
        <v>5</v>
      </c>
      <c r="C396" s="3" t="s">
        <v>91</v>
      </c>
      <c r="D396" s="3" t="s">
        <v>92</v>
      </c>
      <c r="E396" s="3" t="s">
        <v>93</v>
      </c>
      <c r="F396" s="4">
        <v>79500</v>
      </c>
      <c r="G396" s="4">
        <v>80000</v>
      </c>
      <c r="H396" s="4" t="b">
        <f t="shared" si="44"/>
        <v>1</v>
      </c>
      <c r="I396" s="4" t="b">
        <f t="shared" si="45"/>
        <v>1</v>
      </c>
      <c r="J396" s="4" t="b">
        <f t="shared" si="46"/>
        <v>1</v>
      </c>
      <c r="K396" s="4">
        <f t="shared" si="47"/>
        <v>10</v>
      </c>
      <c r="L396" s="4">
        <v>1302</v>
      </c>
      <c r="M396" s="4">
        <f t="shared" si="49"/>
        <v>13020</v>
      </c>
      <c r="N396" s="4" t="b">
        <v>0</v>
      </c>
      <c r="O396" s="7"/>
      <c r="P396" s="4"/>
      <c r="Q396" s="4"/>
      <c r="R396" s="4" t="s">
        <v>1424</v>
      </c>
      <c r="S396" s="4"/>
      <c r="T396" s="3">
        <v>394</v>
      </c>
      <c r="U396" s="4">
        <f t="shared" si="43"/>
        <v>1302</v>
      </c>
      <c r="V396" s="4"/>
      <c r="Y396" s="4">
        <f t="shared" si="48"/>
        <v>500</v>
      </c>
    </row>
    <row r="397" spans="1:25" s="3" customFormat="1">
      <c r="A397" s="4">
        <v>400395</v>
      </c>
      <c r="B397" s="3" t="s">
        <v>5</v>
      </c>
      <c r="C397" s="3" t="s">
        <v>91</v>
      </c>
      <c r="D397" s="3" t="s">
        <v>92</v>
      </c>
      <c r="E397" s="3" t="s">
        <v>93</v>
      </c>
      <c r="F397" s="4">
        <v>80000</v>
      </c>
      <c r="G397" s="4">
        <v>80500</v>
      </c>
      <c r="H397" s="4" t="b">
        <f t="shared" si="44"/>
        <v>1</v>
      </c>
      <c r="I397" s="4" t="b">
        <f t="shared" si="45"/>
        <v>0</v>
      </c>
      <c r="J397" s="4" t="b">
        <f t="shared" si="46"/>
        <v>0</v>
      </c>
      <c r="K397" s="4">
        <f t="shared" si="47"/>
        <v>3</v>
      </c>
      <c r="L397" s="4">
        <v>1306</v>
      </c>
      <c r="M397" s="4">
        <f t="shared" si="49"/>
        <v>3918</v>
      </c>
      <c r="N397" s="4" t="b">
        <v>0</v>
      </c>
      <c r="O397" s="7"/>
      <c r="P397" s="4"/>
      <c r="Q397" s="4"/>
      <c r="R397" s="4" t="s">
        <v>1425</v>
      </c>
      <c r="S397" s="4"/>
      <c r="T397" s="3">
        <v>395</v>
      </c>
      <c r="U397" s="4">
        <f t="shared" si="43"/>
        <v>1306</v>
      </c>
      <c r="V397" s="4"/>
      <c r="Y397" s="4">
        <f t="shared" si="48"/>
        <v>500</v>
      </c>
    </row>
    <row r="398" spans="1:25" s="3" customFormat="1">
      <c r="A398" s="4">
        <v>400396</v>
      </c>
      <c r="B398" s="3" t="s">
        <v>5</v>
      </c>
      <c r="C398" s="3" t="s">
        <v>91</v>
      </c>
      <c r="D398" s="3" t="s">
        <v>92</v>
      </c>
      <c r="E398" s="3" t="s">
        <v>93</v>
      </c>
      <c r="F398" s="4">
        <v>80500</v>
      </c>
      <c r="G398" s="4">
        <v>81000</v>
      </c>
      <c r="H398" s="4" t="b">
        <f t="shared" si="44"/>
        <v>1</v>
      </c>
      <c r="I398" s="4" t="b">
        <f t="shared" si="45"/>
        <v>1</v>
      </c>
      <c r="J398" s="4" t="b">
        <f t="shared" si="46"/>
        <v>0</v>
      </c>
      <c r="K398" s="4">
        <f t="shared" si="47"/>
        <v>6</v>
      </c>
      <c r="L398" s="4">
        <v>1310</v>
      </c>
      <c r="M398" s="4">
        <f t="shared" si="49"/>
        <v>7860</v>
      </c>
      <c r="N398" s="4" t="b">
        <v>0</v>
      </c>
      <c r="O398" s="7"/>
      <c r="P398" s="4"/>
      <c r="Q398" s="4"/>
      <c r="R398" s="4" t="s">
        <v>1426</v>
      </c>
      <c r="S398" s="4"/>
      <c r="T398" s="3">
        <v>396</v>
      </c>
      <c r="U398" s="4">
        <f t="shared" si="43"/>
        <v>1310</v>
      </c>
      <c r="V398" s="4"/>
      <c r="Y398" s="4">
        <f t="shared" si="48"/>
        <v>500</v>
      </c>
    </row>
    <row r="399" spans="1:25" s="3" customFormat="1">
      <c r="A399" s="4">
        <v>400397</v>
      </c>
      <c r="B399" s="3" t="s">
        <v>5</v>
      </c>
      <c r="C399" s="3" t="s">
        <v>91</v>
      </c>
      <c r="D399" s="3" t="s">
        <v>92</v>
      </c>
      <c r="E399" s="3" t="s">
        <v>93</v>
      </c>
      <c r="F399" s="4">
        <v>81000</v>
      </c>
      <c r="G399" s="4">
        <v>81500</v>
      </c>
      <c r="H399" s="4" t="b">
        <f t="shared" si="44"/>
        <v>1</v>
      </c>
      <c r="I399" s="4" t="b">
        <f t="shared" si="45"/>
        <v>0</v>
      </c>
      <c r="J399" s="4" t="b">
        <f t="shared" si="46"/>
        <v>0</v>
      </c>
      <c r="K399" s="4">
        <f t="shared" si="47"/>
        <v>3</v>
      </c>
      <c r="L399" s="4">
        <v>1314</v>
      </c>
      <c r="M399" s="4">
        <f t="shared" si="49"/>
        <v>3942</v>
      </c>
      <c r="N399" s="4" t="b">
        <v>0</v>
      </c>
      <c r="O399" s="7"/>
      <c r="P399" s="4"/>
      <c r="Q399" s="4"/>
      <c r="R399" s="4" t="s">
        <v>1427</v>
      </c>
      <c r="S399" s="4"/>
      <c r="T399" s="3">
        <v>397</v>
      </c>
      <c r="U399" s="4">
        <f t="shared" si="43"/>
        <v>1314</v>
      </c>
      <c r="V399" s="4"/>
      <c r="Y399" s="4">
        <f t="shared" si="48"/>
        <v>500</v>
      </c>
    </row>
    <row r="400" spans="1:25" s="3" customFormat="1">
      <c r="A400" s="4">
        <v>400398</v>
      </c>
      <c r="B400" s="3" t="s">
        <v>5</v>
      </c>
      <c r="C400" s="3" t="s">
        <v>91</v>
      </c>
      <c r="D400" s="3" t="s">
        <v>92</v>
      </c>
      <c r="E400" s="3" t="s">
        <v>93</v>
      </c>
      <c r="F400" s="4">
        <v>81500</v>
      </c>
      <c r="G400" s="4">
        <v>82000</v>
      </c>
      <c r="H400" s="4" t="b">
        <f t="shared" si="44"/>
        <v>1</v>
      </c>
      <c r="I400" s="4" t="b">
        <f t="shared" si="45"/>
        <v>1</v>
      </c>
      <c r="J400" s="4" t="b">
        <f t="shared" si="46"/>
        <v>0</v>
      </c>
      <c r="K400" s="4">
        <f t="shared" si="47"/>
        <v>6</v>
      </c>
      <c r="L400" s="4">
        <v>1318</v>
      </c>
      <c r="M400" s="4">
        <f t="shared" si="49"/>
        <v>7908</v>
      </c>
      <c r="N400" s="4" t="b">
        <v>0</v>
      </c>
      <c r="O400" s="7"/>
      <c r="P400" s="4"/>
      <c r="Q400" s="4"/>
      <c r="R400" s="4" t="s">
        <v>1428</v>
      </c>
      <c r="S400" s="4"/>
      <c r="T400" s="3">
        <v>398</v>
      </c>
      <c r="U400" s="4">
        <f t="shared" si="43"/>
        <v>1318</v>
      </c>
      <c r="V400" s="4"/>
      <c r="Y400" s="4">
        <f t="shared" si="48"/>
        <v>500</v>
      </c>
    </row>
    <row r="401" spans="1:25" s="3" customFormat="1">
      <c r="A401" s="4">
        <v>400399</v>
      </c>
      <c r="B401" s="3" t="s">
        <v>5</v>
      </c>
      <c r="C401" s="3" t="s">
        <v>91</v>
      </c>
      <c r="D401" s="3" t="s">
        <v>92</v>
      </c>
      <c r="E401" s="3" t="s">
        <v>93</v>
      </c>
      <c r="F401" s="4">
        <v>82000</v>
      </c>
      <c r="G401" s="4">
        <v>82500</v>
      </c>
      <c r="H401" s="4" t="b">
        <f t="shared" si="44"/>
        <v>1</v>
      </c>
      <c r="I401" s="4" t="b">
        <f t="shared" si="45"/>
        <v>0</v>
      </c>
      <c r="J401" s="4" t="b">
        <f t="shared" si="46"/>
        <v>0</v>
      </c>
      <c r="K401" s="4">
        <f t="shared" si="47"/>
        <v>3</v>
      </c>
      <c r="L401" s="4">
        <v>1322</v>
      </c>
      <c r="M401" s="4">
        <f t="shared" si="49"/>
        <v>3966</v>
      </c>
      <c r="N401" s="4" t="b">
        <v>0</v>
      </c>
      <c r="O401" s="7"/>
      <c r="P401" s="4"/>
      <c r="Q401" s="4"/>
      <c r="R401" s="4" t="s">
        <v>1429</v>
      </c>
      <c r="S401" s="4"/>
      <c r="T401" s="3">
        <v>399</v>
      </c>
      <c r="U401" s="4">
        <f t="shared" si="43"/>
        <v>1322</v>
      </c>
      <c r="V401" s="4"/>
      <c r="Y401" s="4">
        <f t="shared" si="48"/>
        <v>500</v>
      </c>
    </row>
    <row r="402" spans="1:25" s="3" customFormat="1">
      <c r="A402" s="4">
        <v>400400</v>
      </c>
      <c r="B402" s="3" t="s">
        <v>5</v>
      </c>
      <c r="C402" s="3" t="s">
        <v>91</v>
      </c>
      <c r="D402" s="3" t="s">
        <v>92</v>
      </c>
      <c r="E402" s="3" t="s">
        <v>93</v>
      </c>
      <c r="F402" s="4">
        <v>82500</v>
      </c>
      <c r="G402" s="4">
        <v>83000</v>
      </c>
      <c r="H402" s="4" t="b">
        <f t="shared" si="44"/>
        <v>1</v>
      </c>
      <c r="I402" s="4" t="b">
        <f t="shared" si="45"/>
        <v>1</v>
      </c>
      <c r="J402" s="4" t="b">
        <f t="shared" si="46"/>
        <v>0</v>
      </c>
      <c r="K402" s="4">
        <f t="shared" si="47"/>
        <v>6</v>
      </c>
      <c r="L402" s="4">
        <v>1326</v>
      </c>
      <c r="M402" s="4">
        <f t="shared" si="49"/>
        <v>7956</v>
      </c>
      <c r="N402" s="4" t="b">
        <v>0</v>
      </c>
      <c r="O402" s="7"/>
      <c r="P402" s="4"/>
      <c r="Q402" s="4"/>
      <c r="R402" s="4" t="s">
        <v>1430</v>
      </c>
      <c r="S402" s="4"/>
      <c r="T402" s="3">
        <v>400</v>
      </c>
      <c r="U402" s="4">
        <f t="shared" si="43"/>
        <v>1326</v>
      </c>
      <c r="V402" s="4"/>
      <c r="Y402" s="4">
        <f t="shared" si="48"/>
        <v>500</v>
      </c>
    </row>
    <row r="403" spans="1:25" s="3" customFormat="1">
      <c r="A403" s="4">
        <v>400401</v>
      </c>
      <c r="B403" s="3" t="s">
        <v>5</v>
      </c>
      <c r="C403" s="3" t="s">
        <v>91</v>
      </c>
      <c r="D403" s="3" t="s">
        <v>92</v>
      </c>
      <c r="E403" s="3" t="s">
        <v>93</v>
      </c>
      <c r="F403" s="4">
        <v>83000</v>
      </c>
      <c r="G403" s="4">
        <v>83500</v>
      </c>
      <c r="H403" s="4" t="b">
        <f t="shared" si="44"/>
        <v>1</v>
      </c>
      <c r="I403" s="4" t="b">
        <f t="shared" si="45"/>
        <v>0</v>
      </c>
      <c r="J403" s="4" t="b">
        <f t="shared" si="46"/>
        <v>0</v>
      </c>
      <c r="K403" s="4">
        <f t="shared" si="47"/>
        <v>3</v>
      </c>
      <c r="L403" s="4">
        <v>1330</v>
      </c>
      <c r="M403" s="4">
        <f t="shared" si="49"/>
        <v>3990</v>
      </c>
      <c r="N403" s="4" t="b">
        <v>0</v>
      </c>
      <c r="O403" s="7"/>
      <c r="P403" s="4"/>
      <c r="Q403" s="4"/>
      <c r="R403" s="4" t="s">
        <v>1431</v>
      </c>
      <c r="S403" s="4"/>
      <c r="T403" s="3">
        <v>401</v>
      </c>
      <c r="U403" s="4">
        <f t="shared" si="43"/>
        <v>1330</v>
      </c>
      <c r="V403" s="4"/>
      <c r="Y403" s="4">
        <f t="shared" si="48"/>
        <v>500</v>
      </c>
    </row>
    <row r="404" spans="1:25" s="3" customFormat="1">
      <c r="A404" s="4">
        <v>400402</v>
      </c>
      <c r="B404" s="3" t="s">
        <v>5</v>
      </c>
      <c r="C404" s="3" t="s">
        <v>91</v>
      </c>
      <c r="D404" s="3" t="s">
        <v>92</v>
      </c>
      <c r="E404" s="3" t="s">
        <v>93</v>
      </c>
      <c r="F404" s="4">
        <v>83500</v>
      </c>
      <c r="G404" s="4">
        <v>84000</v>
      </c>
      <c r="H404" s="4" t="b">
        <f t="shared" si="44"/>
        <v>1</v>
      </c>
      <c r="I404" s="4" t="b">
        <f t="shared" si="45"/>
        <v>1</v>
      </c>
      <c r="J404" s="4" t="b">
        <f t="shared" si="46"/>
        <v>0</v>
      </c>
      <c r="K404" s="4">
        <f t="shared" si="47"/>
        <v>6</v>
      </c>
      <c r="L404" s="4">
        <v>1334</v>
      </c>
      <c r="M404" s="4">
        <f t="shared" si="49"/>
        <v>8004</v>
      </c>
      <c r="N404" s="4" t="b">
        <v>0</v>
      </c>
      <c r="O404" s="7"/>
      <c r="P404" s="4"/>
      <c r="Q404" s="4"/>
      <c r="R404" s="4" t="s">
        <v>1432</v>
      </c>
      <c r="S404" s="4"/>
      <c r="T404" s="3">
        <v>402</v>
      </c>
      <c r="U404" s="4">
        <f t="shared" si="43"/>
        <v>1334</v>
      </c>
      <c r="V404" s="4"/>
      <c r="Y404" s="4">
        <f t="shared" si="48"/>
        <v>500</v>
      </c>
    </row>
    <row r="405" spans="1:25" s="3" customFormat="1">
      <c r="A405" s="4">
        <v>400403</v>
      </c>
      <c r="B405" s="3" t="s">
        <v>5</v>
      </c>
      <c r="C405" s="3" t="s">
        <v>91</v>
      </c>
      <c r="D405" s="3" t="s">
        <v>92</v>
      </c>
      <c r="E405" s="3" t="s">
        <v>93</v>
      </c>
      <c r="F405" s="4">
        <v>84000</v>
      </c>
      <c r="G405" s="4">
        <v>84500</v>
      </c>
      <c r="H405" s="4" t="b">
        <f t="shared" si="44"/>
        <v>1</v>
      </c>
      <c r="I405" s="4" t="b">
        <f t="shared" si="45"/>
        <v>0</v>
      </c>
      <c r="J405" s="4" t="b">
        <f t="shared" si="46"/>
        <v>0</v>
      </c>
      <c r="K405" s="4">
        <f t="shared" si="47"/>
        <v>3</v>
      </c>
      <c r="L405" s="4">
        <v>1338</v>
      </c>
      <c r="M405" s="4">
        <f t="shared" si="49"/>
        <v>4014</v>
      </c>
      <c r="N405" s="4" t="b">
        <v>0</v>
      </c>
      <c r="O405" s="7"/>
      <c r="P405" s="4"/>
      <c r="Q405" s="4"/>
      <c r="R405" s="4" t="s">
        <v>1433</v>
      </c>
      <c r="S405" s="4"/>
      <c r="T405" s="3">
        <v>403</v>
      </c>
      <c r="U405" s="4">
        <f t="shared" si="43"/>
        <v>1338</v>
      </c>
      <c r="V405" s="4"/>
      <c r="Y405" s="4">
        <f t="shared" si="48"/>
        <v>500</v>
      </c>
    </row>
    <row r="406" spans="1:25" s="3" customFormat="1">
      <c r="A406" s="4">
        <v>400404</v>
      </c>
      <c r="B406" s="3" t="s">
        <v>5</v>
      </c>
      <c r="C406" s="3" t="s">
        <v>91</v>
      </c>
      <c r="D406" s="3" t="s">
        <v>92</v>
      </c>
      <c r="E406" s="3" t="s">
        <v>93</v>
      </c>
      <c r="F406" s="4">
        <v>84500</v>
      </c>
      <c r="G406" s="4">
        <v>85000</v>
      </c>
      <c r="H406" s="4" t="b">
        <f t="shared" si="44"/>
        <v>1</v>
      </c>
      <c r="I406" s="4" t="b">
        <f t="shared" si="45"/>
        <v>1</v>
      </c>
      <c r="J406" s="4" t="b">
        <f t="shared" si="46"/>
        <v>0</v>
      </c>
      <c r="K406" s="4">
        <f t="shared" si="47"/>
        <v>6</v>
      </c>
      <c r="L406" s="4">
        <v>1342</v>
      </c>
      <c r="M406" s="4">
        <f t="shared" si="49"/>
        <v>8052</v>
      </c>
      <c r="N406" s="4" t="b">
        <v>0</v>
      </c>
      <c r="O406" s="7"/>
      <c r="P406" s="4"/>
      <c r="Q406" s="4"/>
      <c r="R406" s="4" t="s">
        <v>1434</v>
      </c>
      <c r="S406" s="4"/>
      <c r="T406" s="3">
        <v>404</v>
      </c>
      <c r="U406" s="4">
        <f t="shared" si="43"/>
        <v>1342</v>
      </c>
      <c r="V406" s="4"/>
      <c r="Y406" s="4">
        <f t="shared" si="48"/>
        <v>500</v>
      </c>
    </row>
    <row r="407" spans="1:25" s="3" customFormat="1">
      <c r="A407" s="4">
        <v>400405</v>
      </c>
      <c r="B407" s="3" t="s">
        <v>5</v>
      </c>
      <c r="C407" s="3" t="s">
        <v>91</v>
      </c>
      <c r="D407" s="3" t="s">
        <v>92</v>
      </c>
      <c r="E407" s="3" t="s">
        <v>93</v>
      </c>
      <c r="F407" s="4">
        <v>85000</v>
      </c>
      <c r="G407" s="4">
        <v>85500</v>
      </c>
      <c r="H407" s="4" t="b">
        <f t="shared" si="44"/>
        <v>1</v>
      </c>
      <c r="I407" s="4" t="b">
        <f t="shared" si="45"/>
        <v>0</v>
      </c>
      <c r="J407" s="4" t="b">
        <f t="shared" si="46"/>
        <v>0</v>
      </c>
      <c r="K407" s="4">
        <f t="shared" si="47"/>
        <v>3</v>
      </c>
      <c r="L407" s="4">
        <v>1346</v>
      </c>
      <c r="M407" s="4">
        <f t="shared" si="49"/>
        <v>4038</v>
      </c>
      <c r="N407" s="4" t="b">
        <v>0</v>
      </c>
      <c r="O407" s="7"/>
      <c r="P407" s="4"/>
      <c r="Q407" s="4"/>
      <c r="R407" s="4" t="s">
        <v>1435</v>
      </c>
      <c r="S407" s="4"/>
      <c r="T407" s="3">
        <v>405</v>
      </c>
      <c r="U407" s="4">
        <f t="shared" si="43"/>
        <v>1346</v>
      </c>
      <c r="V407" s="4"/>
      <c r="Y407" s="4">
        <f t="shared" si="48"/>
        <v>500</v>
      </c>
    </row>
    <row r="408" spans="1:25" s="3" customFormat="1">
      <c r="A408" s="4">
        <v>400406</v>
      </c>
      <c r="B408" s="3" t="s">
        <v>5</v>
      </c>
      <c r="C408" s="3" t="s">
        <v>91</v>
      </c>
      <c r="D408" s="3" t="s">
        <v>92</v>
      </c>
      <c r="E408" s="3" t="s">
        <v>93</v>
      </c>
      <c r="F408" s="4">
        <v>85500</v>
      </c>
      <c r="G408" s="4">
        <v>86000</v>
      </c>
      <c r="H408" s="4" t="b">
        <f t="shared" si="44"/>
        <v>1</v>
      </c>
      <c r="I408" s="4" t="b">
        <f t="shared" si="45"/>
        <v>1</v>
      </c>
      <c r="J408" s="4" t="b">
        <f t="shared" si="46"/>
        <v>0</v>
      </c>
      <c r="K408" s="4">
        <f t="shared" si="47"/>
        <v>6</v>
      </c>
      <c r="L408" s="4">
        <v>1350</v>
      </c>
      <c r="M408" s="4">
        <f t="shared" si="49"/>
        <v>8100</v>
      </c>
      <c r="N408" s="4" t="b">
        <v>0</v>
      </c>
      <c r="O408" s="7"/>
      <c r="P408" s="4"/>
      <c r="Q408" s="4"/>
      <c r="R408" s="4" t="s">
        <v>1436</v>
      </c>
      <c r="S408" s="4"/>
      <c r="T408" s="3">
        <v>406</v>
      </c>
      <c r="U408" s="4">
        <f t="shared" si="43"/>
        <v>1350</v>
      </c>
      <c r="V408" s="4"/>
      <c r="Y408" s="4">
        <f t="shared" si="48"/>
        <v>500</v>
      </c>
    </row>
    <row r="409" spans="1:25" s="3" customFormat="1">
      <c r="A409" s="4">
        <v>400407</v>
      </c>
      <c r="B409" s="3" t="s">
        <v>5</v>
      </c>
      <c r="C409" s="3" t="s">
        <v>91</v>
      </c>
      <c r="D409" s="3" t="s">
        <v>92</v>
      </c>
      <c r="E409" s="3" t="s">
        <v>93</v>
      </c>
      <c r="F409" s="4">
        <v>86000</v>
      </c>
      <c r="G409" s="4">
        <v>86500</v>
      </c>
      <c r="H409" s="4" t="b">
        <f t="shared" si="44"/>
        <v>1</v>
      </c>
      <c r="I409" s="4" t="b">
        <f t="shared" si="45"/>
        <v>0</v>
      </c>
      <c r="J409" s="4" t="b">
        <f t="shared" si="46"/>
        <v>0</v>
      </c>
      <c r="K409" s="4">
        <f t="shared" si="47"/>
        <v>3</v>
      </c>
      <c r="L409" s="4">
        <v>1354</v>
      </c>
      <c r="M409" s="4">
        <f t="shared" si="49"/>
        <v>4062</v>
      </c>
      <c r="N409" s="4" t="b">
        <v>0</v>
      </c>
      <c r="O409" s="7"/>
      <c r="P409" s="4"/>
      <c r="Q409" s="4"/>
      <c r="R409" s="4" t="s">
        <v>1437</v>
      </c>
      <c r="S409" s="4"/>
      <c r="T409" s="3">
        <v>407</v>
      </c>
      <c r="U409" s="4">
        <f t="shared" si="43"/>
        <v>1354</v>
      </c>
      <c r="V409" s="4"/>
      <c r="Y409" s="4">
        <f t="shared" si="48"/>
        <v>500</v>
      </c>
    </row>
    <row r="410" spans="1:25" s="3" customFormat="1">
      <c r="A410" s="4">
        <v>400408</v>
      </c>
      <c r="B410" s="3" t="s">
        <v>5</v>
      </c>
      <c r="C410" s="3" t="s">
        <v>91</v>
      </c>
      <c r="D410" s="3" t="s">
        <v>92</v>
      </c>
      <c r="E410" s="3" t="s">
        <v>93</v>
      </c>
      <c r="F410" s="4">
        <v>86500</v>
      </c>
      <c r="G410" s="4">
        <v>87000</v>
      </c>
      <c r="H410" s="4" t="b">
        <f t="shared" si="44"/>
        <v>1</v>
      </c>
      <c r="I410" s="4" t="b">
        <f t="shared" si="45"/>
        <v>1</v>
      </c>
      <c r="J410" s="4" t="b">
        <f t="shared" si="46"/>
        <v>0</v>
      </c>
      <c r="K410" s="4">
        <f t="shared" si="47"/>
        <v>6</v>
      </c>
      <c r="L410" s="4">
        <v>1358</v>
      </c>
      <c r="M410" s="4">
        <f t="shared" si="49"/>
        <v>8148</v>
      </c>
      <c r="N410" s="4" t="b">
        <v>0</v>
      </c>
      <c r="O410" s="7"/>
      <c r="P410" s="4"/>
      <c r="Q410" s="4"/>
      <c r="R410" s="4" t="s">
        <v>1438</v>
      </c>
      <c r="S410" s="4"/>
      <c r="T410" s="3">
        <v>408</v>
      </c>
      <c r="U410" s="4">
        <f t="shared" si="43"/>
        <v>1358</v>
      </c>
      <c r="V410" s="4"/>
      <c r="Y410" s="4">
        <f t="shared" si="48"/>
        <v>500</v>
      </c>
    </row>
    <row r="411" spans="1:25" s="3" customFormat="1">
      <c r="A411" s="4">
        <v>400409</v>
      </c>
      <c r="B411" s="3" t="s">
        <v>5</v>
      </c>
      <c r="C411" s="3" t="s">
        <v>91</v>
      </c>
      <c r="D411" s="3" t="s">
        <v>92</v>
      </c>
      <c r="E411" s="3" t="s">
        <v>93</v>
      </c>
      <c r="F411" s="4">
        <v>87000</v>
      </c>
      <c r="G411" s="4">
        <v>87500</v>
      </c>
      <c r="H411" s="4" t="b">
        <f t="shared" si="44"/>
        <v>1</v>
      </c>
      <c r="I411" s="4" t="b">
        <f t="shared" si="45"/>
        <v>0</v>
      </c>
      <c r="J411" s="4" t="b">
        <f t="shared" si="46"/>
        <v>0</v>
      </c>
      <c r="K411" s="4">
        <f t="shared" si="47"/>
        <v>3</v>
      </c>
      <c r="L411" s="4">
        <v>1362</v>
      </c>
      <c r="M411" s="4">
        <f t="shared" si="49"/>
        <v>4086</v>
      </c>
      <c r="N411" s="4" t="b">
        <v>0</v>
      </c>
      <c r="O411" s="7"/>
      <c r="P411" s="4"/>
      <c r="Q411" s="4"/>
      <c r="R411" s="4" t="s">
        <v>1439</v>
      </c>
      <c r="S411" s="4"/>
      <c r="T411" s="3">
        <v>409</v>
      </c>
      <c r="U411" s="4">
        <f t="shared" si="43"/>
        <v>1362</v>
      </c>
      <c r="V411" s="4"/>
      <c r="Y411" s="4">
        <f t="shared" si="48"/>
        <v>500</v>
      </c>
    </row>
    <row r="412" spans="1:25" s="3" customFormat="1">
      <c r="A412" s="4">
        <v>400410</v>
      </c>
      <c r="B412" s="3" t="s">
        <v>5</v>
      </c>
      <c r="C412" s="3" t="s">
        <v>91</v>
      </c>
      <c r="D412" s="3" t="s">
        <v>92</v>
      </c>
      <c r="E412" s="3" t="s">
        <v>93</v>
      </c>
      <c r="F412" s="4">
        <v>87500</v>
      </c>
      <c r="G412" s="4">
        <v>88000</v>
      </c>
      <c r="H412" s="4" t="b">
        <f t="shared" si="44"/>
        <v>1</v>
      </c>
      <c r="I412" s="4" t="b">
        <f t="shared" si="45"/>
        <v>1</v>
      </c>
      <c r="J412" s="4" t="b">
        <f t="shared" si="46"/>
        <v>0</v>
      </c>
      <c r="K412" s="4">
        <f t="shared" si="47"/>
        <v>6</v>
      </c>
      <c r="L412" s="4">
        <v>1366</v>
      </c>
      <c r="M412" s="4">
        <f t="shared" si="49"/>
        <v>8196</v>
      </c>
      <c r="N412" s="4" t="b">
        <v>0</v>
      </c>
      <c r="O412" s="7"/>
      <c r="P412" s="4"/>
      <c r="Q412" s="4"/>
      <c r="R412" s="4" t="s">
        <v>1440</v>
      </c>
      <c r="S412" s="4"/>
      <c r="T412" s="3">
        <v>410</v>
      </c>
      <c r="U412" s="4">
        <f t="shared" si="43"/>
        <v>1366</v>
      </c>
      <c r="V412" s="4"/>
      <c r="Y412" s="4">
        <f t="shared" si="48"/>
        <v>500</v>
      </c>
    </row>
    <row r="413" spans="1:25" s="3" customFormat="1">
      <c r="A413" s="4">
        <v>400411</v>
      </c>
      <c r="B413" s="3" t="s">
        <v>5</v>
      </c>
      <c r="C413" s="3" t="s">
        <v>91</v>
      </c>
      <c r="D413" s="3" t="s">
        <v>92</v>
      </c>
      <c r="E413" s="3" t="s">
        <v>93</v>
      </c>
      <c r="F413" s="4">
        <v>88000</v>
      </c>
      <c r="G413" s="4">
        <v>88500</v>
      </c>
      <c r="H413" s="4" t="b">
        <f t="shared" si="44"/>
        <v>1</v>
      </c>
      <c r="I413" s="4" t="b">
        <f t="shared" si="45"/>
        <v>0</v>
      </c>
      <c r="J413" s="4" t="b">
        <f t="shared" si="46"/>
        <v>0</v>
      </c>
      <c r="K413" s="4">
        <f t="shared" si="47"/>
        <v>3</v>
      </c>
      <c r="L413" s="4">
        <v>1370</v>
      </c>
      <c r="M413" s="4">
        <f t="shared" si="49"/>
        <v>4110</v>
      </c>
      <c r="N413" s="4" t="b">
        <v>0</v>
      </c>
      <c r="O413" s="7"/>
      <c r="P413" s="4"/>
      <c r="Q413" s="4"/>
      <c r="R413" s="4" t="s">
        <v>1441</v>
      </c>
      <c r="S413" s="4"/>
      <c r="T413" s="3">
        <v>411</v>
      </c>
      <c r="U413" s="4">
        <f t="shared" si="43"/>
        <v>1370</v>
      </c>
      <c r="V413" s="4"/>
      <c r="Y413" s="4">
        <f t="shared" si="48"/>
        <v>500</v>
      </c>
    </row>
    <row r="414" spans="1:25" s="3" customFormat="1">
      <c r="A414" s="4">
        <v>400412</v>
      </c>
      <c r="B414" s="3" t="s">
        <v>5</v>
      </c>
      <c r="C414" s="3" t="s">
        <v>91</v>
      </c>
      <c r="D414" s="3" t="s">
        <v>92</v>
      </c>
      <c r="E414" s="3" t="s">
        <v>93</v>
      </c>
      <c r="F414" s="4">
        <v>88500</v>
      </c>
      <c r="G414" s="4">
        <v>89000</v>
      </c>
      <c r="H414" s="4" t="b">
        <f t="shared" si="44"/>
        <v>1</v>
      </c>
      <c r="I414" s="4" t="b">
        <f t="shared" si="45"/>
        <v>1</v>
      </c>
      <c r="J414" s="4" t="b">
        <f t="shared" si="46"/>
        <v>0</v>
      </c>
      <c r="K414" s="4">
        <f t="shared" si="47"/>
        <v>6</v>
      </c>
      <c r="L414" s="4">
        <v>1374</v>
      </c>
      <c r="M414" s="4">
        <f t="shared" si="49"/>
        <v>8244</v>
      </c>
      <c r="N414" s="4" t="b">
        <v>0</v>
      </c>
      <c r="O414" s="7"/>
      <c r="P414" s="4"/>
      <c r="Q414" s="4"/>
      <c r="R414" s="4" t="s">
        <v>1442</v>
      </c>
      <c r="S414" s="4"/>
      <c r="T414" s="3">
        <v>412</v>
      </c>
      <c r="U414" s="4">
        <f t="shared" si="43"/>
        <v>1374</v>
      </c>
      <c r="V414" s="4"/>
      <c r="Y414" s="4">
        <f t="shared" si="48"/>
        <v>500</v>
      </c>
    </row>
    <row r="415" spans="1:25" s="3" customFormat="1">
      <c r="A415" s="4">
        <v>400413</v>
      </c>
      <c r="B415" s="3" t="s">
        <v>5</v>
      </c>
      <c r="C415" s="3" t="s">
        <v>91</v>
      </c>
      <c r="D415" s="3" t="s">
        <v>92</v>
      </c>
      <c r="E415" s="3" t="s">
        <v>93</v>
      </c>
      <c r="F415" s="4">
        <v>89000</v>
      </c>
      <c r="G415" s="4">
        <v>89500</v>
      </c>
      <c r="H415" s="4" t="b">
        <f t="shared" si="44"/>
        <v>1</v>
      </c>
      <c r="I415" s="4" t="b">
        <f t="shared" si="45"/>
        <v>0</v>
      </c>
      <c r="J415" s="4" t="b">
        <f t="shared" si="46"/>
        <v>0</v>
      </c>
      <c r="K415" s="4">
        <f t="shared" si="47"/>
        <v>3</v>
      </c>
      <c r="L415" s="4">
        <v>1378</v>
      </c>
      <c r="M415" s="4">
        <f t="shared" si="49"/>
        <v>4134</v>
      </c>
      <c r="N415" s="4" t="b">
        <v>0</v>
      </c>
      <c r="O415" s="7"/>
      <c r="P415" s="4"/>
      <c r="Q415" s="4"/>
      <c r="R415" s="4" t="s">
        <v>1443</v>
      </c>
      <c r="S415" s="4"/>
      <c r="T415" s="3">
        <v>413</v>
      </c>
      <c r="U415" s="4">
        <f t="shared" si="43"/>
        <v>1378</v>
      </c>
      <c r="V415" s="4"/>
      <c r="Y415" s="4">
        <f t="shared" si="48"/>
        <v>500</v>
      </c>
    </row>
    <row r="416" spans="1:25" s="3" customFormat="1">
      <c r="A416" s="4">
        <v>400414</v>
      </c>
      <c r="B416" s="3" t="s">
        <v>5</v>
      </c>
      <c r="C416" s="3" t="s">
        <v>91</v>
      </c>
      <c r="D416" s="3" t="s">
        <v>92</v>
      </c>
      <c r="E416" s="3" t="s">
        <v>93</v>
      </c>
      <c r="F416" s="4">
        <v>89500</v>
      </c>
      <c r="G416" s="4">
        <v>90000</v>
      </c>
      <c r="H416" s="4" t="b">
        <f t="shared" si="44"/>
        <v>1</v>
      </c>
      <c r="I416" s="4" t="b">
        <f t="shared" si="45"/>
        <v>1</v>
      </c>
      <c r="J416" s="4" t="b">
        <f t="shared" si="46"/>
        <v>1</v>
      </c>
      <c r="K416" s="4">
        <f t="shared" si="47"/>
        <v>10</v>
      </c>
      <c r="L416" s="4">
        <v>1382</v>
      </c>
      <c r="M416" s="4">
        <f t="shared" si="49"/>
        <v>13820</v>
      </c>
      <c r="N416" s="4" t="b">
        <v>0</v>
      </c>
      <c r="O416" s="7"/>
      <c r="P416" s="4"/>
      <c r="Q416" s="4"/>
      <c r="R416" s="4" t="s">
        <v>1444</v>
      </c>
      <c r="S416" s="4"/>
      <c r="T416" s="3">
        <v>414</v>
      </c>
      <c r="U416" s="4">
        <f t="shared" si="43"/>
        <v>1382</v>
      </c>
      <c r="V416" s="4"/>
      <c r="Y416" s="4">
        <f t="shared" si="48"/>
        <v>500</v>
      </c>
    </row>
    <row r="417" spans="1:25" s="3" customFormat="1">
      <c r="A417" s="4">
        <v>400415</v>
      </c>
      <c r="B417" s="3" t="s">
        <v>5</v>
      </c>
      <c r="C417" s="3" t="s">
        <v>91</v>
      </c>
      <c r="D417" s="3" t="s">
        <v>92</v>
      </c>
      <c r="E417" s="3" t="s">
        <v>93</v>
      </c>
      <c r="F417" s="4">
        <v>90000</v>
      </c>
      <c r="G417" s="4">
        <v>90500</v>
      </c>
      <c r="H417" s="4" t="b">
        <f t="shared" si="44"/>
        <v>1</v>
      </c>
      <c r="I417" s="4" t="b">
        <f t="shared" si="45"/>
        <v>0</v>
      </c>
      <c r="J417" s="4" t="b">
        <f t="shared" si="46"/>
        <v>0</v>
      </c>
      <c r="K417" s="4">
        <f t="shared" si="47"/>
        <v>3</v>
      </c>
      <c r="L417" s="4">
        <v>1386</v>
      </c>
      <c r="M417" s="4">
        <f t="shared" si="49"/>
        <v>4158</v>
      </c>
      <c r="N417" s="4" t="b">
        <v>0</v>
      </c>
      <c r="O417" s="7"/>
      <c r="P417" s="4"/>
      <c r="Q417" s="4"/>
      <c r="R417" s="4" t="s">
        <v>1445</v>
      </c>
      <c r="S417" s="4"/>
      <c r="T417" s="3">
        <v>415</v>
      </c>
      <c r="U417" s="4">
        <f t="shared" si="43"/>
        <v>1386</v>
      </c>
      <c r="V417" s="4"/>
      <c r="Y417" s="4">
        <f t="shared" si="48"/>
        <v>500</v>
      </c>
    </row>
    <row r="418" spans="1:25" s="3" customFormat="1">
      <c r="A418" s="4">
        <v>400416</v>
      </c>
      <c r="B418" s="3" t="s">
        <v>5</v>
      </c>
      <c r="C418" s="3" t="s">
        <v>91</v>
      </c>
      <c r="D418" s="3" t="s">
        <v>92</v>
      </c>
      <c r="E418" s="3" t="s">
        <v>93</v>
      </c>
      <c r="F418" s="4">
        <v>90500</v>
      </c>
      <c r="G418" s="4">
        <v>91000</v>
      </c>
      <c r="H418" s="4" t="b">
        <f t="shared" si="44"/>
        <v>1</v>
      </c>
      <c r="I418" s="4" t="b">
        <f t="shared" si="45"/>
        <v>1</v>
      </c>
      <c r="J418" s="4" t="b">
        <f t="shared" si="46"/>
        <v>0</v>
      </c>
      <c r="K418" s="4">
        <f t="shared" si="47"/>
        <v>6</v>
      </c>
      <c r="L418" s="4">
        <v>1390</v>
      </c>
      <c r="M418" s="4">
        <f t="shared" si="49"/>
        <v>8340</v>
      </c>
      <c r="N418" s="4" t="b">
        <v>0</v>
      </c>
      <c r="O418" s="7"/>
      <c r="P418" s="4"/>
      <c r="Q418" s="4"/>
      <c r="R418" s="4" t="s">
        <v>1446</v>
      </c>
      <c r="S418" s="4"/>
      <c r="T418" s="3">
        <v>416</v>
      </c>
      <c r="U418" s="4">
        <f t="shared" si="43"/>
        <v>1390</v>
      </c>
      <c r="V418" s="4"/>
      <c r="Y418" s="4">
        <f t="shared" si="48"/>
        <v>500</v>
      </c>
    </row>
    <row r="419" spans="1:25" s="3" customFormat="1">
      <c r="A419" s="4">
        <v>400417</v>
      </c>
      <c r="B419" s="3" t="s">
        <v>5</v>
      </c>
      <c r="C419" s="3" t="s">
        <v>91</v>
      </c>
      <c r="D419" s="3" t="s">
        <v>92</v>
      </c>
      <c r="E419" s="3" t="s">
        <v>93</v>
      </c>
      <c r="F419" s="4">
        <v>91000</v>
      </c>
      <c r="G419" s="4">
        <v>91500</v>
      </c>
      <c r="H419" s="4" t="b">
        <f t="shared" si="44"/>
        <v>1</v>
      </c>
      <c r="I419" s="4" t="b">
        <f t="shared" si="45"/>
        <v>0</v>
      </c>
      <c r="J419" s="4" t="b">
        <f t="shared" si="46"/>
        <v>0</v>
      </c>
      <c r="K419" s="4">
        <f t="shared" si="47"/>
        <v>3</v>
      </c>
      <c r="L419" s="4">
        <v>1394</v>
      </c>
      <c r="M419" s="4">
        <f t="shared" si="49"/>
        <v>4182</v>
      </c>
      <c r="N419" s="4" t="b">
        <v>0</v>
      </c>
      <c r="O419" s="7"/>
      <c r="P419" s="4"/>
      <c r="Q419" s="4"/>
      <c r="R419" s="4" t="s">
        <v>1447</v>
      </c>
      <c r="S419" s="4"/>
      <c r="T419" s="3">
        <v>417</v>
      </c>
      <c r="U419" s="4">
        <f t="shared" si="43"/>
        <v>1394</v>
      </c>
      <c r="V419" s="4"/>
      <c r="Y419" s="4">
        <f t="shared" si="48"/>
        <v>500</v>
      </c>
    </row>
    <row r="420" spans="1:25" s="3" customFormat="1">
      <c r="A420" s="4">
        <v>400418</v>
      </c>
      <c r="B420" s="3" t="s">
        <v>5</v>
      </c>
      <c r="C420" s="3" t="s">
        <v>91</v>
      </c>
      <c r="D420" s="3" t="s">
        <v>92</v>
      </c>
      <c r="E420" s="3" t="s">
        <v>93</v>
      </c>
      <c r="F420" s="4">
        <v>91500</v>
      </c>
      <c r="G420" s="4">
        <v>92000</v>
      </c>
      <c r="H420" s="4" t="b">
        <f t="shared" si="44"/>
        <v>1</v>
      </c>
      <c r="I420" s="4" t="b">
        <f t="shared" si="45"/>
        <v>1</v>
      </c>
      <c r="J420" s="4" t="b">
        <f t="shared" si="46"/>
        <v>0</v>
      </c>
      <c r="K420" s="4">
        <f t="shared" si="47"/>
        <v>6</v>
      </c>
      <c r="L420" s="4">
        <v>1398</v>
      </c>
      <c r="M420" s="4">
        <f t="shared" si="49"/>
        <v>8388</v>
      </c>
      <c r="N420" s="4" t="b">
        <v>0</v>
      </c>
      <c r="O420" s="7"/>
      <c r="P420" s="4"/>
      <c r="Q420" s="4"/>
      <c r="R420" s="4" t="s">
        <v>1448</v>
      </c>
      <c r="S420" s="4"/>
      <c r="T420" s="3">
        <v>418</v>
      </c>
      <c r="U420" s="4">
        <f t="shared" si="43"/>
        <v>1398</v>
      </c>
      <c r="V420" s="4"/>
      <c r="Y420" s="4">
        <f t="shared" si="48"/>
        <v>500</v>
      </c>
    </row>
    <row r="421" spans="1:25" s="3" customFormat="1">
      <c r="A421" s="4">
        <v>400419</v>
      </c>
      <c r="B421" s="3" t="s">
        <v>5</v>
      </c>
      <c r="C421" s="3" t="s">
        <v>91</v>
      </c>
      <c r="D421" s="3" t="s">
        <v>92</v>
      </c>
      <c r="E421" s="3" t="s">
        <v>93</v>
      </c>
      <c r="F421" s="4">
        <v>92000</v>
      </c>
      <c r="G421" s="4">
        <v>92500</v>
      </c>
      <c r="H421" s="4" t="b">
        <f t="shared" si="44"/>
        <v>1</v>
      </c>
      <c r="I421" s="4" t="b">
        <f t="shared" si="45"/>
        <v>0</v>
      </c>
      <c r="J421" s="4" t="b">
        <f t="shared" si="46"/>
        <v>0</v>
      </c>
      <c r="K421" s="4">
        <f t="shared" si="47"/>
        <v>3</v>
      </c>
      <c r="L421" s="4">
        <v>1402</v>
      </c>
      <c r="M421" s="4">
        <f t="shared" si="49"/>
        <v>4206</v>
      </c>
      <c r="N421" s="4" t="b">
        <v>0</v>
      </c>
      <c r="O421" s="7"/>
      <c r="P421" s="4"/>
      <c r="Q421" s="4"/>
      <c r="R421" s="4" t="s">
        <v>1449</v>
      </c>
      <c r="S421" s="4"/>
      <c r="T421" s="3">
        <v>419</v>
      </c>
      <c r="U421" s="4">
        <f t="shared" ref="U421:U479" si="50">_xlfn.CEILING.MATH(POWER(T421,1.2))</f>
        <v>1402</v>
      </c>
      <c r="V421" s="4"/>
      <c r="Y421" s="4">
        <f t="shared" si="48"/>
        <v>500</v>
      </c>
    </row>
    <row r="422" spans="1:25" s="3" customFormat="1">
      <c r="A422" s="4">
        <v>400420</v>
      </c>
      <c r="B422" s="3" t="s">
        <v>5</v>
      </c>
      <c r="C422" s="3" t="s">
        <v>91</v>
      </c>
      <c r="D422" s="3" t="s">
        <v>92</v>
      </c>
      <c r="E422" s="3" t="s">
        <v>93</v>
      </c>
      <c r="F422" s="4">
        <v>92500</v>
      </c>
      <c r="G422" s="4">
        <v>93000</v>
      </c>
      <c r="H422" s="4" t="b">
        <f t="shared" si="44"/>
        <v>1</v>
      </c>
      <c r="I422" s="4" t="b">
        <f t="shared" si="45"/>
        <v>1</v>
      </c>
      <c r="J422" s="4" t="b">
        <f t="shared" si="46"/>
        <v>0</v>
      </c>
      <c r="K422" s="4">
        <f t="shared" si="47"/>
        <v>6</v>
      </c>
      <c r="L422" s="4">
        <v>1406</v>
      </c>
      <c r="M422" s="4">
        <f t="shared" si="49"/>
        <v>8436</v>
      </c>
      <c r="N422" s="4" t="b">
        <v>0</v>
      </c>
      <c r="O422" s="7"/>
      <c r="P422" s="4"/>
      <c r="Q422" s="4"/>
      <c r="R422" s="4" t="s">
        <v>1450</v>
      </c>
      <c r="S422" s="4"/>
      <c r="T422" s="3">
        <v>420</v>
      </c>
      <c r="U422" s="4">
        <f t="shared" si="50"/>
        <v>1406</v>
      </c>
      <c r="V422" s="4"/>
      <c r="Y422" s="4">
        <f t="shared" si="48"/>
        <v>500</v>
      </c>
    </row>
    <row r="423" spans="1:25" s="3" customFormat="1">
      <c r="A423" s="4">
        <v>400421</v>
      </c>
      <c r="B423" s="3" t="s">
        <v>5</v>
      </c>
      <c r="C423" s="3" t="s">
        <v>91</v>
      </c>
      <c r="D423" s="3" t="s">
        <v>92</v>
      </c>
      <c r="E423" s="3" t="s">
        <v>93</v>
      </c>
      <c r="F423" s="4">
        <v>93000</v>
      </c>
      <c r="G423" s="4">
        <v>93500</v>
      </c>
      <c r="H423" s="4" t="b">
        <f t="shared" si="44"/>
        <v>1</v>
      </c>
      <c r="I423" s="4" t="b">
        <f t="shared" si="45"/>
        <v>0</v>
      </c>
      <c r="J423" s="4" t="b">
        <f t="shared" si="46"/>
        <v>0</v>
      </c>
      <c r="K423" s="4">
        <f t="shared" si="47"/>
        <v>3</v>
      </c>
      <c r="L423" s="4">
        <v>1410</v>
      </c>
      <c r="M423" s="4">
        <f t="shared" si="49"/>
        <v>4230</v>
      </c>
      <c r="N423" s="4" t="b">
        <v>0</v>
      </c>
      <c r="O423" s="7"/>
      <c r="P423" s="4"/>
      <c r="Q423" s="4"/>
      <c r="R423" s="4" t="s">
        <v>1451</v>
      </c>
      <c r="S423" s="4"/>
      <c r="T423" s="3">
        <v>421</v>
      </c>
      <c r="U423" s="4">
        <f t="shared" si="50"/>
        <v>1410</v>
      </c>
      <c r="V423" s="4"/>
      <c r="Y423" s="4">
        <f t="shared" si="48"/>
        <v>500</v>
      </c>
    </row>
    <row r="424" spans="1:25" s="3" customFormat="1">
      <c r="A424" s="4">
        <v>400422</v>
      </c>
      <c r="B424" s="3" t="s">
        <v>5</v>
      </c>
      <c r="C424" s="3" t="s">
        <v>91</v>
      </c>
      <c r="D424" s="3" t="s">
        <v>92</v>
      </c>
      <c r="E424" s="3" t="s">
        <v>93</v>
      </c>
      <c r="F424" s="4">
        <v>93500</v>
      </c>
      <c r="G424" s="4">
        <v>94000</v>
      </c>
      <c r="H424" s="4" t="b">
        <f t="shared" si="44"/>
        <v>1</v>
      </c>
      <c r="I424" s="4" t="b">
        <f t="shared" si="45"/>
        <v>1</v>
      </c>
      <c r="J424" s="4" t="b">
        <f t="shared" si="46"/>
        <v>0</v>
      </c>
      <c r="K424" s="4">
        <f t="shared" si="47"/>
        <v>6</v>
      </c>
      <c r="L424" s="4">
        <v>1414</v>
      </c>
      <c r="M424" s="4">
        <f t="shared" si="49"/>
        <v>8484</v>
      </c>
      <c r="N424" s="4" t="b">
        <v>0</v>
      </c>
      <c r="O424" s="7"/>
      <c r="P424" s="4"/>
      <c r="Q424" s="4"/>
      <c r="R424" s="4" t="s">
        <v>1452</v>
      </c>
      <c r="S424" s="4"/>
      <c r="T424" s="3">
        <v>422</v>
      </c>
      <c r="U424" s="4">
        <f t="shared" si="50"/>
        <v>1414</v>
      </c>
      <c r="V424" s="4"/>
      <c r="Y424" s="4">
        <f t="shared" si="48"/>
        <v>500</v>
      </c>
    </row>
    <row r="425" spans="1:25" s="3" customFormat="1">
      <c r="A425" s="4">
        <v>400423</v>
      </c>
      <c r="B425" s="3" t="s">
        <v>5</v>
      </c>
      <c r="C425" s="3" t="s">
        <v>91</v>
      </c>
      <c r="D425" s="3" t="s">
        <v>92</v>
      </c>
      <c r="E425" s="3" t="s">
        <v>93</v>
      </c>
      <c r="F425" s="4">
        <v>94000</v>
      </c>
      <c r="G425" s="4">
        <v>94500</v>
      </c>
      <c r="H425" s="4" t="b">
        <f t="shared" si="44"/>
        <v>1</v>
      </c>
      <c r="I425" s="4" t="b">
        <f t="shared" si="45"/>
        <v>0</v>
      </c>
      <c r="J425" s="4" t="b">
        <f t="shared" si="46"/>
        <v>0</v>
      </c>
      <c r="K425" s="4">
        <f t="shared" si="47"/>
        <v>3</v>
      </c>
      <c r="L425" s="4">
        <v>1418</v>
      </c>
      <c r="M425" s="4">
        <f t="shared" si="49"/>
        <v>4254</v>
      </c>
      <c r="N425" s="4" t="b">
        <v>0</v>
      </c>
      <c r="O425" s="7"/>
      <c r="P425" s="4"/>
      <c r="Q425" s="4"/>
      <c r="R425" s="4" t="s">
        <v>1453</v>
      </c>
      <c r="S425" s="4"/>
      <c r="T425" s="3">
        <v>423</v>
      </c>
      <c r="U425" s="4">
        <f t="shared" si="50"/>
        <v>1418</v>
      </c>
      <c r="V425" s="4"/>
      <c r="Y425" s="4">
        <f t="shared" si="48"/>
        <v>500</v>
      </c>
    </row>
    <row r="426" spans="1:25" s="3" customFormat="1">
      <c r="A426" s="4">
        <v>400424</v>
      </c>
      <c r="B426" s="3" t="s">
        <v>5</v>
      </c>
      <c r="C426" s="3" t="s">
        <v>91</v>
      </c>
      <c r="D426" s="3" t="s">
        <v>92</v>
      </c>
      <c r="E426" s="3" t="s">
        <v>93</v>
      </c>
      <c r="F426" s="4">
        <v>94500</v>
      </c>
      <c r="G426" s="4">
        <v>95000</v>
      </c>
      <c r="H426" s="4" t="b">
        <f t="shared" si="44"/>
        <v>1</v>
      </c>
      <c r="I426" s="4" t="b">
        <f t="shared" si="45"/>
        <v>1</v>
      </c>
      <c r="J426" s="4" t="b">
        <f t="shared" si="46"/>
        <v>0</v>
      </c>
      <c r="K426" s="4">
        <f t="shared" si="47"/>
        <v>6</v>
      </c>
      <c r="L426" s="4">
        <v>1422</v>
      </c>
      <c r="M426" s="4">
        <f t="shared" si="49"/>
        <v>8532</v>
      </c>
      <c r="N426" s="4" t="b">
        <v>0</v>
      </c>
      <c r="O426" s="7"/>
      <c r="P426" s="4"/>
      <c r="Q426" s="4"/>
      <c r="R426" s="4" t="s">
        <v>1454</v>
      </c>
      <c r="S426" s="4"/>
      <c r="T426" s="3">
        <v>424</v>
      </c>
      <c r="U426" s="4">
        <f t="shared" si="50"/>
        <v>1422</v>
      </c>
      <c r="V426" s="4"/>
      <c r="Y426" s="4">
        <f t="shared" si="48"/>
        <v>500</v>
      </c>
    </row>
    <row r="427" spans="1:25" s="3" customFormat="1">
      <c r="A427" s="4">
        <v>400425</v>
      </c>
      <c r="B427" s="3" t="s">
        <v>5</v>
      </c>
      <c r="C427" s="3" t="s">
        <v>91</v>
      </c>
      <c r="D427" s="3" t="s">
        <v>92</v>
      </c>
      <c r="E427" s="3" t="s">
        <v>93</v>
      </c>
      <c r="F427" s="4">
        <v>95000</v>
      </c>
      <c r="G427" s="4">
        <v>95500</v>
      </c>
      <c r="H427" s="4" t="b">
        <f t="shared" si="44"/>
        <v>1</v>
      </c>
      <c r="I427" s="4" t="b">
        <f t="shared" si="45"/>
        <v>0</v>
      </c>
      <c r="J427" s="4" t="b">
        <f t="shared" si="46"/>
        <v>0</v>
      </c>
      <c r="K427" s="4">
        <f t="shared" si="47"/>
        <v>3</v>
      </c>
      <c r="L427" s="4">
        <v>1426</v>
      </c>
      <c r="M427" s="4">
        <f t="shared" si="49"/>
        <v>4278</v>
      </c>
      <c r="N427" s="4" t="b">
        <v>0</v>
      </c>
      <c r="O427" s="7"/>
      <c r="P427" s="4"/>
      <c r="Q427" s="4"/>
      <c r="R427" s="4" t="s">
        <v>1455</v>
      </c>
      <c r="S427" s="4"/>
      <c r="T427" s="3">
        <v>425</v>
      </c>
      <c r="U427" s="4">
        <f t="shared" si="50"/>
        <v>1426</v>
      </c>
      <c r="V427" s="4"/>
      <c r="Y427" s="4">
        <f t="shared" si="48"/>
        <v>500</v>
      </c>
    </row>
    <row r="428" spans="1:25" s="3" customFormat="1">
      <c r="A428" s="4">
        <v>400426</v>
      </c>
      <c r="B428" s="3" t="s">
        <v>5</v>
      </c>
      <c r="C428" s="3" t="s">
        <v>91</v>
      </c>
      <c r="D428" s="3" t="s">
        <v>92</v>
      </c>
      <c r="E428" s="3" t="s">
        <v>93</v>
      </c>
      <c r="F428" s="4">
        <v>95500</v>
      </c>
      <c r="G428" s="4">
        <v>96000</v>
      </c>
      <c r="H428" s="4" t="b">
        <f t="shared" si="44"/>
        <v>1</v>
      </c>
      <c r="I428" s="4" t="b">
        <f t="shared" si="45"/>
        <v>1</v>
      </c>
      <c r="J428" s="4" t="b">
        <f t="shared" si="46"/>
        <v>0</v>
      </c>
      <c r="K428" s="4">
        <f t="shared" si="47"/>
        <v>6</v>
      </c>
      <c r="L428" s="4">
        <v>1430</v>
      </c>
      <c r="M428" s="4">
        <f t="shared" si="49"/>
        <v>8580</v>
      </c>
      <c r="N428" s="4" t="b">
        <v>0</v>
      </c>
      <c r="O428" s="7"/>
      <c r="P428" s="4"/>
      <c r="Q428" s="4"/>
      <c r="R428" s="4" t="s">
        <v>1456</v>
      </c>
      <c r="S428" s="4"/>
      <c r="T428" s="3">
        <v>426</v>
      </c>
      <c r="U428" s="4">
        <f t="shared" si="50"/>
        <v>1430</v>
      </c>
      <c r="V428" s="4"/>
      <c r="Y428" s="4">
        <f t="shared" si="48"/>
        <v>500</v>
      </c>
    </row>
    <row r="429" spans="1:25" s="3" customFormat="1">
      <c r="A429" s="4">
        <v>400427</v>
      </c>
      <c r="B429" s="3" t="s">
        <v>5</v>
      </c>
      <c r="C429" s="3" t="s">
        <v>91</v>
      </c>
      <c r="D429" s="3" t="s">
        <v>92</v>
      </c>
      <c r="E429" s="3" t="s">
        <v>93</v>
      </c>
      <c r="F429" s="4">
        <v>96000</v>
      </c>
      <c r="G429" s="4">
        <v>96500</v>
      </c>
      <c r="H429" s="4" t="b">
        <f t="shared" ref="H429:H479" si="51">MOD(G429,100)=0</f>
        <v>1</v>
      </c>
      <c r="I429" s="4" t="b">
        <f t="shared" ref="I429:I479" si="52">MOD(G429,1000)=0</f>
        <v>0</v>
      </c>
      <c r="J429" s="4" t="b">
        <f t="shared" ref="J429:J479" si="53">MOD(G429,10000)=0</f>
        <v>0</v>
      </c>
      <c r="K429" s="4">
        <f t="shared" ref="K429:K479" si="54">1+H429*2+I429*3+J429*4</f>
        <v>3</v>
      </c>
      <c r="L429" s="4">
        <v>1434</v>
      </c>
      <c r="M429" s="4">
        <f t="shared" si="49"/>
        <v>4302</v>
      </c>
      <c r="N429" s="4" t="b">
        <v>0</v>
      </c>
      <c r="O429" s="7"/>
      <c r="P429" s="4"/>
      <c r="Q429" s="4"/>
      <c r="R429" s="4" t="s">
        <v>1457</v>
      </c>
      <c r="S429" s="4"/>
      <c r="T429" s="3">
        <v>427</v>
      </c>
      <c r="U429" s="4">
        <f t="shared" si="50"/>
        <v>1434</v>
      </c>
      <c r="V429" s="4"/>
      <c r="Y429" s="4">
        <f t="shared" ref="Y429:Y479" si="55">G429-F429</f>
        <v>500</v>
      </c>
    </row>
    <row r="430" spans="1:25" s="3" customFormat="1">
      <c r="A430" s="4">
        <v>400428</v>
      </c>
      <c r="B430" s="3" t="s">
        <v>5</v>
      </c>
      <c r="C430" s="3" t="s">
        <v>91</v>
      </c>
      <c r="D430" s="3" t="s">
        <v>92</v>
      </c>
      <c r="E430" s="3" t="s">
        <v>93</v>
      </c>
      <c r="F430" s="4">
        <v>96500</v>
      </c>
      <c r="G430" s="4">
        <v>97000</v>
      </c>
      <c r="H430" s="4" t="b">
        <f t="shared" si="51"/>
        <v>1</v>
      </c>
      <c r="I430" s="4" t="b">
        <f t="shared" si="52"/>
        <v>1</v>
      </c>
      <c r="J430" s="4" t="b">
        <f t="shared" si="53"/>
        <v>0</v>
      </c>
      <c r="K430" s="4">
        <f t="shared" si="54"/>
        <v>6</v>
      </c>
      <c r="L430" s="4">
        <v>1438</v>
      </c>
      <c r="M430" s="4">
        <f t="shared" si="49"/>
        <v>8628</v>
      </c>
      <c r="N430" s="4" t="b">
        <v>0</v>
      </c>
      <c r="O430" s="7"/>
      <c r="P430" s="4"/>
      <c r="Q430" s="4"/>
      <c r="R430" s="4" t="s">
        <v>1458</v>
      </c>
      <c r="S430" s="4"/>
      <c r="T430" s="3">
        <v>428</v>
      </c>
      <c r="U430" s="4">
        <f t="shared" si="50"/>
        <v>1438</v>
      </c>
      <c r="V430" s="4"/>
      <c r="Y430" s="4">
        <f t="shared" si="55"/>
        <v>500</v>
      </c>
    </row>
    <row r="431" spans="1:25" s="3" customFormat="1">
      <c r="A431" s="4">
        <v>400429</v>
      </c>
      <c r="B431" s="3" t="s">
        <v>5</v>
      </c>
      <c r="C431" s="3" t="s">
        <v>91</v>
      </c>
      <c r="D431" s="3" t="s">
        <v>92</v>
      </c>
      <c r="E431" s="3" t="s">
        <v>93</v>
      </c>
      <c r="F431" s="4">
        <v>97000</v>
      </c>
      <c r="G431" s="4">
        <v>97500</v>
      </c>
      <c r="H431" s="4" t="b">
        <f t="shared" si="51"/>
        <v>1</v>
      </c>
      <c r="I431" s="4" t="b">
        <f t="shared" si="52"/>
        <v>0</v>
      </c>
      <c r="J431" s="4" t="b">
        <f t="shared" si="53"/>
        <v>0</v>
      </c>
      <c r="K431" s="4">
        <f t="shared" si="54"/>
        <v>3</v>
      </c>
      <c r="L431" s="4">
        <v>1442</v>
      </c>
      <c r="M431" s="4">
        <f t="shared" si="49"/>
        <v>4326</v>
      </c>
      <c r="N431" s="4" t="b">
        <v>0</v>
      </c>
      <c r="O431" s="7"/>
      <c r="P431" s="4"/>
      <c r="Q431" s="4"/>
      <c r="R431" s="4" t="s">
        <v>1459</v>
      </c>
      <c r="S431" s="4"/>
      <c r="T431" s="3">
        <v>429</v>
      </c>
      <c r="U431" s="4">
        <f t="shared" si="50"/>
        <v>1442</v>
      </c>
      <c r="V431" s="4"/>
      <c r="Y431" s="4">
        <f t="shared" si="55"/>
        <v>500</v>
      </c>
    </row>
    <row r="432" spans="1:25" s="3" customFormat="1">
      <c r="A432" s="4">
        <v>400430</v>
      </c>
      <c r="B432" s="3" t="s">
        <v>5</v>
      </c>
      <c r="C432" s="3" t="s">
        <v>91</v>
      </c>
      <c r="D432" s="3" t="s">
        <v>92</v>
      </c>
      <c r="E432" s="3" t="s">
        <v>93</v>
      </c>
      <c r="F432" s="4">
        <v>97500</v>
      </c>
      <c r="G432" s="4">
        <v>98000</v>
      </c>
      <c r="H432" s="4" t="b">
        <f t="shared" si="51"/>
        <v>1</v>
      </c>
      <c r="I432" s="4" t="b">
        <f t="shared" si="52"/>
        <v>1</v>
      </c>
      <c r="J432" s="4" t="b">
        <f t="shared" si="53"/>
        <v>0</v>
      </c>
      <c r="K432" s="4">
        <f t="shared" si="54"/>
        <v>6</v>
      </c>
      <c r="L432" s="4">
        <v>1446</v>
      </c>
      <c r="M432" s="4">
        <f t="shared" si="49"/>
        <v>8676</v>
      </c>
      <c r="N432" s="4" t="b">
        <v>0</v>
      </c>
      <c r="O432" s="7"/>
      <c r="P432" s="4"/>
      <c r="Q432" s="4"/>
      <c r="R432" s="4" t="s">
        <v>1460</v>
      </c>
      <c r="S432" s="4"/>
      <c r="T432" s="3">
        <v>430</v>
      </c>
      <c r="U432" s="4">
        <f t="shared" si="50"/>
        <v>1446</v>
      </c>
      <c r="V432" s="4"/>
      <c r="Y432" s="4">
        <f t="shared" si="55"/>
        <v>500</v>
      </c>
    </row>
    <row r="433" spans="1:25" s="3" customFormat="1">
      <c r="A433" s="4">
        <v>400431</v>
      </c>
      <c r="B433" s="3" t="s">
        <v>5</v>
      </c>
      <c r="C433" s="3" t="s">
        <v>91</v>
      </c>
      <c r="D433" s="3" t="s">
        <v>92</v>
      </c>
      <c r="E433" s="3" t="s">
        <v>93</v>
      </c>
      <c r="F433" s="4">
        <v>98000</v>
      </c>
      <c r="G433" s="4">
        <v>98500</v>
      </c>
      <c r="H433" s="4" t="b">
        <f t="shared" si="51"/>
        <v>1</v>
      </c>
      <c r="I433" s="4" t="b">
        <f t="shared" si="52"/>
        <v>0</v>
      </c>
      <c r="J433" s="4" t="b">
        <f t="shared" si="53"/>
        <v>0</v>
      </c>
      <c r="K433" s="4">
        <f t="shared" si="54"/>
        <v>3</v>
      </c>
      <c r="L433" s="4">
        <v>1451</v>
      </c>
      <c r="M433" s="4">
        <f t="shared" si="49"/>
        <v>4353</v>
      </c>
      <c r="N433" s="4" t="b">
        <v>0</v>
      </c>
      <c r="O433" s="7"/>
      <c r="P433" s="4"/>
      <c r="Q433" s="4"/>
      <c r="R433" s="4" t="s">
        <v>1461</v>
      </c>
      <c r="S433" s="4"/>
      <c r="T433" s="3">
        <v>431</v>
      </c>
      <c r="U433" s="4">
        <f t="shared" si="50"/>
        <v>1451</v>
      </c>
      <c r="V433" s="4"/>
      <c r="Y433" s="4">
        <f t="shared" si="55"/>
        <v>500</v>
      </c>
    </row>
    <row r="434" spans="1:25" s="3" customFormat="1">
      <c r="A434" s="4">
        <v>400432</v>
      </c>
      <c r="B434" s="3" t="s">
        <v>5</v>
      </c>
      <c r="C434" s="3" t="s">
        <v>91</v>
      </c>
      <c r="D434" s="3" t="s">
        <v>92</v>
      </c>
      <c r="E434" s="3" t="s">
        <v>93</v>
      </c>
      <c r="F434" s="4">
        <v>98500</v>
      </c>
      <c r="G434" s="4">
        <v>99000</v>
      </c>
      <c r="H434" s="4" t="b">
        <f t="shared" si="51"/>
        <v>1</v>
      </c>
      <c r="I434" s="4" t="b">
        <f t="shared" si="52"/>
        <v>1</v>
      </c>
      <c r="J434" s="4" t="b">
        <f t="shared" si="53"/>
        <v>0</v>
      </c>
      <c r="K434" s="4">
        <f t="shared" si="54"/>
        <v>6</v>
      </c>
      <c r="L434" s="4">
        <v>1455</v>
      </c>
      <c r="M434" s="4">
        <f t="shared" si="49"/>
        <v>8730</v>
      </c>
      <c r="N434" s="4" t="b">
        <v>0</v>
      </c>
      <c r="O434" s="7"/>
      <c r="P434" s="4"/>
      <c r="Q434" s="4"/>
      <c r="R434" s="4" t="s">
        <v>1462</v>
      </c>
      <c r="S434" s="4"/>
      <c r="T434" s="3">
        <v>432</v>
      </c>
      <c r="U434" s="4">
        <f t="shared" si="50"/>
        <v>1455</v>
      </c>
      <c r="V434" s="4"/>
      <c r="Y434" s="4">
        <f t="shared" si="55"/>
        <v>500</v>
      </c>
    </row>
    <row r="435" spans="1:25" s="3" customFormat="1">
      <c r="A435" s="4">
        <v>400433</v>
      </c>
      <c r="B435" s="3" t="s">
        <v>5</v>
      </c>
      <c r="C435" s="3" t="s">
        <v>91</v>
      </c>
      <c r="D435" s="3" t="s">
        <v>92</v>
      </c>
      <c r="E435" s="3" t="s">
        <v>93</v>
      </c>
      <c r="F435" s="4">
        <v>99000</v>
      </c>
      <c r="G435" s="4">
        <v>99500</v>
      </c>
      <c r="H435" s="4" t="b">
        <f t="shared" si="51"/>
        <v>1</v>
      </c>
      <c r="I435" s="4" t="b">
        <f t="shared" si="52"/>
        <v>0</v>
      </c>
      <c r="J435" s="4" t="b">
        <f t="shared" si="53"/>
        <v>0</v>
      </c>
      <c r="K435" s="4">
        <f t="shared" si="54"/>
        <v>3</v>
      </c>
      <c r="L435" s="4">
        <v>1459</v>
      </c>
      <c r="M435" s="4">
        <f t="shared" si="49"/>
        <v>4377</v>
      </c>
      <c r="N435" s="4" t="b">
        <v>0</v>
      </c>
      <c r="O435" s="7"/>
      <c r="P435" s="4"/>
      <c r="Q435" s="4"/>
      <c r="R435" s="4" t="s">
        <v>1463</v>
      </c>
      <c r="S435" s="4"/>
      <c r="T435" s="3">
        <v>433</v>
      </c>
      <c r="U435" s="4">
        <f t="shared" si="50"/>
        <v>1459</v>
      </c>
      <c r="V435" s="4"/>
      <c r="Y435" s="4">
        <f t="shared" si="55"/>
        <v>500</v>
      </c>
    </row>
    <row r="436" spans="1:25" s="3" customFormat="1">
      <c r="A436" s="4">
        <v>400434</v>
      </c>
      <c r="B436" s="3" t="s">
        <v>5</v>
      </c>
      <c r="C436" s="3" t="s">
        <v>91</v>
      </c>
      <c r="D436" s="3" t="s">
        <v>92</v>
      </c>
      <c r="E436" s="3" t="s">
        <v>93</v>
      </c>
      <c r="F436" s="4">
        <v>99500</v>
      </c>
      <c r="G436" s="4">
        <v>100000</v>
      </c>
      <c r="H436" s="4" t="b">
        <f t="shared" si="51"/>
        <v>1</v>
      </c>
      <c r="I436" s="4" t="b">
        <f t="shared" si="52"/>
        <v>1</v>
      </c>
      <c r="J436" s="4" t="b">
        <f t="shared" si="53"/>
        <v>1</v>
      </c>
      <c r="K436" s="4">
        <f t="shared" si="54"/>
        <v>10</v>
      </c>
      <c r="L436" s="4">
        <v>1463</v>
      </c>
      <c r="M436" s="4">
        <f t="shared" si="49"/>
        <v>14630</v>
      </c>
      <c r="N436" s="4" t="b">
        <v>0</v>
      </c>
      <c r="O436" s="7"/>
      <c r="P436" s="4"/>
      <c r="Q436" s="4"/>
      <c r="R436" s="4" t="s">
        <v>1464</v>
      </c>
      <c r="S436" s="4"/>
      <c r="T436" s="3">
        <v>434</v>
      </c>
      <c r="U436" s="4">
        <f t="shared" si="50"/>
        <v>1463</v>
      </c>
      <c r="V436" s="4"/>
      <c r="Y436" s="4">
        <f t="shared" si="55"/>
        <v>500</v>
      </c>
    </row>
    <row r="437" spans="1:25" s="3" customFormat="1">
      <c r="A437" s="4">
        <v>400435</v>
      </c>
      <c r="B437" s="3" t="s">
        <v>5</v>
      </c>
      <c r="C437" s="3" t="s">
        <v>91</v>
      </c>
      <c r="D437" s="3" t="s">
        <v>92</v>
      </c>
      <c r="E437" s="3" t="s">
        <v>93</v>
      </c>
      <c r="F437" s="4">
        <v>100000</v>
      </c>
      <c r="G437" s="4">
        <v>100500</v>
      </c>
      <c r="H437" s="4" t="b">
        <f t="shared" si="51"/>
        <v>1</v>
      </c>
      <c r="I437" s="4" t="b">
        <f t="shared" si="52"/>
        <v>0</v>
      </c>
      <c r="J437" s="4" t="b">
        <f t="shared" si="53"/>
        <v>0</v>
      </c>
      <c r="K437" s="4">
        <f t="shared" si="54"/>
        <v>3</v>
      </c>
      <c r="L437" s="4">
        <v>1467</v>
      </c>
      <c r="M437" s="4">
        <f t="shared" si="49"/>
        <v>4401</v>
      </c>
      <c r="N437" s="4" t="b">
        <v>0</v>
      </c>
      <c r="O437" s="7"/>
      <c r="P437" s="4"/>
      <c r="Q437" s="4"/>
      <c r="R437" s="4" t="s">
        <v>1465</v>
      </c>
      <c r="S437" s="4"/>
      <c r="T437" s="3">
        <v>435</v>
      </c>
      <c r="U437" s="4">
        <f t="shared" si="50"/>
        <v>1467</v>
      </c>
      <c r="V437" s="4"/>
      <c r="Y437" s="4">
        <f t="shared" si="55"/>
        <v>500</v>
      </c>
    </row>
    <row r="438" spans="1:25" s="3" customFormat="1">
      <c r="A438" s="4">
        <v>400436</v>
      </c>
      <c r="B438" s="3" t="s">
        <v>5</v>
      </c>
      <c r="C438" s="3" t="s">
        <v>91</v>
      </c>
      <c r="D438" s="3" t="s">
        <v>92</v>
      </c>
      <c r="E438" s="3" t="s">
        <v>93</v>
      </c>
      <c r="F438" s="4">
        <v>100500</v>
      </c>
      <c r="G438" s="4">
        <v>101000</v>
      </c>
      <c r="H438" s="4" t="b">
        <f t="shared" si="51"/>
        <v>1</v>
      </c>
      <c r="I438" s="4" t="b">
        <f t="shared" si="52"/>
        <v>1</v>
      </c>
      <c r="J438" s="4" t="b">
        <f t="shared" si="53"/>
        <v>0</v>
      </c>
      <c r="K438" s="4">
        <f t="shared" si="54"/>
        <v>6</v>
      </c>
      <c r="L438" s="4">
        <v>1471</v>
      </c>
      <c r="M438" s="4">
        <f t="shared" si="49"/>
        <v>8826</v>
      </c>
      <c r="N438" s="4" t="b">
        <v>0</v>
      </c>
      <c r="O438" s="7"/>
      <c r="P438" s="4"/>
      <c r="Q438" s="4"/>
      <c r="R438" s="4" t="s">
        <v>1466</v>
      </c>
      <c r="S438" s="4"/>
      <c r="T438" s="3">
        <v>436</v>
      </c>
      <c r="U438" s="4">
        <f t="shared" si="50"/>
        <v>1471</v>
      </c>
      <c r="V438" s="4"/>
      <c r="Y438" s="4">
        <f t="shared" si="55"/>
        <v>500</v>
      </c>
    </row>
    <row r="439" spans="1:25" s="3" customFormat="1">
      <c r="A439" s="4">
        <v>400437</v>
      </c>
      <c r="B439" s="3" t="s">
        <v>5</v>
      </c>
      <c r="C439" s="3" t="s">
        <v>91</v>
      </c>
      <c r="D439" s="3" t="s">
        <v>92</v>
      </c>
      <c r="E439" s="3" t="s">
        <v>93</v>
      </c>
      <c r="F439" s="4">
        <v>101000</v>
      </c>
      <c r="G439" s="4">
        <v>101500</v>
      </c>
      <c r="H439" s="4" t="b">
        <f t="shared" si="51"/>
        <v>1</v>
      </c>
      <c r="I439" s="4" t="b">
        <f t="shared" si="52"/>
        <v>0</v>
      </c>
      <c r="J439" s="4" t="b">
        <f t="shared" si="53"/>
        <v>0</v>
      </c>
      <c r="K439" s="4">
        <f t="shared" si="54"/>
        <v>3</v>
      </c>
      <c r="L439" s="4">
        <v>1475</v>
      </c>
      <c r="M439" s="4">
        <f t="shared" si="49"/>
        <v>4425</v>
      </c>
      <c r="N439" s="4" t="b">
        <v>0</v>
      </c>
      <c r="O439" s="7"/>
      <c r="P439" s="4"/>
      <c r="Q439" s="4"/>
      <c r="R439" s="4" t="s">
        <v>1467</v>
      </c>
      <c r="S439" s="4"/>
      <c r="T439" s="3">
        <v>437</v>
      </c>
      <c r="U439" s="4">
        <f t="shared" si="50"/>
        <v>1475</v>
      </c>
      <c r="V439" s="4"/>
      <c r="Y439" s="4">
        <f t="shared" si="55"/>
        <v>500</v>
      </c>
    </row>
    <row r="440" spans="1:25" s="3" customFormat="1">
      <c r="A440" s="4">
        <v>400438</v>
      </c>
      <c r="B440" s="3" t="s">
        <v>5</v>
      </c>
      <c r="C440" s="3" t="s">
        <v>91</v>
      </c>
      <c r="D440" s="3" t="s">
        <v>92</v>
      </c>
      <c r="E440" s="3" t="s">
        <v>93</v>
      </c>
      <c r="F440" s="4">
        <v>101500</v>
      </c>
      <c r="G440" s="4">
        <v>102000</v>
      </c>
      <c r="H440" s="4" t="b">
        <f t="shared" si="51"/>
        <v>1</v>
      </c>
      <c r="I440" s="4" t="b">
        <f t="shared" si="52"/>
        <v>1</v>
      </c>
      <c r="J440" s="4" t="b">
        <f t="shared" si="53"/>
        <v>0</v>
      </c>
      <c r="K440" s="4">
        <f t="shared" si="54"/>
        <v>6</v>
      </c>
      <c r="L440" s="4">
        <v>1479</v>
      </c>
      <c r="M440" s="4">
        <f t="shared" si="49"/>
        <v>8874</v>
      </c>
      <c r="N440" s="4" t="b">
        <v>0</v>
      </c>
      <c r="O440" s="7"/>
      <c r="P440" s="4"/>
      <c r="Q440" s="4"/>
      <c r="R440" s="4" t="s">
        <v>1468</v>
      </c>
      <c r="S440" s="4"/>
      <c r="T440" s="3">
        <v>438</v>
      </c>
      <c r="U440" s="4">
        <f t="shared" si="50"/>
        <v>1479</v>
      </c>
      <c r="V440" s="4"/>
      <c r="Y440" s="4">
        <f t="shared" si="55"/>
        <v>500</v>
      </c>
    </row>
    <row r="441" spans="1:25" s="3" customFormat="1">
      <c r="A441" s="4">
        <v>400439</v>
      </c>
      <c r="B441" s="3" t="s">
        <v>5</v>
      </c>
      <c r="C441" s="3" t="s">
        <v>91</v>
      </c>
      <c r="D441" s="3" t="s">
        <v>92</v>
      </c>
      <c r="E441" s="3" t="s">
        <v>93</v>
      </c>
      <c r="F441" s="4">
        <v>102000</v>
      </c>
      <c r="G441" s="4">
        <v>102500</v>
      </c>
      <c r="H441" s="4" t="b">
        <f t="shared" si="51"/>
        <v>1</v>
      </c>
      <c r="I441" s="4" t="b">
        <f t="shared" si="52"/>
        <v>0</v>
      </c>
      <c r="J441" s="4" t="b">
        <f t="shared" si="53"/>
        <v>0</v>
      </c>
      <c r="K441" s="4">
        <f t="shared" si="54"/>
        <v>3</v>
      </c>
      <c r="L441" s="4">
        <v>1483</v>
      </c>
      <c r="M441" s="4">
        <f t="shared" si="49"/>
        <v>4449</v>
      </c>
      <c r="N441" s="4" t="b">
        <v>0</v>
      </c>
      <c r="O441" s="7"/>
      <c r="P441" s="4"/>
      <c r="Q441" s="4"/>
      <c r="R441" s="4" t="s">
        <v>1469</v>
      </c>
      <c r="S441" s="4"/>
      <c r="T441" s="3">
        <v>439</v>
      </c>
      <c r="U441" s="4">
        <f t="shared" si="50"/>
        <v>1483</v>
      </c>
      <c r="V441" s="4"/>
      <c r="Y441" s="4">
        <f t="shared" si="55"/>
        <v>500</v>
      </c>
    </row>
    <row r="442" spans="1:25" s="3" customFormat="1">
      <c r="A442" s="4">
        <v>400440</v>
      </c>
      <c r="B442" s="3" t="s">
        <v>5</v>
      </c>
      <c r="C442" s="3" t="s">
        <v>91</v>
      </c>
      <c r="D442" s="3" t="s">
        <v>92</v>
      </c>
      <c r="E442" s="3" t="s">
        <v>93</v>
      </c>
      <c r="F442" s="4">
        <v>102500</v>
      </c>
      <c r="G442" s="4">
        <v>103000</v>
      </c>
      <c r="H442" s="4" t="b">
        <f t="shared" si="51"/>
        <v>1</v>
      </c>
      <c r="I442" s="4" t="b">
        <f t="shared" si="52"/>
        <v>1</v>
      </c>
      <c r="J442" s="4" t="b">
        <f t="shared" si="53"/>
        <v>0</v>
      </c>
      <c r="K442" s="4">
        <f t="shared" si="54"/>
        <v>6</v>
      </c>
      <c r="L442" s="4">
        <v>1487</v>
      </c>
      <c r="M442" s="4">
        <f t="shared" si="49"/>
        <v>8922</v>
      </c>
      <c r="N442" s="4" t="b">
        <v>0</v>
      </c>
      <c r="O442" s="7"/>
      <c r="P442" s="4"/>
      <c r="Q442" s="4"/>
      <c r="R442" s="4" t="s">
        <v>1470</v>
      </c>
      <c r="S442" s="4"/>
      <c r="T442" s="3">
        <v>440</v>
      </c>
      <c r="U442" s="4">
        <f t="shared" si="50"/>
        <v>1487</v>
      </c>
      <c r="V442" s="4"/>
      <c r="Y442" s="4">
        <f t="shared" si="55"/>
        <v>500</v>
      </c>
    </row>
    <row r="443" spans="1:25" s="3" customFormat="1">
      <c r="A443" s="4">
        <v>400441</v>
      </c>
      <c r="B443" s="3" t="s">
        <v>5</v>
      </c>
      <c r="C443" s="3" t="s">
        <v>91</v>
      </c>
      <c r="D443" s="3" t="s">
        <v>92</v>
      </c>
      <c r="E443" s="3" t="s">
        <v>93</v>
      </c>
      <c r="F443" s="4">
        <v>103000</v>
      </c>
      <c r="G443" s="4">
        <v>103500</v>
      </c>
      <c r="H443" s="4" t="b">
        <f t="shared" si="51"/>
        <v>1</v>
      </c>
      <c r="I443" s="4" t="b">
        <f t="shared" si="52"/>
        <v>0</v>
      </c>
      <c r="J443" s="4" t="b">
        <f t="shared" si="53"/>
        <v>0</v>
      </c>
      <c r="K443" s="4">
        <f t="shared" si="54"/>
        <v>3</v>
      </c>
      <c r="L443" s="4">
        <v>1491</v>
      </c>
      <c r="M443" s="4">
        <f t="shared" si="49"/>
        <v>4473</v>
      </c>
      <c r="N443" s="4" t="b">
        <v>0</v>
      </c>
      <c r="O443" s="7"/>
      <c r="P443" s="4"/>
      <c r="Q443" s="4"/>
      <c r="R443" s="4" t="s">
        <v>1471</v>
      </c>
      <c r="S443" s="4"/>
      <c r="T443" s="3">
        <v>441</v>
      </c>
      <c r="U443" s="4">
        <f t="shared" si="50"/>
        <v>1491</v>
      </c>
      <c r="V443" s="4"/>
      <c r="Y443" s="4">
        <f t="shared" si="55"/>
        <v>500</v>
      </c>
    </row>
    <row r="444" spans="1:25" s="3" customFormat="1">
      <c r="A444" s="4">
        <v>400442</v>
      </c>
      <c r="B444" s="3" t="s">
        <v>5</v>
      </c>
      <c r="C444" s="3" t="s">
        <v>91</v>
      </c>
      <c r="D444" s="3" t="s">
        <v>92</v>
      </c>
      <c r="E444" s="3" t="s">
        <v>93</v>
      </c>
      <c r="F444" s="4">
        <v>103500</v>
      </c>
      <c r="G444" s="4">
        <v>104000</v>
      </c>
      <c r="H444" s="4" t="b">
        <f t="shared" si="51"/>
        <v>1</v>
      </c>
      <c r="I444" s="4" t="b">
        <f t="shared" si="52"/>
        <v>1</v>
      </c>
      <c r="J444" s="4" t="b">
        <f t="shared" si="53"/>
        <v>0</v>
      </c>
      <c r="K444" s="4">
        <f t="shared" si="54"/>
        <v>6</v>
      </c>
      <c r="L444" s="4">
        <v>1495</v>
      </c>
      <c r="M444" s="4">
        <f t="shared" si="49"/>
        <v>8970</v>
      </c>
      <c r="N444" s="4" t="b">
        <v>0</v>
      </c>
      <c r="O444" s="7"/>
      <c r="P444" s="4"/>
      <c r="Q444" s="4"/>
      <c r="R444" s="4" t="s">
        <v>1472</v>
      </c>
      <c r="S444" s="4"/>
      <c r="T444" s="3">
        <v>442</v>
      </c>
      <c r="U444" s="4">
        <f t="shared" si="50"/>
        <v>1495</v>
      </c>
      <c r="V444" s="4"/>
      <c r="Y444" s="4">
        <f t="shared" si="55"/>
        <v>500</v>
      </c>
    </row>
    <row r="445" spans="1:25" s="3" customFormat="1">
      <c r="A445" s="4">
        <v>400443</v>
      </c>
      <c r="B445" s="3" t="s">
        <v>5</v>
      </c>
      <c r="C445" s="3" t="s">
        <v>91</v>
      </c>
      <c r="D445" s="3" t="s">
        <v>92</v>
      </c>
      <c r="E445" s="3" t="s">
        <v>93</v>
      </c>
      <c r="F445" s="4">
        <v>104000</v>
      </c>
      <c r="G445" s="4">
        <v>104500</v>
      </c>
      <c r="H445" s="4" t="b">
        <f t="shared" si="51"/>
        <v>1</v>
      </c>
      <c r="I445" s="4" t="b">
        <f t="shared" si="52"/>
        <v>0</v>
      </c>
      <c r="J445" s="4" t="b">
        <f t="shared" si="53"/>
        <v>0</v>
      </c>
      <c r="K445" s="4">
        <f t="shared" si="54"/>
        <v>3</v>
      </c>
      <c r="L445" s="4">
        <v>1499</v>
      </c>
      <c r="M445" s="4">
        <f t="shared" si="49"/>
        <v>4497</v>
      </c>
      <c r="N445" s="4" t="b">
        <v>0</v>
      </c>
      <c r="O445" s="7"/>
      <c r="P445" s="4"/>
      <c r="Q445" s="4"/>
      <c r="R445" s="4" t="s">
        <v>1473</v>
      </c>
      <c r="S445" s="4"/>
      <c r="T445" s="3">
        <v>443</v>
      </c>
      <c r="U445" s="4">
        <f t="shared" si="50"/>
        <v>1499</v>
      </c>
      <c r="V445" s="4"/>
      <c r="Y445" s="4">
        <f t="shared" si="55"/>
        <v>500</v>
      </c>
    </row>
    <row r="446" spans="1:25" s="3" customFormat="1">
      <c r="A446" s="4">
        <v>400444</v>
      </c>
      <c r="B446" s="3" t="s">
        <v>5</v>
      </c>
      <c r="C446" s="3" t="s">
        <v>91</v>
      </c>
      <c r="D446" s="3" t="s">
        <v>92</v>
      </c>
      <c r="E446" s="3" t="s">
        <v>93</v>
      </c>
      <c r="F446" s="4">
        <v>104500</v>
      </c>
      <c r="G446" s="4">
        <v>105000</v>
      </c>
      <c r="H446" s="4" t="b">
        <f t="shared" si="51"/>
        <v>1</v>
      </c>
      <c r="I446" s="4" t="b">
        <f t="shared" si="52"/>
        <v>1</v>
      </c>
      <c r="J446" s="4" t="b">
        <f t="shared" si="53"/>
        <v>0</v>
      </c>
      <c r="K446" s="4">
        <f t="shared" si="54"/>
        <v>6</v>
      </c>
      <c r="L446" s="4">
        <v>1503</v>
      </c>
      <c r="M446" s="4">
        <f t="shared" si="49"/>
        <v>9018</v>
      </c>
      <c r="N446" s="4" t="b">
        <v>0</v>
      </c>
      <c r="O446" s="7"/>
      <c r="P446" s="4"/>
      <c r="Q446" s="4"/>
      <c r="R446" s="4" t="s">
        <v>1474</v>
      </c>
      <c r="S446" s="4"/>
      <c r="T446" s="3">
        <v>444</v>
      </c>
      <c r="U446" s="4">
        <f t="shared" si="50"/>
        <v>1503</v>
      </c>
      <c r="V446" s="4"/>
      <c r="Y446" s="4">
        <f t="shared" si="55"/>
        <v>500</v>
      </c>
    </row>
    <row r="447" spans="1:25" s="3" customFormat="1">
      <c r="A447" s="4">
        <v>400445</v>
      </c>
      <c r="B447" s="3" t="s">
        <v>5</v>
      </c>
      <c r="C447" s="3" t="s">
        <v>91</v>
      </c>
      <c r="D447" s="3" t="s">
        <v>92</v>
      </c>
      <c r="E447" s="3" t="s">
        <v>93</v>
      </c>
      <c r="F447" s="4">
        <v>105000</v>
      </c>
      <c r="G447" s="4">
        <v>105500</v>
      </c>
      <c r="H447" s="4" t="b">
        <f t="shared" si="51"/>
        <v>1</v>
      </c>
      <c r="I447" s="4" t="b">
        <f t="shared" si="52"/>
        <v>0</v>
      </c>
      <c r="J447" s="4" t="b">
        <f t="shared" si="53"/>
        <v>0</v>
      </c>
      <c r="K447" s="4">
        <f t="shared" si="54"/>
        <v>3</v>
      </c>
      <c r="L447" s="4">
        <v>1507</v>
      </c>
      <c r="M447" s="4">
        <f t="shared" si="49"/>
        <v>4521</v>
      </c>
      <c r="N447" s="4" t="b">
        <v>0</v>
      </c>
      <c r="O447" s="7"/>
      <c r="P447" s="4"/>
      <c r="Q447" s="4"/>
      <c r="R447" s="4" t="s">
        <v>1475</v>
      </c>
      <c r="S447" s="4"/>
      <c r="T447" s="3">
        <v>445</v>
      </c>
      <c r="U447" s="4">
        <f t="shared" si="50"/>
        <v>1507</v>
      </c>
      <c r="V447" s="4"/>
      <c r="Y447" s="4">
        <f t="shared" si="55"/>
        <v>500</v>
      </c>
    </row>
    <row r="448" spans="1:25" s="3" customFormat="1">
      <c r="A448" s="4">
        <v>400446</v>
      </c>
      <c r="B448" s="3" t="s">
        <v>5</v>
      </c>
      <c r="C448" s="3" t="s">
        <v>91</v>
      </c>
      <c r="D448" s="3" t="s">
        <v>92</v>
      </c>
      <c r="E448" s="3" t="s">
        <v>93</v>
      </c>
      <c r="F448" s="4">
        <v>105500</v>
      </c>
      <c r="G448" s="4">
        <v>106000</v>
      </c>
      <c r="H448" s="4" t="b">
        <f t="shared" si="51"/>
        <v>1</v>
      </c>
      <c r="I448" s="4" t="b">
        <f t="shared" si="52"/>
        <v>1</v>
      </c>
      <c r="J448" s="4" t="b">
        <f t="shared" si="53"/>
        <v>0</v>
      </c>
      <c r="K448" s="4">
        <f t="shared" si="54"/>
        <v>6</v>
      </c>
      <c r="L448" s="4">
        <v>1511</v>
      </c>
      <c r="M448" s="4">
        <f t="shared" si="49"/>
        <v>9066</v>
      </c>
      <c r="N448" s="4" t="b">
        <v>0</v>
      </c>
      <c r="O448" s="7"/>
      <c r="P448" s="4"/>
      <c r="Q448" s="4"/>
      <c r="R448" s="4" t="s">
        <v>1476</v>
      </c>
      <c r="S448" s="4"/>
      <c r="T448" s="3">
        <v>446</v>
      </c>
      <c r="U448" s="4">
        <f t="shared" si="50"/>
        <v>1511</v>
      </c>
      <c r="V448" s="4"/>
      <c r="Y448" s="4">
        <f t="shared" si="55"/>
        <v>500</v>
      </c>
    </row>
    <row r="449" spans="1:25" s="3" customFormat="1">
      <c r="A449" s="4">
        <v>400447</v>
      </c>
      <c r="B449" s="3" t="s">
        <v>5</v>
      </c>
      <c r="C449" s="3" t="s">
        <v>91</v>
      </c>
      <c r="D449" s="3" t="s">
        <v>92</v>
      </c>
      <c r="E449" s="3" t="s">
        <v>93</v>
      </c>
      <c r="F449" s="4">
        <v>106000</v>
      </c>
      <c r="G449" s="4">
        <v>106500</v>
      </c>
      <c r="H449" s="4" t="b">
        <f t="shared" si="51"/>
        <v>1</v>
      </c>
      <c r="I449" s="4" t="b">
        <f t="shared" si="52"/>
        <v>0</v>
      </c>
      <c r="J449" s="4" t="b">
        <f t="shared" si="53"/>
        <v>0</v>
      </c>
      <c r="K449" s="4">
        <f t="shared" si="54"/>
        <v>3</v>
      </c>
      <c r="L449" s="4">
        <v>1515</v>
      </c>
      <c r="M449" s="4">
        <f t="shared" si="49"/>
        <v>4545</v>
      </c>
      <c r="N449" s="4" t="b">
        <v>0</v>
      </c>
      <c r="O449" s="7"/>
      <c r="P449" s="4"/>
      <c r="Q449" s="4"/>
      <c r="R449" s="4" t="s">
        <v>1477</v>
      </c>
      <c r="S449" s="4"/>
      <c r="T449" s="3">
        <v>447</v>
      </c>
      <c r="U449" s="4">
        <f t="shared" si="50"/>
        <v>1515</v>
      </c>
      <c r="V449" s="4"/>
      <c r="Y449" s="4">
        <f t="shared" si="55"/>
        <v>500</v>
      </c>
    </row>
    <row r="450" spans="1:25" s="3" customFormat="1">
      <c r="A450" s="4">
        <v>400448</v>
      </c>
      <c r="B450" s="3" t="s">
        <v>5</v>
      </c>
      <c r="C450" s="3" t="s">
        <v>91</v>
      </c>
      <c r="D450" s="3" t="s">
        <v>92</v>
      </c>
      <c r="E450" s="3" t="s">
        <v>93</v>
      </c>
      <c r="F450" s="4">
        <v>106500</v>
      </c>
      <c r="G450" s="4">
        <v>107000</v>
      </c>
      <c r="H450" s="4" t="b">
        <f t="shared" si="51"/>
        <v>1</v>
      </c>
      <c r="I450" s="4" t="b">
        <f t="shared" si="52"/>
        <v>1</v>
      </c>
      <c r="J450" s="4" t="b">
        <f t="shared" si="53"/>
        <v>0</v>
      </c>
      <c r="K450" s="4">
        <f t="shared" si="54"/>
        <v>6</v>
      </c>
      <c r="L450" s="4">
        <v>1519</v>
      </c>
      <c r="M450" s="4">
        <f t="shared" si="49"/>
        <v>9114</v>
      </c>
      <c r="N450" s="4" t="b">
        <v>0</v>
      </c>
      <c r="O450" s="7"/>
      <c r="P450" s="4"/>
      <c r="Q450" s="4"/>
      <c r="R450" s="4" t="s">
        <v>1478</v>
      </c>
      <c r="S450" s="4"/>
      <c r="T450" s="3">
        <v>448</v>
      </c>
      <c r="U450" s="4">
        <f t="shared" si="50"/>
        <v>1519</v>
      </c>
      <c r="V450" s="4"/>
      <c r="Y450" s="4">
        <f t="shared" si="55"/>
        <v>500</v>
      </c>
    </row>
    <row r="451" spans="1:25" s="3" customFormat="1">
      <c r="A451" s="4">
        <v>400449</v>
      </c>
      <c r="B451" s="3" t="s">
        <v>5</v>
      </c>
      <c r="C451" s="3" t="s">
        <v>91</v>
      </c>
      <c r="D451" s="3" t="s">
        <v>92</v>
      </c>
      <c r="E451" s="3" t="s">
        <v>93</v>
      </c>
      <c r="F451" s="4">
        <v>107000</v>
      </c>
      <c r="G451" s="4">
        <v>107500</v>
      </c>
      <c r="H451" s="4" t="b">
        <f t="shared" si="51"/>
        <v>1</v>
      </c>
      <c r="I451" s="4" t="b">
        <f t="shared" si="52"/>
        <v>0</v>
      </c>
      <c r="J451" s="4" t="b">
        <f t="shared" si="53"/>
        <v>0</v>
      </c>
      <c r="K451" s="4">
        <f t="shared" si="54"/>
        <v>3</v>
      </c>
      <c r="L451" s="4">
        <v>1523</v>
      </c>
      <c r="M451" s="4">
        <f t="shared" si="49"/>
        <v>4569</v>
      </c>
      <c r="N451" s="4" t="b">
        <v>0</v>
      </c>
      <c r="O451" s="7"/>
      <c r="P451" s="4"/>
      <c r="Q451" s="4"/>
      <c r="R451" s="4" t="s">
        <v>1479</v>
      </c>
      <c r="S451" s="4"/>
      <c r="T451" s="3">
        <v>449</v>
      </c>
      <c r="U451" s="4">
        <f t="shared" si="50"/>
        <v>1523</v>
      </c>
      <c r="V451" s="4"/>
      <c r="Y451" s="4">
        <f t="shared" si="55"/>
        <v>500</v>
      </c>
    </row>
    <row r="452" spans="1:25" s="3" customFormat="1">
      <c r="A452" s="4">
        <v>400450</v>
      </c>
      <c r="B452" s="3" t="s">
        <v>5</v>
      </c>
      <c r="C452" s="3" t="s">
        <v>91</v>
      </c>
      <c r="D452" s="3" t="s">
        <v>92</v>
      </c>
      <c r="E452" s="3" t="s">
        <v>93</v>
      </c>
      <c r="F452" s="4">
        <v>107500</v>
      </c>
      <c r="G452" s="4">
        <v>108000</v>
      </c>
      <c r="H452" s="4" t="b">
        <f t="shared" si="51"/>
        <v>1</v>
      </c>
      <c r="I452" s="4" t="b">
        <f t="shared" si="52"/>
        <v>1</v>
      </c>
      <c r="J452" s="4" t="b">
        <f t="shared" si="53"/>
        <v>0</v>
      </c>
      <c r="K452" s="4">
        <f t="shared" si="54"/>
        <v>6</v>
      </c>
      <c r="L452" s="4">
        <v>1528</v>
      </c>
      <c r="M452" s="4">
        <f t="shared" si="49"/>
        <v>9168</v>
      </c>
      <c r="N452" s="4" t="b">
        <v>0</v>
      </c>
      <c r="O452" s="7"/>
      <c r="P452" s="4"/>
      <c r="Q452" s="4"/>
      <c r="R452" s="4" t="s">
        <v>1480</v>
      </c>
      <c r="S452" s="4"/>
      <c r="T452" s="3">
        <v>450</v>
      </c>
      <c r="U452" s="4">
        <f t="shared" si="50"/>
        <v>1528</v>
      </c>
      <c r="V452" s="4"/>
      <c r="Y452" s="4">
        <f t="shared" si="55"/>
        <v>500</v>
      </c>
    </row>
    <row r="453" spans="1:25" s="3" customFormat="1">
      <c r="A453" s="4">
        <v>400451</v>
      </c>
      <c r="B453" s="3" t="s">
        <v>5</v>
      </c>
      <c r="C453" s="3" t="s">
        <v>91</v>
      </c>
      <c r="D453" s="3" t="s">
        <v>92</v>
      </c>
      <c r="E453" s="3" t="s">
        <v>93</v>
      </c>
      <c r="F453" s="4">
        <v>108000</v>
      </c>
      <c r="G453" s="4">
        <v>108500</v>
      </c>
      <c r="H453" s="4" t="b">
        <f t="shared" si="51"/>
        <v>1</v>
      </c>
      <c r="I453" s="4" t="b">
        <f t="shared" si="52"/>
        <v>0</v>
      </c>
      <c r="J453" s="4" t="b">
        <f t="shared" si="53"/>
        <v>0</v>
      </c>
      <c r="K453" s="4">
        <f t="shared" si="54"/>
        <v>3</v>
      </c>
      <c r="L453" s="4">
        <v>1532</v>
      </c>
      <c r="M453" s="4">
        <f t="shared" si="49"/>
        <v>4596</v>
      </c>
      <c r="N453" s="4" t="b">
        <v>0</v>
      </c>
      <c r="O453" s="7"/>
      <c r="P453" s="4"/>
      <c r="Q453" s="4"/>
      <c r="R453" s="4" t="s">
        <v>1481</v>
      </c>
      <c r="S453" s="4"/>
      <c r="T453" s="3">
        <v>451</v>
      </c>
      <c r="U453" s="4">
        <f t="shared" si="50"/>
        <v>1532</v>
      </c>
      <c r="V453" s="4"/>
      <c r="Y453" s="4">
        <f t="shared" si="55"/>
        <v>500</v>
      </c>
    </row>
    <row r="454" spans="1:25" s="3" customFormat="1">
      <c r="A454" s="4">
        <v>400452</v>
      </c>
      <c r="B454" s="3" t="s">
        <v>5</v>
      </c>
      <c r="C454" s="3" t="s">
        <v>91</v>
      </c>
      <c r="D454" s="3" t="s">
        <v>92</v>
      </c>
      <c r="E454" s="3" t="s">
        <v>93</v>
      </c>
      <c r="F454" s="4">
        <v>108500</v>
      </c>
      <c r="G454" s="4">
        <v>109000</v>
      </c>
      <c r="H454" s="4" t="b">
        <f t="shared" si="51"/>
        <v>1</v>
      </c>
      <c r="I454" s="4" t="b">
        <f t="shared" si="52"/>
        <v>1</v>
      </c>
      <c r="J454" s="4" t="b">
        <f t="shared" si="53"/>
        <v>0</v>
      </c>
      <c r="K454" s="4">
        <f t="shared" si="54"/>
        <v>6</v>
      </c>
      <c r="L454" s="4">
        <v>1536</v>
      </c>
      <c r="M454" s="4">
        <f t="shared" si="49"/>
        <v>9216</v>
      </c>
      <c r="N454" s="4" t="b">
        <v>0</v>
      </c>
      <c r="O454" s="7"/>
      <c r="P454" s="4"/>
      <c r="Q454" s="4"/>
      <c r="R454" s="4" t="s">
        <v>1482</v>
      </c>
      <c r="S454" s="4"/>
      <c r="T454" s="3">
        <v>452</v>
      </c>
      <c r="U454" s="4">
        <f t="shared" si="50"/>
        <v>1536</v>
      </c>
      <c r="V454" s="4"/>
      <c r="Y454" s="4">
        <f t="shared" si="55"/>
        <v>500</v>
      </c>
    </row>
    <row r="455" spans="1:25" s="3" customFormat="1">
      <c r="A455" s="4">
        <v>400453</v>
      </c>
      <c r="B455" s="3" t="s">
        <v>5</v>
      </c>
      <c r="C455" s="3" t="s">
        <v>91</v>
      </c>
      <c r="D455" s="3" t="s">
        <v>92</v>
      </c>
      <c r="E455" s="3" t="s">
        <v>93</v>
      </c>
      <c r="F455" s="4">
        <v>109000</v>
      </c>
      <c r="G455" s="4">
        <v>109500</v>
      </c>
      <c r="H455" s="4" t="b">
        <f t="shared" si="51"/>
        <v>1</v>
      </c>
      <c r="I455" s="4" t="b">
        <f t="shared" si="52"/>
        <v>0</v>
      </c>
      <c r="J455" s="4" t="b">
        <f t="shared" si="53"/>
        <v>0</v>
      </c>
      <c r="K455" s="4">
        <f t="shared" si="54"/>
        <v>3</v>
      </c>
      <c r="L455" s="4">
        <v>1540</v>
      </c>
      <c r="M455" s="4">
        <f t="shared" si="49"/>
        <v>4620</v>
      </c>
      <c r="N455" s="4" t="b">
        <v>0</v>
      </c>
      <c r="O455" s="7"/>
      <c r="P455" s="4"/>
      <c r="Q455" s="4"/>
      <c r="R455" s="4" t="s">
        <v>1483</v>
      </c>
      <c r="S455" s="4"/>
      <c r="T455" s="3">
        <v>453</v>
      </c>
      <c r="U455" s="4">
        <f t="shared" si="50"/>
        <v>1540</v>
      </c>
      <c r="V455" s="4"/>
      <c r="Y455" s="4">
        <f t="shared" si="55"/>
        <v>500</v>
      </c>
    </row>
    <row r="456" spans="1:25" s="3" customFormat="1">
      <c r="A456" s="4">
        <v>400454</v>
      </c>
      <c r="B456" s="3" t="s">
        <v>5</v>
      </c>
      <c r="C456" s="3" t="s">
        <v>91</v>
      </c>
      <c r="D456" s="3" t="s">
        <v>92</v>
      </c>
      <c r="E456" s="3" t="s">
        <v>93</v>
      </c>
      <c r="F456" s="4">
        <v>109500</v>
      </c>
      <c r="G456" s="4">
        <v>110000</v>
      </c>
      <c r="H456" s="4" t="b">
        <f t="shared" si="51"/>
        <v>1</v>
      </c>
      <c r="I456" s="4" t="b">
        <f t="shared" si="52"/>
        <v>1</v>
      </c>
      <c r="J456" s="4" t="b">
        <f t="shared" si="53"/>
        <v>1</v>
      </c>
      <c r="K456" s="4">
        <f t="shared" si="54"/>
        <v>10</v>
      </c>
      <c r="L456" s="4">
        <v>1544</v>
      </c>
      <c r="M456" s="4">
        <f t="shared" si="49"/>
        <v>15440</v>
      </c>
      <c r="N456" s="4" t="b">
        <v>0</v>
      </c>
      <c r="O456" s="7"/>
      <c r="P456" s="4"/>
      <c r="Q456" s="4"/>
      <c r="R456" s="4" t="s">
        <v>1484</v>
      </c>
      <c r="S456" s="4"/>
      <c r="T456" s="3">
        <v>454</v>
      </c>
      <c r="U456" s="4">
        <f t="shared" si="50"/>
        <v>1544</v>
      </c>
      <c r="V456" s="4"/>
      <c r="Y456" s="4">
        <f t="shared" si="55"/>
        <v>500</v>
      </c>
    </row>
    <row r="457" spans="1:25" s="3" customFormat="1">
      <c r="A457" s="4">
        <v>400455</v>
      </c>
      <c r="B457" s="3" t="s">
        <v>5</v>
      </c>
      <c r="C457" s="3" t="s">
        <v>91</v>
      </c>
      <c r="D457" s="3" t="s">
        <v>92</v>
      </c>
      <c r="E457" s="3" t="s">
        <v>93</v>
      </c>
      <c r="F457" s="4">
        <v>110000</v>
      </c>
      <c r="G457" s="4">
        <v>110500</v>
      </c>
      <c r="H457" s="4" t="b">
        <f t="shared" si="51"/>
        <v>1</v>
      </c>
      <c r="I457" s="4" t="b">
        <f t="shared" si="52"/>
        <v>0</v>
      </c>
      <c r="J457" s="4" t="b">
        <f t="shared" si="53"/>
        <v>0</v>
      </c>
      <c r="K457" s="4">
        <f t="shared" si="54"/>
        <v>3</v>
      </c>
      <c r="L457" s="4">
        <v>1548</v>
      </c>
      <c r="M457" s="4">
        <f t="shared" si="49"/>
        <v>4644</v>
      </c>
      <c r="N457" s="4" t="b">
        <v>0</v>
      </c>
      <c r="O457" s="7"/>
      <c r="P457" s="4"/>
      <c r="Q457" s="4"/>
      <c r="R457" s="4" t="s">
        <v>1485</v>
      </c>
      <c r="S457" s="4"/>
      <c r="T457" s="3">
        <v>455</v>
      </c>
      <c r="U457" s="4">
        <f t="shared" si="50"/>
        <v>1548</v>
      </c>
      <c r="V457" s="4"/>
      <c r="Y457" s="4">
        <f t="shared" si="55"/>
        <v>500</v>
      </c>
    </row>
    <row r="458" spans="1:25" s="3" customFormat="1">
      <c r="A458" s="4">
        <v>400456</v>
      </c>
      <c r="B458" s="3" t="s">
        <v>5</v>
      </c>
      <c r="C458" s="3" t="s">
        <v>91</v>
      </c>
      <c r="D458" s="3" t="s">
        <v>92</v>
      </c>
      <c r="E458" s="3" t="s">
        <v>93</v>
      </c>
      <c r="F458" s="4">
        <v>110500</v>
      </c>
      <c r="G458" s="4">
        <v>111000</v>
      </c>
      <c r="H458" s="4" t="b">
        <f t="shared" si="51"/>
        <v>1</v>
      </c>
      <c r="I458" s="4" t="b">
        <f t="shared" si="52"/>
        <v>1</v>
      </c>
      <c r="J458" s="4" t="b">
        <f t="shared" si="53"/>
        <v>0</v>
      </c>
      <c r="K458" s="4">
        <f t="shared" si="54"/>
        <v>6</v>
      </c>
      <c r="L458" s="4">
        <v>1552</v>
      </c>
      <c r="M458" s="4">
        <f t="shared" si="49"/>
        <v>9312</v>
      </c>
      <c r="N458" s="4" t="b">
        <v>0</v>
      </c>
      <c r="O458" s="7"/>
      <c r="P458" s="4"/>
      <c r="Q458" s="4"/>
      <c r="R458" s="4" t="s">
        <v>1486</v>
      </c>
      <c r="S458" s="4"/>
      <c r="T458" s="3">
        <v>456</v>
      </c>
      <c r="U458" s="4">
        <f t="shared" si="50"/>
        <v>1552</v>
      </c>
      <c r="V458" s="4"/>
      <c r="Y458" s="4">
        <f t="shared" si="55"/>
        <v>500</v>
      </c>
    </row>
    <row r="459" spans="1:25" s="3" customFormat="1">
      <c r="A459" s="4">
        <v>400457</v>
      </c>
      <c r="B459" s="3" t="s">
        <v>5</v>
      </c>
      <c r="C459" s="3" t="s">
        <v>91</v>
      </c>
      <c r="D459" s="3" t="s">
        <v>92</v>
      </c>
      <c r="E459" s="3" t="s">
        <v>93</v>
      </c>
      <c r="F459" s="4">
        <v>111000</v>
      </c>
      <c r="G459" s="4">
        <v>111500</v>
      </c>
      <c r="H459" s="4" t="b">
        <f t="shared" si="51"/>
        <v>1</v>
      </c>
      <c r="I459" s="4" t="b">
        <f t="shared" si="52"/>
        <v>0</v>
      </c>
      <c r="J459" s="4" t="b">
        <f t="shared" si="53"/>
        <v>0</v>
      </c>
      <c r="K459" s="4">
        <f t="shared" si="54"/>
        <v>3</v>
      </c>
      <c r="L459" s="4">
        <v>1556</v>
      </c>
      <c r="M459" s="4">
        <f t="shared" ref="M459:M479" si="56">K459*L459</f>
        <v>4668</v>
      </c>
      <c r="N459" s="4" t="b">
        <v>0</v>
      </c>
      <c r="O459" s="7"/>
      <c r="P459" s="4"/>
      <c r="Q459" s="4"/>
      <c r="R459" s="4" t="s">
        <v>1487</v>
      </c>
      <c r="S459" s="4"/>
      <c r="T459" s="3">
        <v>457</v>
      </c>
      <c r="U459" s="4">
        <f t="shared" si="50"/>
        <v>1556</v>
      </c>
      <c r="V459" s="4"/>
      <c r="Y459" s="4">
        <f t="shared" si="55"/>
        <v>500</v>
      </c>
    </row>
    <row r="460" spans="1:25" s="3" customFormat="1">
      <c r="A460" s="4">
        <v>400458</v>
      </c>
      <c r="B460" s="3" t="s">
        <v>5</v>
      </c>
      <c r="C460" s="3" t="s">
        <v>91</v>
      </c>
      <c r="D460" s="3" t="s">
        <v>92</v>
      </c>
      <c r="E460" s="3" t="s">
        <v>93</v>
      </c>
      <c r="F460" s="4">
        <v>111500</v>
      </c>
      <c r="G460" s="4">
        <v>112000</v>
      </c>
      <c r="H460" s="4" t="b">
        <f t="shared" si="51"/>
        <v>1</v>
      </c>
      <c r="I460" s="4" t="b">
        <f t="shared" si="52"/>
        <v>1</v>
      </c>
      <c r="J460" s="4" t="b">
        <f t="shared" si="53"/>
        <v>0</v>
      </c>
      <c r="K460" s="4">
        <f t="shared" si="54"/>
        <v>6</v>
      </c>
      <c r="L460" s="4">
        <v>1560</v>
      </c>
      <c r="M460" s="4">
        <f t="shared" si="56"/>
        <v>9360</v>
      </c>
      <c r="N460" s="4" t="b">
        <v>0</v>
      </c>
      <c r="O460" s="7"/>
      <c r="P460" s="4"/>
      <c r="Q460" s="4"/>
      <c r="R460" s="4" t="s">
        <v>1488</v>
      </c>
      <c r="S460" s="4"/>
      <c r="T460" s="3">
        <v>458</v>
      </c>
      <c r="U460" s="4">
        <f t="shared" si="50"/>
        <v>1560</v>
      </c>
      <c r="V460" s="4"/>
      <c r="Y460" s="4">
        <f t="shared" si="55"/>
        <v>500</v>
      </c>
    </row>
    <row r="461" spans="1:25" s="3" customFormat="1">
      <c r="A461" s="4">
        <v>400459</v>
      </c>
      <c r="B461" s="3" t="s">
        <v>5</v>
      </c>
      <c r="C461" s="3" t="s">
        <v>91</v>
      </c>
      <c r="D461" s="3" t="s">
        <v>92</v>
      </c>
      <c r="E461" s="3" t="s">
        <v>93</v>
      </c>
      <c r="F461" s="4">
        <v>112000</v>
      </c>
      <c r="G461" s="4">
        <v>112500</v>
      </c>
      <c r="H461" s="4" t="b">
        <f t="shared" si="51"/>
        <v>1</v>
      </c>
      <c r="I461" s="4" t="b">
        <f t="shared" si="52"/>
        <v>0</v>
      </c>
      <c r="J461" s="4" t="b">
        <f t="shared" si="53"/>
        <v>0</v>
      </c>
      <c r="K461" s="4">
        <f t="shared" si="54"/>
        <v>3</v>
      </c>
      <c r="L461" s="4">
        <v>1564</v>
      </c>
      <c r="M461" s="4">
        <f t="shared" si="56"/>
        <v>4692</v>
      </c>
      <c r="N461" s="4" t="b">
        <v>0</v>
      </c>
      <c r="O461" s="7"/>
      <c r="P461" s="4"/>
      <c r="Q461" s="4"/>
      <c r="R461" s="4" t="s">
        <v>1489</v>
      </c>
      <c r="S461" s="4"/>
      <c r="T461" s="3">
        <v>459</v>
      </c>
      <c r="U461" s="4">
        <f t="shared" si="50"/>
        <v>1564</v>
      </c>
      <c r="V461" s="4"/>
      <c r="Y461" s="4">
        <f t="shared" si="55"/>
        <v>500</v>
      </c>
    </row>
    <row r="462" spans="1:25" s="3" customFormat="1">
      <c r="A462" s="4">
        <v>400460</v>
      </c>
      <c r="B462" s="3" t="s">
        <v>5</v>
      </c>
      <c r="C462" s="3" t="s">
        <v>91</v>
      </c>
      <c r="D462" s="3" t="s">
        <v>92</v>
      </c>
      <c r="E462" s="3" t="s">
        <v>93</v>
      </c>
      <c r="F462" s="4">
        <v>112500</v>
      </c>
      <c r="G462" s="4">
        <v>113000</v>
      </c>
      <c r="H462" s="4" t="b">
        <f t="shared" si="51"/>
        <v>1</v>
      </c>
      <c r="I462" s="4" t="b">
        <f t="shared" si="52"/>
        <v>1</v>
      </c>
      <c r="J462" s="4" t="b">
        <f t="shared" si="53"/>
        <v>0</v>
      </c>
      <c r="K462" s="4">
        <f t="shared" si="54"/>
        <v>6</v>
      </c>
      <c r="L462" s="4">
        <v>1568</v>
      </c>
      <c r="M462" s="4">
        <f t="shared" si="56"/>
        <v>9408</v>
      </c>
      <c r="N462" s="4" t="b">
        <v>0</v>
      </c>
      <c r="O462" s="7"/>
      <c r="P462" s="4"/>
      <c r="Q462" s="4"/>
      <c r="R462" s="4" t="s">
        <v>1490</v>
      </c>
      <c r="S462" s="4"/>
      <c r="T462" s="3">
        <v>460</v>
      </c>
      <c r="U462" s="4">
        <f t="shared" si="50"/>
        <v>1568</v>
      </c>
      <c r="V462" s="4"/>
      <c r="Y462" s="4">
        <f t="shared" si="55"/>
        <v>500</v>
      </c>
    </row>
    <row r="463" spans="1:25" s="3" customFormat="1">
      <c r="A463" s="4">
        <v>400461</v>
      </c>
      <c r="B463" s="3" t="s">
        <v>5</v>
      </c>
      <c r="C463" s="3" t="s">
        <v>91</v>
      </c>
      <c r="D463" s="3" t="s">
        <v>92</v>
      </c>
      <c r="E463" s="3" t="s">
        <v>93</v>
      </c>
      <c r="F463" s="4">
        <v>113000</v>
      </c>
      <c r="G463" s="4">
        <v>113500</v>
      </c>
      <c r="H463" s="4" t="b">
        <f t="shared" si="51"/>
        <v>1</v>
      </c>
      <c r="I463" s="4" t="b">
        <f t="shared" si="52"/>
        <v>0</v>
      </c>
      <c r="J463" s="4" t="b">
        <f t="shared" si="53"/>
        <v>0</v>
      </c>
      <c r="K463" s="4">
        <f t="shared" si="54"/>
        <v>3</v>
      </c>
      <c r="L463" s="4">
        <v>1572</v>
      </c>
      <c r="M463" s="4">
        <f t="shared" si="56"/>
        <v>4716</v>
      </c>
      <c r="N463" s="4" t="b">
        <v>0</v>
      </c>
      <c r="O463" s="7"/>
      <c r="P463" s="4"/>
      <c r="Q463" s="4"/>
      <c r="R463" s="4" t="s">
        <v>1491</v>
      </c>
      <c r="S463" s="4"/>
      <c r="T463" s="3">
        <v>461</v>
      </c>
      <c r="U463" s="4">
        <f t="shared" si="50"/>
        <v>1572</v>
      </c>
      <c r="V463" s="4"/>
      <c r="Y463" s="4">
        <f t="shared" si="55"/>
        <v>500</v>
      </c>
    </row>
    <row r="464" spans="1:25" s="3" customFormat="1">
      <c r="A464" s="4">
        <v>400462</v>
      </c>
      <c r="B464" s="3" t="s">
        <v>5</v>
      </c>
      <c r="C464" s="3" t="s">
        <v>91</v>
      </c>
      <c r="D464" s="3" t="s">
        <v>92</v>
      </c>
      <c r="E464" s="3" t="s">
        <v>93</v>
      </c>
      <c r="F464" s="4">
        <v>113500</v>
      </c>
      <c r="G464" s="4">
        <v>114000</v>
      </c>
      <c r="H464" s="4" t="b">
        <f t="shared" si="51"/>
        <v>1</v>
      </c>
      <c r="I464" s="4" t="b">
        <f t="shared" si="52"/>
        <v>1</v>
      </c>
      <c r="J464" s="4" t="b">
        <f t="shared" si="53"/>
        <v>0</v>
      </c>
      <c r="K464" s="4">
        <f t="shared" si="54"/>
        <v>6</v>
      </c>
      <c r="L464" s="4">
        <v>1577</v>
      </c>
      <c r="M464" s="4">
        <f t="shared" si="56"/>
        <v>9462</v>
      </c>
      <c r="N464" s="4" t="b">
        <v>0</v>
      </c>
      <c r="O464" s="7"/>
      <c r="P464" s="4"/>
      <c r="Q464" s="4"/>
      <c r="R464" s="4" t="s">
        <v>1492</v>
      </c>
      <c r="S464" s="4"/>
      <c r="T464" s="3">
        <v>462</v>
      </c>
      <c r="U464" s="4">
        <f t="shared" si="50"/>
        <v>1577</v>
      </c>
      <c r="V464" s="4"/>
      <c r="Y464" s="4">
        <f t="shared" si="55"/>
        <v>500</v>
      </c>
    </row>
    <row r="465" spans="1:25" s="3" customFormat="1">
      <c r="A465" s="4">
        <v>400463</v>
      </c>
      <c r="B465" s="3" t="s">
        <v>5</v>
      </c>
      <c r="C465" s="3" t="s">
        <v>91</v>
      </c>
      <c r="D465" s="3" t="s">
        <v>92</v>
      </c>
      <c r="E465" s="3" t="s">
        <v>93</v>
      </c>
      <c r="F465" s="4">
        <v>114000</v>
      </c>
      <c r="G465" s="4">
        <v>114500</v>
      </c>
      <c r="H465" s="4" t="b">
        <f t="shared" si="51"/>
        <v>1</v>
      </c>
      <c r="I465" s="4" t="b">
        <f t="shared" si="52"/>
        <v>0</v>
      </c>
      <c r="J465" s="4" t="b">
        <f t="shared" si="53"/>
        <v>0</v>
      </c>
      <c r="K465" s="4">
        <f t="shared" si="54"/>
        <v>3</v>
      </c>
      <c r="L465" s="4">
        <v>1581</v>
      </c>
      <c r="M465" s="4">
        <f t="shared" si="56"/>
        <v>4743</v>
      </c>
      <c r="N465" s="4" t="b">
        <v>0</v>
      </c>
      <c r="O465" s="7"/>
      <c r="P465" s="4"/>
      <c r="Q465" s="4"/>
      <c r="R465" s="4" t="s">
        <v>1493</v>
      </c>
      <c r="S465" s="4"/>
      <c r="T465" s="3">
        <v>463</v>
      </c>
      <c r="U465" s="4">
        <f t="shared" si="50"/>
        <v>1581</v>
      </c>
      <c r="V465" s="4"/>
      <c r="Y465" s="4">
        <f t="shared" si="55"/>
        <v>500</v>
      </c>
    </row>
    <row r="466" spans="1:25" s="3" customFormat="1">
      <c r="A466" s="4">
        <v>400464</v>
      </c>
      <c r="B466" s="3" t="s">
        <v>5</v>
      </c>
      <c r="C466" s="3" t="s">
        <v>91</v>
      </c>
      <c r="D466" s="3" t="s">
        <v>92</v>
      </c>
      <c r="E466" s="3" t="s">
        <v>93</v>
      </c>
      <c r="F466" s="4">
        <v>114500</v>
      </c>
      <c r="G466" s="4">
        <v>115000</v>
      </c>
      <c r="H466" s="4" t="b">
        <f t="shared" si="51"/>
        <v>1</v>
      </c>
      <c r="I466" s="4" t="b">
        <f t="shared" si="52"/>
        <v>1</v>
      </c>
      <c r="J466" s="4" t="b">
        <f t="shared" si="53"/>
        <v>0</v>
      </c>
      <c r="K466" s="4">
        <f t="shared" si="54"/>
        <v>6</v>
      </c>
      <c r="L466" s="4">
        <v>1585</v>
      </c>
      <c r="M466" s="4">
        <f t="shared" si="56"/>
        <v>9510</v>
      </c>
      <c r="N466" s="4" t="b">
        <v>0</v>
      </c>
      <c r="O466" s="7"/>
      <c r="P466" s="4"/>
      <c r="Q466" s="4"/>
      <c r="R466" s="4" t="s">
        <v>1494</v>
      </c>
      <c r="S466" s="4"/>
      <c r="T466" s="3">
        <v>464</v>
      </c>
      <c r="U466" s="4">
        <f t="shared" si="50"/>
        <v>1585</v>
      </c>
      <c r="V466" s="4"/>
      <c r="Y466" s="4">
        <f t="shared" si="55"/>
        <v>500</v>
      </c>
    </row>
    <row r="467" spans="1:25" s="3" customFormat="1">
      <c r="A467" s="4">
        <v>400465</v>
      </c>
      <c r="B467" s="3" t="s">
        <v>5</v>
      </c>
      <c r="C467" s="3" t="s">
        <v>91</v>
      </c>
      <c r="D467" s="3" t="s">
        <v>92</v>
      </c>
      <c r="E467" s="3" t="s">
        <v>93</v>
      </c>
      <c r="F467" s="4">
        <v>115000</v>
      </c>
      <c r="G467" s="4">
        <v>115500</v>
      </c>
      <c r="H467" s="4" t="b">
        <f t="shared" si="51"/>
        <v>1</v>
      </c>
      <c r="I467" s="4" t="b">
        <f t="shared" si="52"/>
        <v>0</v>
      </c>
      <c r="J467" s="4" t="b">
        <f t="shared" si="53"/>
        <v>0</v>
      </c>
      <c r="K467" s="4">
        <f t="shared" si="54"/>
        <v>3</v>
      </c>
      <c r="L467" s="4">
        <v>1589</v>
      </c>
      <c r="M467" s="4">
        <f t="shared" si="56"/>
        <v>4767</v>
      </c>
      <c r="N467" s="4" t="b">
        <v>0</v>
      </c>
      <c r="O467" s="7"/>
      <c r="P467" s="4"/>
      <c r="Q467" s="4"/>
      <c r="R467" s="4" t="s">
        <v>1495</v>
      </c>
      <c r="S467" s="4"/>
      <c r="T467" s="3">
        <v>465</v>
      </c>
      <c r="U467" s="4">
        <f t="shared" si="50"/>
        <v>1589</v>
      </c>
      <c r="V467" s="4"/>
      <c r="Y467" s="4">
        <f t="shared" si="55"/>
        <v>500</v>
      </c>
    </row>
    <row r="468" spans="1:25" s="3" customFormat="1">
      <c r="A468" s="4">
        <v>400466</v>
      </c>
      <c r="B468" s="3" t="s">
        <v>5</v>
      </c>
      <c r="C468" s="3" t="s">
        <v>91</v>
      </c>
      <c r="D468" s="3" t="s">
        <v>92</v>
      </c>
      <c r="E468" s="3" t="s">
        <v>93</v>
      </c>
      <c r="F468" s="4">
        <v>115500</v>
      </c>
      <c r="G468" s="4">
        <v>116000</v>
      </c>
      <c r="H468" s="4" t="b">
        <f t="shared" si="51"/>
        <v>1</v>
      </c>
      <c r="I468" s="4" t="b">
        <f t="shared" si="52"/>
        <v>1</v>
      </c>
      <c r="J468" s="4" t="b">
        <f t="shared" si="53"/>
        <v>0</v>
      </c>
      <c r="K468" s="4">
        <f t="shared" si="54"/>
        <v>6</v>
      </c>
      <c r="L468" s="4">
        <v>1593</v>
      </c>
      <c r="M468" s="4">
        <f t="shared" si="56"/>
        <v>9558</v>
      </c>
      <c r="N468" s="4" t="b">
        <v>0</v>
      </c>
      <c r="O468" s="7"/>
      <c r="P468" s="4"/>
      <c r="Q468" s="4"/>
      <c r="R468" s="4" t="s">
        <v>1496</v>
      </c>
      <c r="S468" s="4"/>
      <c r="T468" s="3">
        <v>466</v>
      </c>
      <c r="U468" s="4">
        <f t="shared" si="50"/>
        <v>1593</v>
      </c>
      <c r="V468" s="4"/>
      <c r="Y468" s="4">
        <f t="shared" si="55"/>
        <v>500</v>
      </c>
    </row>
    <row r="469" spans="1:25" s="3" customFormat="1">
      <c r="A469" s="4">
        <v>400467</v>
      </c>
      <c r="B469" s="3" t="s">
        <v>5</v>
      </c>
      <c r="C469" s="3" t="s">
        <v>91</v>
      </c>
      <c r="D469" s="3" t="s">
        <v>92</v>
      </c>
      <c r="E469" s="3" t="s">
        <v>93</v>
      </c>
      <c r="F469" s="4">
        <v>116000</v>
      </c>
      <c r="G469" s="4">
        <v>116500</v>
      </c>
      <c r="H469" s="4" t="b">
        <f t="shared" si="51"/>
        <v>1</v>
      </c>
      <c r="I469" s="4" t="b">
        <f t="shared" si="52"/>
        <v>0</v>
      </c>
      <c r="J469" s="4" t="b">
        <f t="shared" si="53"/>
        <v>0</v>
      </c>
      <c r="K469" s="4">
        <f t="shared" si="54"/>
        <v>3</v>
      </c>
      <c r="L469" s="4">
        <v>1597</v>
      </c>
      <c r="M469" s="4">
        <f t="shared" si="56"/>
        <v>4791</v>
      </c>
      <c r="N469" s="4" t="b">
        <v>0</v>
      </c>
      <c r="O469" s="7"/>
      <c r="P469" s="4"/>
      <c r="Q469" s="4"/>
      <c r="R469" s="4" t="s">
        <v>1497</v>
      </c>
      <c r="S469" s="4"/>
      <c r="T469" s="3">
        <v>467</v>
      </c>
      <c r="U469" s="4">
        <f t="shared" si="50"/>
        <v>1597</v>
      </c>
      <c r="V469" s="4"/>
      <c r="Y469" s="4">
        <f t="shared" si="55"/>
        <v>500</v>
      </c>
    </row>
    <row r="470" spans="1:25" s="3" customFormat="1">
      <c r="A470" s="4">
        <v>400468</v>
      </c>
      <c r="B470" s="3" t="s">
        <v>5</v>
      </c>
      <c r="C470" s="3" t="s">
        <v>91</v>
      </c>
      <c r="D470" s="3" t="s">
        <v>92</v>
      </c>
      <c r="E470" s="3" t="s">
        <v>93</v>
      </c>
      <c r="F470" s="4">
        <v>116500</v>
      </c>
      <c r="G470" s="4">
        <v>117000</v>
      </c>
      <c r="H470" s="4" t="b">
        <f t="shared" si="51"/>
        <v>1</v>
      </c>
      <c r="I470" s="4" t="b">
        <f t="shared" si="52"/>
        <v>1</v>
      </c>
      <c r="J470" s="4" t="b">
        <f t="shared" si="53"/>
        <v>0</v>
      </c>
      <c r="K470" s="4">
        <f t="shared" si="54"/>
        <v>6</v>
      </c>
      <c r="L470" s="4">
        <v>1601</v>
      </c>
      <c r="M470" s="4">
        <f t="shared" si="56"/>
        <v>9606</v>
      </c>
      <c r="N470" s="4" t="b">
        <v>0</v>
      </c>
      <c r="O470" s="7"/>
      <c r="P470" s="4"/>
      <c r="Q470" s="4"/>
      <c r="R470" s="4" t="s">
        <v>1498</v>
      </c>
      <c r="S470" s="4"/>
      <c r="T470" s="3">
        <v>468</v>
      </c>
      <c r="U470" s="4">
        <f t="shared" si="50"/>
        <v>1601</v>
      </c>
      <c r="V470" s="4"/>
      <c r="Y470" s="4">
        <f t="shared" si="55"/>
        <v>500</v>
      </c>
    </row>
    <row r="471" spans="1:25" s="3" customFormat="1">
      <c r="A471" s="4">
        <v>400469</v>
      </c>
      <c r="B471" s="3" t="s">
        <v>5</v>
      </c>
      <c r="C471" s="3" t="s">
        <v>91</v>
      </c>
      <c r="D471" s="3" t="s">
        <v>92</v>
      </c>
      <c r="E471" s="3" t="s">
        <v>93</v>
      </c>
      <c r="F471" s="4">
        <v>117000</v>
      </c>
      <c r="G471" s="4">
        <v>117500</v>
      </c>
      <c r="H471" s="4" t="b">
        <f t="shared" si="51"/>
        <v>1</v>
      </c>
      <c r="I471" s="4" t="b">
        <f t="shared" si="52"/>
        <v>0</v>
      </c>
      <c r="J471" s="4" t="b">
        <f t="shared" si="53"/>
        <v>0</v>
      </c>
      <c r="K471" s="4">
        <f t="shared" si="54"/>
        <v>3</v>
      </c>
      <c r="L471" s="4">
        <v>1605</v>
      </c>
      <c r="M471" s="4">
        <f t="shared" si="56"/>
        <v>4815</v>
      </c>
      <c r="N471" s="4" t="b">
        <v>0</v>
      </c>
      <c r="O471" s="7"/>
      <c r="P471" s="4"/>
      <c r="Q471" s="4"/>
      <c r="R471" s="4" t="s">
        <v>1499</v>
      </c>
      <c r="S471" s="4"/>
      <c r="T471" s="3">
        <v>469</v>
      </c>
      <c r="U471" s="4">
        <f t="shared" si="50"/>
        <v>1605</v>
      </c>
      <c r="V471" s="4"/>
      <c r="Y471" s="4">
        <f t="shared" si="55"/>
        <v>500</v>
      </c>
    </row>
    <row r="472" spans="1:25" s="3" customFormat="1">
      <c r="A472" s="4">
        <v>400470</v>
      </c>
      <c r="B472" s="3" t="s">
        <v>5</v>
      </c>
      <c r="C472" s="3" t="s">
        <v>91</v>
      </c>
      <c r="D472" s="3" t="s">
        <v>92</v>
      </c>
      <c r="E472" s="3" t="s">
        <v>93</v>
      </c>
      <c r="F472" s="4">
        <v>117500</v>
      </c>
      <c r="G472" s="4">
        <v>118000</v>
      </c>
      <c r="H472" s="4" t="b">
        <f t="shared" si="51"/>
        <v>1</v>
      </c>
      <c r="I472" s="4" t="b">
        <f t="shared" si="52"/>
        <v>1</v>
      </c>
      <c r="J472" s="4" t="b">
        <f t="shared" si="53"/>
        <v>0</v>
      </c>
      <c r="K472" s="4">
        <f t="shared" si="54"/>
        <v>6</v>
      </c>
      <c r="L472" s="4">
        <v>1609</v>
      </c>
      <c r="M472" s="4">
        <f t="shared" si="56"/>
        <v>9654</v>
      </c>
      <c r="N472" s="4" t="b">
        <v>0</v>
      </c>
      <c r="O472" s="7"/>
      <c r="P472" s="4"/>
      <c r="Q472" s="4"/>
      <c r="R472" s="4" t="s">
        <v>1500</v>
      </c>
      <c r="S472" s="4"/>
      <c r="T472" s="3">
        <v>470</v>
      </c>
      <c r="U472" s="4">
        <f t="shared" si="50"/>
        <v>1609</v>
      </c>
      <c r="V472" s="4"/>
      <c r="Y472" s="4">
        <f t="shared" si="55"/>
        <v>500</v>
      </c>
    </row>
    <row r="473" spans="1:25" s="3" customFormat="1">
      <c r="A473" s="4">
        <v>400471</v>
      </c>
      <c r="B473" s="3" t="s">
        <v>5</v>
      </c>
      <c r="C473" s="3" t="s">
        <v>91</v>
      </c>
      <c r="D473" s="3" t="s">
        <v>92</v>
      </c>
      <c r="E473" s="3" t="s">
        <v>93</v>
      </c>
      <c r="F473" s="4">
        <v>118000</v>
      </c>
      <c r="G473" s="4">
        <v>118500</v>
      </c>
      <c r="H473" s="4" t="b">
        <f t="shared" si="51"/>
        <v>1</v>
      </c>
      <c r="I473" s="4" t="b">
        <f t="shared" si="52"/>
        <v>0</v>
      </c>
      <c r="J473" s="4" t="b">
        <f t="shared" si="53"/>
        <v>0</v>
      </c>
      <c r="K473" s="4">
        <f t="shared" si="54"/>
        <v>3</v>
      </c>
      <c r="L473" s="4">
        <v>1613</v>
      </c>
      <c r="M473" s="4">
        <f t="shared" si="56"/>
        <v>4839</v>
      </c>
      <c r="N473" s="4" t="b">
        <v>0</v>
      </c>
      <c r="O473" s="7"/>
      <c r="P473" s="4"/>
      <c r="Q473" s="4"/>
      <c r="R473" s="4" t="s">
        <v>1501</v>
      </c>
      <c r="S473" s="4"/>
      <c r="T473" s="3">
        <v>471</v>
      </c>
      <c r="U473" s="4">
        <f t="shared" si="50"/>
        <v>1613</v>
      </c>
      <c r="V473" s="4"/>
      <c r="Y473" s="4">
        <f t="shared" si="55"/>
        <v>500</v>
      </c>
    </row>
    <row r="474" spans="1:25" s="3" customFormat="1">
      <c r="A474" s="4">
        <v>400472</v>
      </c>
      <c r="B474" s="3" t="s">
        <v>5</v>
      </c>
      <c r="C474" s="3" t="s">
        <v>91</v>
      </c>
      <c r="D474" s="3" t="s">
        <v>92</v>
      </c>
      <c r="E474" s="3" t="s">
        <v>93</v>
      </c>
      <c r="F474" s="4">
        <v>118500</v>
      </c>
      <c r="G474" s="4">
        <v>119000</v>
      </c>
      <c r="H474" s="4" t="b">
        <f t="shared" si="51"/>
        <v>1</v>
      </c>
      <c r="I474" s="4" t="b">
        <f t="shared" si="52"/>
        <v>1</v>
      </c>
      <c r="J474" s="4" t="b">
        <f t="shared" si="53"/>
        <v>0</v>
      </c>
      <c r="K474" s="4">
        <f t="shared" si="54"/>
        <v>6</v>
      </c>
      <c r="L474" s="4">
        <v>1618</v>
      </c>
      <c r="M474" s="4">
        <f t="shared" si="56"/>
        <v>9708</v>
      </c>
      <c r="N474" s="4" t="b">
        <v>0</v>
      </c>
      <c r="O474" s="7"/>
      <c r="P474" s="4"/>
      <c r="Q474" s="4"/>
      <c r="R474" s="4" t="s">
        <v>1502</v>
      </c>
      <c r="S474" s="4"/>
      <c r="T474" s="3">
        <v>472</v>
      </c>
      <c r="U474" s="4">
        <f t="shared" si="50"/>
        <v>1618</v>
      </c>
      <c r="V474" s="4"/>
      <c r="Y474" s="4">
        <f t="shared" si="55"/>
        <v>500</v>
      </c>
    </row>
    <row r="475" spans="1:25" s="3" customFormat="1">
      <c r="A475" s="4">
        <v>400473</v>
      </c>
      <c r="B475" s="3" t="s">
        <v>5</v>
      </c>
      <c r="C475" s="3" t="s">
        <v>91</v>
      </c>
      <c r="D475" s="3" t="s">
        <v>92</v>
      </c>
      <c r="E475" s="3" t="s">
        <v>93</v>
      </c>
      <c r="F475" s="4">
        <v>119000</v>
      </c>
      <c r="G475" s="4">
        <v>119500</v>
      </c>
      <c r="H475" s="4" t="b">
        <f t="shared" si="51"/>
        <v>1</v>
      </c>
      <c r="I475" s="4" t="b">
        <f t="shared" si="52"/>
        <v>0</v>
      </c>
      <c r="J475" s="4" t="b">
        <f t="shared" si="53"/>
        <v>0</v>
      </c>
      <c r="K475" s="4">
        <f t="shared" si="54"/>
        <v>3</v>
      </c>
      <c r="L475" s="4">
        <v>1622</v>
      </c>
      <c r="M475" s="4">
        <f t="shared" si="56"/>
        <v>4866</v>
      </c>
      <c r="N475" s="4" t="b">
        <v>0</v>
      </c>
      <c r="O475" s="7"/>
      <c r="P475" s="4"/>
      <c r="Q475" s="4"/>
      <c r="R475" s="4" t="s">
        <v>1503</v>
      </c>
      <c r="S475" s="4"/>
      <c r="T475" s="3">
        <v>473</v>
      </c>
      <c r="U475" s="4">
        <f t="shared" si="50"/>
        <v>1622</v>
      </c>
      <c r="V475" s="4"/>
      <c r="Y475" s="4">
        <f t="shared" si="55"/>
        <v>500</v>
      </c>
    </row>
    <row r="476" spans="1:25" s="3" customFormat="1">
      <c r="A476" s="4">
        <v>400474</v>
      </c>
      <c r="B476" s="3" t="s">
        <v>5</v>
      </c>
      <c r="C476" s="3" t="s">
        <v>91</v>
      </c>
      <c r="D476" s="3" t="s">
        <v>92</v>
      </c>
      <c r="E476" s="3" t="s">
        <v>93</v>
      </c>
      <c r="F476" s="4">
        <v>119500</v>
      </c>
      <c r="G476" s="4">
        <v>120000</v>
      </c>
      <c r="H476" s="4" t="b">
        <f t="shared" si="51"/>
        <v>1</v>
      </c>
      <c r="I476" s="4" t="b">
        <f t="shared" si="52"/>
        <v>1</v>
      </c>
      <c r="J476" s="4" t="b">
        <f t="shared" si="53"/>
        <v>1</v>
      </c>
      <c r="K476" s="4">
        <f t="shared" si="54"/>
        <v>10</v>
      </c>
      <c r="L476" s="4">
        <v>1626</v>
      </c>
      <c r="M476" s="4">
        <f t="shared" si="56"/>
        <v>16260</v>
      </c>
      <c r="N476" s="4" t="b">
        <v>0</v>
      </c>
      <c r="O476" s="7"/>
      <c r="P476" s="4"/>
      <c r="Q476" s="4"/>
      <c r="R476" s="4" t="s">
        <v>1504</v>
      </c>
      <c r="S476" s="4"/>
      <c r="T476" s="3">
        <v>474</v>
      </c>
      <c r="U476" s="4">
        <f t="shared" si="50"/>
        <v>1626</v>
      </c>
      <c r="V476" s="4"/>
      <c r="Y476" s="4">
        <f t="shared" si="55"/>
        <v>500</v>
      </c>
    </row>
    <row r="477" spans="1:25" s="3" customFormat="1">
      <c r="A477" s="4">
        <v>400475</v>
      </c>
      <c r="B477" s="3" t="s">
        <v>5</v>
      </c>
      <c r="C477" s="3" t="s">
        <v>91</v>
      </c>
      <c r="D477" s="3" t="s">
        <v>92</v>
      </c>
      <c r="E477" s="3" t="s">
        <v>93</v>
      </c>
      <c r="F477" s="4">
        <v>120000</v>
      </c>
      <c r="G477" s="4">
        <v>120500</v>
      </c>
      <c r="H477" s="4" t="b">
        <f t="shared" si="51"/>
        <v>1</v>
      </c>
      <c r="I477" s="4" t="b">
        <f t="shared" si="52"/>
        <v>0</v>
      </c>
      <c r="J477" s="4" t="b">
        <f t="shared" si="53"/>
        <v>0</v>
      </c>
      <c r="K477" s="4">
        <f t="shared" si="54"/>
        <v>3</v>
      </c>
      <c r="L477" s="4">
        <v>1630</v>
      </c>
      <c r="M477" s="4">
        <f t="shared" si="56"/>
        <v>4890</v>
      </c>
      <c r="N477" s="4" t="b">
        <v>0</v>
      </c>
      <c r="O477" s="7"/>
      <c r="P477" s="4"/>
      <c r="Q477" s="4"/>
      <c r="R477" s="4" t="s">
        <v>1505</v>
      </c>
      <c r="S477" s="4"/>
      <c r="T477" s="3">
        <v>475</v>
      </c>
      <c r="U477" s="4">
        <f t="shared" si="50"/>
        <v>1630</v>
      </c>
      <c r="V477" s="4"/>
      <c r="Y477" s="4">
        <f t="shared" si="55"/>
        <v>500</v>
      </c>
    </row>
    <row r="478" spans="1:25" s="3" customFormat="1">
      <c r="A478" s="4">
        <v>400476</v>
      </c>
      <c r="B478" s="3" t="s">
        <v>5</v>
      </c>
      <c r="C478" s="3" t="s">
        <v>91</v>
      </c>
      <c r="D478" s="3" t="s">
        <v>92</v>
      </c>
      <c r="E478" s="3" t="s">
        <v>93</v>
      </c>
      <c r="F478" s="4">
        <v>120500</v>
      </c>
      <c r="G478" s="4">
        <v>121000</v>
      </c>
      <c r="H478" s="4" t="b">
        <f t="shared" si="51"/>
        <v>1</v>
      </c>
      <c r="I478" s="4" t="b">
        <f t="shared" si="52"/>
        <v>1</v>
      </c>
      <c r="J478" s="4" t="b">
        <f t="shared" si="53"/>
        <v>0</v>
      </c>
      <c r="K478" s="4">
        <f t="shared" si="54"/>
        <v>6</v>
      </c>
      <c r="L478" s="4">
        <v>1634</v>
      </c>
      <c r="M478" s="4">
        <f t="shared" si="56"/>
        <v>9804</v>
      </c>
      <c r="N478" s="4" t="b">
        <v>0</v>
      </c>
      <c r="O478" s="7"/>
      <c r="P478" s="4"/>
      <c r="Q478" s="4"/>
      <c r="R478" s="4" t="s">
        <v>1506</v>
      </c>
      <c r="S478" s="4"/>
      <c r="T478" s="3">
        <v>476</v>
      </c>
      <c r="U478" s="4">
        <f t="shared" si="50"/>
        <v>1634</v>
      </c>
      <c r="V478" s="4"/>
      <c r="Y478" s="4">
        <f t="shared" si="55"/>
        <v>500</v>
      </c>
    </row>
    <row r="479" spans="1:25" s="3" customFormat="1">
      <c r="A479" s="4">
        <v>400477</v>
      </c>
      <c r="B479" s="3" t="s">
        <v>5</v>
      </c>
      <c r="C479" s="3" t="s">
        <v>91</v>
      </c>
      <c r="D479" s="3" t="s">
        <v>92</v>
      </c>
      <c r="E479" s="3" t="s">
        <v>93</v>
      </c>
      <c r="F479" s="4">
        <v>121000</v>
      </c>
      <c r="G479" s="4">
        <v>121500</v>
      </c>
      <c r="H479" s="4" t="b">
        <f t="shared" si="51"/>
        <v>1</v>
      </c>
      <c r="I479" s="4" t="b">
        <f t="shared" si="52"/>
        <v>0</v>
      </c>
      <c r="J479" s="4" t="b">
        <f t="shared" si="53"/>
        <v>0</v>
      </c>
      <c r="K479" s="4">
        <f t="shared" si="54"/>
        <v>3</v>
      </c>
      <c r="L479" s="4">
        <v>1638</v>
      </c>
      <c r="M479" s="4">
        <f t="shared" si="56"/>
        <v>4914</v>
      </c>
      <c r="N479" s="4" t="b">
        <v>0</v>
      </c>
      <c r="O479" s="7"/>
      <c r="P479" s="4"/>
      <c r="Q479" s="4"/>
      <c r="R479" s="4" t="s">
        <v>1507</v>
      </c>
      <c r="S479" s="4"/>
      <c r="T479" s="3">
        <v>477</v>
      </c>
      <c r="U479" s="4">
        <f t="shared" si="50"/>
        <v>1638</v>
      </c>
      <c r="V479" s="4"/>
      <c r="Y479" s="4">
        <f t="shared" si="55"/>
        <v>500</v>
      </c>
    </row>
  </sheetData>
  <mergeCells count="1">
    <mergeCell ref="A1:C1"/>
  </mergeCells>
  <phoneticPr fontId="3" type="noConversion"/>
  <conditionalFormatting sqref="H2:K1048576">
    <cfRule type="cellIs" dxfId="38" priority="65" operator="equal">
      <formula>TRUE</formula>
    </cfRule>
    <cfRule type="cellIs" priority="66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B574-69DC-4FE8-8ABB-8779EBFCFF4B}">
  <dimension ref="A1:Y479"/>
  <sheetViews>
    <sheetView zoomScale="85" zoomScaleNormal="85" workbookViewId="0">
      <pane ySplit="2" topLeftCell="A3" activePane="bottomLeft" state="frozen"/>
      <selection sqref="A1:A1048576"/>
      <selection pane="bottomLeft" activeCell="A3" sqref="A3"/>
    </sheetView>
  </sheetViews>
  <sheetFormatPr defaultColWidth="9.140625" defaultRowHeight="12"/>
  <cols>
    <col min="1" max="1" width="9.85546875" style="13" bestFit="1" customWidth="1"/>
    <col min="2" max="2" width="36.7109375" style="12" bestFit="1" customWidth="1"/>
    <col min="3" max="3" width="30.85546875" style="12" bestFit="1" customWidth="1"/>
    <col min="4" max="4" width="32.140625" style="12" bestFit="1" customWidth="1"/>
    <col min="5" max="5" width="22" style="12" bestFit="1" customWidth="1"/>
    <col min="6" max="6" width="19.5703125" style="13" bestFit="1" customWidth="1"/>
    <col min="7" max="7" width="20.28515625" style="13" bestFit="1" customWidth="1"/>
    <col min="8" max="8" width="12.42578125" style="13" bestFit="1" customWidth="1"/>
    <col min="9" max="9" width="13.5703125" style="13" bestFit="1" customWidth="1"/>
    <col min="10" max="10" width="14.7109375" style="13" bestFit="1" customWidth="1"/>
    <col min="11" max="11" width="24" style="13" bestFit="1" customWidth="1"/>
    <col min="12" max="12" width="20.7109375" style="7" bestFit="1" customWidth="1"/>
    <col min="13" max="13" width="14.42578125" style="7" bestFit="1" customWidth="1"/>
    <col min="14" max="14" width="26.85546875" style="7" bestFit="1" customWidth="1"/>
    <col min="15" max="15" width="28.140625" style="7" bestFit="1" customWidth="1"/>
    <col min="16" max="16" width="23.5703125" style="7" bestFit="1" customWidth="1"/>
    <col min="17" max="17" width="30.5703125" style="7" bestFit="1" customWidth="1"/>
    <col min="18" max="18" width="36.28515625" style="7" bestFit="1" customWidth="1"/>
    <col min="19" max="19" width="30.7109375" style="7" bestFit="1" customWidth="1"/>
    <col min="20" max="20" width="5.7109375" style="12" bestFit="1" customWidth="1"/>
    <col min="21" max="21" width="24" style="5" bestFit="1" customWidth="1"/>
    <col min="22" max="22" width="4.42578125" style="13" bestFit="1" customWidth="1"/>
    <col min="23" max="23" width="7.85546875" style="12" bestFit="1" customWidth="1"/>
    <col min="24" max="24" width="9.140625" style="12"/>
    <col min="25" max="25" width="11.85546875" style="6" bestFit="1" customWidth="1"/>
    <col min="26" max="16384" width="9.140625" style="12"/>
  </cols>
  <sheetData>
    <row r="1" spans="1:25">
      <c r="A1" s="11" t="s">
        <v>3047</v>
      </c>
      <c r="B1" s="11"/>
      <c r="C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U1" s="12"/>
      <c r="V1" s="12"/>
      <c r="Y1" s="12"/>
    </row>
    <row r="2" spans="1:25" s="1" customFormat="1">
      <c r="A2" s="2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7" t="s">
        <v>32</v>
      </c>
      <c r="M2" s="7" t="s">
        <v>4</v>
      </c>
      <c r="N2" s="7" t="s">
        <v>2873</v>
      </c>
      <c r="O2" s="7" t="s">
        <v>2874</v>
      </c>
      <c r="P2" s="7" t="s">
        <v>2875</v>
      </c>
      <c r="Q2" s="7" t="s">
        <v>283</v>
      </c>
      <c r="R2" s="7" t="s">
        <v>284</v>
      </c>
      <c r="S2" s="7" t="s">
        <v>3039</v>
      </c>
      <c r="T2" s="1" t="s">
        <v>33</v>
      </c>
      <c r="U2" s="5" t="s">
        <v>34</v>
      </c>
      <c r="V2" s="2"/>
      <c r="W2" s="1" t="s">
        <v>35</v>
      </c>
      <c r="Y2" s="6" t="s">
        <v>36</v>
      </c>
    </row>
    <row r="3" spans="1:25" s="1" customFormat="1">
      <c r="A3" s="2">
        <v>500001</v>
      </c>
      <c r="B3" s="1" t="s">
        <v>94</v>
      </c>
      <c r="C3" s="1" t="s">
        <v>95</v>
      </c>
      <c r="D3" s="1" t="s">
        <v>96</v>
      </c>
      <c r="E3" s="1" t="s">
        <v>97</v>
      </c>
      <c r="F3" s="8">
        <v>0</v>
      </c>
      <c r="G3" s="2">
        <v>5</v>
      </c>
      <c r="H3" s="2" t="b">
        <f t="shared" ref="H3:H15" si="0">MOD(G3,100)=0</f>
        <v>0</v>
      </c>
      <c r="I3" s="2" t="b">
        <f t="shared" ref="I3:I15" si="1">MOD(G3,1000)=0</f>
        <v>0</v>
      </c>
      <c r="J3" s="2" t="b">
        <f t="shared" ref="J3:J15" si="2">MOD(G3,10000)=0</f>
        <v>0</v>
      </c>
      <c r="K3" s="2">
        <f t="shared" ref="K3:K15" si="3">1+H3*2+I3*3+J3*4</f>
        <v>1</v>
      </c>
      <c r="L3" s="7">
        <v>200</v>
      </c>
      <c r="M3" s="7">
        <f t="shared" ref="M3:M45" si="4">K3*L3</f>
        <v>200</v>
      </c>
      <c r="N3" s="7" t="b">
        <v>0</v>
      </c>
      <c r="O3" s="7"/>
      <c r="P3" s="7"/>
      <c r="Q3" s="7" t="s">
        <v>231</v>
      </c>
      <c r="R3" s="7" t="s">
        <v>1508</v>
      </c>
      <c r="S3" s="7"/>
      <c r="T3" s="1">
        <v>1</v>
      </c>
      <c r="U3" s="5">
        <f t="shared" ref="U3:U198" si="5">_xlfn.CEILING.MATH(POWER(T3,1.2))</f>
        <v>1</v>
      </c>
      <c r="V3" s="2"/>
      <c r="Y3" s="6">
        <f t="shared" ref="Y3:Y15" si="6">G3-F3</f>
        <v>5</v>
      </c>
    </row>
    <row r="4" spans="1:25" s="1" customFormat="1">
      <c r="A4" s="2">
        <v>500002</v>
      </c>
      <c r="B4" s="1" t="s">
        <v>94</v>
      </c>
      <c r="C4" s="1" t="s">
        <v>95</v>
      </c>
      <c r="D4" s="1" t="s">
        <v>96</v>
      </c>
      <c r="E4" s="1" t="s">
        <v>97</v>
      </c>
      <c r="F4" s="2">
        <v>5</v>
      </c>
      <c r="G4" s="2">
        <v>10</v>
      </c>
      <c r="H4" s="2" t="b">
        <f t="shared" si="0"/>
        <v>0</v>
      </c>
      <c r="I4" s="2" t="b">
        <f t="shared" si="1"/>
        <v>0</v>
      </c>
      <c r="J4" s="2" t="b">
        <f t="shared" si="2"/>
        <v>0</v>
      </c>
      <c r="K4" s="2">
        <f t="shared" si="3"/>
        <v>1</v>
      </c>
      <c r="L4" s="7">
        <v>600</v>
      </c>
      <c r="M4" s="7">
        <f t="shared" si="4"/>
        <v>600</v>
      </c>
      <c r="N4" s="7" t="b">
        <v>0</v>
      </c>
      <c r="O4" s="7"/>
      <c r="P4" s="7"/>
      <c r="Q4" s="7" t="s">
        <v>232</v>
      </c>
      <c r="R4" s="7" t="s">
        <v>1509</v>
      </c>
      <c r="S4" s="7"/>
      <c r="T4" s="1">
        <v>2</v>
      </c>
      <c r="U4" s="5">
        <f t="shared" si="5"/>
        <v>3</v>
      </c>
      <c r="V4" s="2"/>
      <c r="Y4" s="6">
        <f t="shared" si="6"/>
        <v>5</v>
      </c>
    </row>
    <row r="5" spans="1:25" s="1" customFormat="1">
      <c r="A5" s="2">
        <v>500003</v>
      </c>
      <c r="B5" s="1" t="s">
        <v>24</v>
      </c>
      <c r="C5" s="1" t="s">
        <v>95</v>
      </c>
      <c r="D5" s="1" t="s">
        <v>96</v>
      </c>
      <c r="E5" s="1" t="s">
        <v>97</v>
      </c>
      <c r="F5" s="2">
        <v>10</v>
      </c>
      <c r="G5" s="2">
        <v>15</v>
      </c>
      <c r="H5" s="2" t="b">
        <f t="shared" si="0"/>
        <v>0</v>
      </c>
      <c r="I5" s="2" t="b">
        <f t="shared" si="1"/>
        <v>0</v>
      </c>
      <c r="J5" s="2" t="b">
        <f t="shared" si="2"/>
        <v>0</v>
      </c>
      <c r="K5" s="2">
        <f t="shared" si="3"/>
        <v>1</v>
      </c>
      <c r="L5" s="7">
        <v>800</v>
      </c>
      <c r="M5" s="7">
        <f t="shared" si="4"/>
        <v>800</v>
      </c>
      <c r="N5" s="7" t="b">
        <v>0</v>
      </c>
      <c r="O5" s="7"/>
      <c r="P5" s="7"/>
      <c r="Q5" s="7" t="s">
        <v>233</v>
      </c>
      <c r="R5" s="7" t="s">
        <v>1510</v>
      </c>
      <c r="S5" s="7"/>
      <c r="T5" s="1">
        <v>3</v>
      </c>
      <c r="U5" s="5">
        <f t="shared" si="5"/>
        <v>4</v>
      </c>
      <c r="V5" s="2"/>
      <c r="Y5" s="6">
        <f t="shared" si="6"/>
        <v>5</v>
      </c>
    </row>
    <row r="6" spans="1:25" s="1" customFormat="1">
      <c r="A6" s="2">
        <v>500004</v>
      </c>
      <c r="B6" s="1" t="s">
        <v>24</v>
      </c>
      <c r="C6" s="1" t="s">
        <v>95</v>
      </c>
      <c r="D6" s="1" t="s">
        <v>96</v>
      </c>
      <c r="E6" s="1" t="s">
        <v>97</v>
      </c>
      <c r="F6" s="2">
        <v>15</v>
      </c>
      <c r="G6" s="2">
        <v>20</v>
      </c>
      <c r="H6" s="2" t="b">
        <f t="shared" si="0"/>
        <v>0</v>
      </c>
      <c r="I6" s="2" t="b">
        <f t="shared" si="1"/>
        <v>0</v>
      </c>
      <c r="J6" s="2" t="b">
        <f t="shared" si="2"/>
        <v>0</v>
      </c>
      <c r="K6" s="2">
        <f t="shared" si="3"/>
        <v>1</v>
      </c>
      <c r="L6" s="7">
        <v>1200</v>
      </c>
      <c r="M6" s="7">
        <f t="shared" si="4"/>
        <v>1200</v>
      </c>
      <c r="N6" s="7" t="b">
        <v>0</v>
      </c>
      <c r="O6" s="7"/>
      <c r="P6" s="7"/>
      <c r="Q6" s="7" t="s">
        <v>234</v>
      </c>
      <c r="R6" s="7" t="s">
        <v>1511</v>
      </c>
      <c r="S6" s="7"/>
      <c r="T6" s="1">
        <v>4</v>
      </c>
      <c r="U6" s="5">
        <f t="shared" si="5"/>
        <v>6</v>
      </c>
      <c r="V6" s="2"/>
      <c r="Y6" s="6">
        <f t="shared" si="6"/>
        <v>5</v>
      </c>
    </row>
    <row r="7" spans="1:25" s="1" customFormat="1">
      <c r="A7" s="2">
        <v>500005</v>
      </c>
      <c r="B7" s="1" t="s">
        <v>24</v>
      </c>
      <c r="C7" s="1" t="s">
        <v>95</v>
      </c>
      <c r="D7" s="1" t="s">
        <v>96</v>
      </c>
      <c r="E7" s="1" t="s">
        <v>97</v>
      </c>
      <c r="F7" s="2">
        <v>20</v>
      </c>
      <c r="G7" s="2">
        <v>25</v>
      </c>
      <c r="H7" s="2" t="b">
        <f t="shared" si="0"/>
        <v>0</v>
      </c>
      <c r="I7" s="2" t="b">
        <f t="shared" si="1"/>
        <v>0</v>
      </c>
      <c r="J7" s="2" t="b">
        <f t="shared" si="2"/>
        <v>0</v>
      </c>
      <c r="K7" s="2">
        <f t="shared" si="3"/>
        <v>1</v>
      </c>
      <c r="L7" s="7">
        <v>1400</v>
      </c>
      <c r="M7" s="7">
        <f t="shared" si="4"/>
        <v>1400</v>
      </c>
      <c r="N7" s="7" t="b">
        <v>0</v>
      </c>
      <c r="O7" s="7"/>
      <c r="P7" s="7"/>
      <c r="Q7" s="7" t="s">
        <v>235</v>
      </c>
      <c r="R7" s="7" t="s">
        <v>1512</v>
      </c>
      <c r="S7" s="7"/>
      <c r="T7" s="1">
        <v>5</v>
      </c>
      <c r="U7" s="5">
        <f t="shared" si="5"/>
        <v>7</v>
      </c>
      <c r="V7" s="2"/>
      <c r="Y7" s="6">
        <f t="shared" si="6"/>
        <v>5</v>
      </c>
    </row>
    <row r="8" spans="1:25" s="1" customFormat="1">
      <c r="A8" s="2">
        <v>500006</v>
      </c>
      <c r="B8" s="1" t="s">
        <v>24</v>
      </c>
      <c r="C8" s="1" t="s">
        <v>95</v>
      </c>
      <c r="D8" s="1" t="s">
        <v>96</v>
      </c>
      <c r="E8" s="1" t="s">
        <v>97</v>
      </c>
      <c r="F8" s="2">
        <v>25</v>
      </c>
      <c r="G8" s="2">
        <v>30</v>
      </c>
      <c r="H8" s="2" t="b">
        <f t="shared" si="0"/>
        <v>0</v>
      </c>
      <c r="I8" s="2" t="b">
        <f t="shared" si="1"/>
        <v>0</v>
      </c>
      <c r="J8" s="2" t="b">
        <f t="shared" si="2"/>
        <v>0</v>
      </c>
      <c r="K8" s="2">
        <f t="shared" si="3"/>
        <v>1</v>
      </c>
      <c r="L8" s="7">
        <v>1800</v>
      </c>
      <c r="M8" s="7">
        <f t="shared" si="4"/>
        <v>1800</v>
      </c>
      <c r="N8" s="7" t="b">
        <v>0</v>
      </c>
      <c r="O8" s="7"/>
      <c r="P8" s="7"/>
      <c r="Q8" s="7" t="s">
        <v>236</v>
      </c>
      <c r="R8" s="7" t="s">
        <v>1513</v>
      </c>
      <c r="S8" s="7"/>
      <c r="T8" s="1">
        <v>6</v>
      </c>
      <c r="U8" s="5">
        <f t="shared" si="5"/>
        <v>9</v>
      </c>
      <c r="V8" s="2"/>
      <c r="Y8" s="6">
        <f t="shared" si="6"/>
        <v>5</v>
      </c>
    </row>
    <row r="9" spans="1:25" s="1" customFormat="1">
      <c r="A9" s="2">
        <v>500007</v>
      </c>
      <c r="B9" s="1" t="s">
        <v>24</v>
      </c>
      <c r="C9" s="1" t="s">
        <v>95</v>
      </c>
      <c r="D9" s="1" t="s">
        <v>96</v>
      </c>
      <c r="E9" s="1" t="s">
        <v>97</v>
      </c>
      <c r="F9" s="2">
        <v>30</v>
      </c>
      <c r="G9" s="2">
        <v>35</v>
      </c>
      <c r="H9" s="2" t="b">
        <f t="shared" si="0"/>
        <v>0</v>
      </c>
      <c r="I9" s="2" t="b">
        <f t="shared" si="1"/>
        <v>0</v>
      </c>
      <c r="J9" s="2" t="b">
        <f t="shared" si="2"/>
        <v>0</v>
      </c>
      <c r="K9" s="2">
        <f t="shared" si="3"/>
        <v>1</v>
      </c>
      <c r="L9" s="7">
        <v>2200</v>
      </c>
      <c r="M9" s="7">
        <f t="shared" si="4"/>
        <v>2200</v>
      </c>
      <c r="N9" s="7" t="b">
        <v>0</v>
      </c>
      <c r="O9" s="7"/>
      <c r="P9" s="7"/>
      <c r="Q9" s="7"/>
      <c r="R9" s="7" t="s">
        <v>1514</v>
      </c>
      <c r="S9" s="7"/>
      <c r="T9" s="1">
        <v>7</v>
      </c>
      <c r="U9" s="5">
        <f t="shared" si="5"/>
        <v>11</v>
      </c>
      <c r="V9" s="2"/>
      <c r="Y9" s="6">
        <f t="shared" si="6"/>
        <v>5</v>
      </c>
    </row>
    <row r="10" spans="1:25" s="1" customFormat="1">
      <c r="A10" s="2">
        <v>500008</v>
      </c>
      <c r="B10" s="1" t="s">
        <v>24</v>
      </c>
      <c r="C10" s="1" t="s">
        <v>95</v>
      </c>
      <c r="D10" s="1" t="s">
        <v>96</v>
      </c>
      <c r="E10" s="1" t="s">
        <v>97</v>
      </c>
      <c r="F10" s="2">
        <v>35</v>
      </c>
      <c r="G10" s="2">
        <v>40</v>
      </c>
      <c r="H10" s="2" t="b">
        <f t="shared" si="0"/>
        <v>0</v>
      </c>
      <c r="I10" s="2" t="b">
        <f t="shared" si="1"/>
        <v>0</v>
      </c>
      <c r="J10" s="2" t="b">
        <f t="shared" si="2"/>
        <v>0</v>
      </c>
      <c r="K10" s="2">
        <f t="shared" si="3"/>
        <v>1</v>
      </c>
      <c r="L10" s="7">
        <v>2600</v>
      </c>
      <c r="M10" s="7">
        <f t="shared" si="4"/>
        <v>2600</v>
      </c>
      <c r="N10" s="7" t="b">
        <v>0</v>
      </c>
      <c r="O10" s="7"/>
      <c r="P10" s="7"/>
      <c r="Q10" s="7"/>
      <c r="R10" s="7" t="s">
        <v>1515</v>
      </c>
      <c r="S10" s="7"/>
      <c r="T10" s="1">
        <v>8</v>
      </c>
      <c r="U10" s="5">
        <f t="shared" si="5"/>
        <v>13</v>
      </c>
      <c r="V10" s="2"/>
      <c r="Y10" s="6">
        <f t="shared" si="6"/>
        <v>5</v>
      </c>
    </row>
    <row r="11" spans="1:25" s="1" customFormat="1">
      <c r="A11" s="2">
        <v>500009</v>
      </c>
      <c r="B11" s="1" t="s">
        <v>24</v>
      </c>
      <c r="C11" s="1" t="s">
        <v>95</v>
      </c>
      <c r="D11" s="1" t="s">
        <v>96</v>
      </c>
      <c r="E11" s="1" t="s">
        <v>97</v>
      </c>
      <c r="F11" s="2">
        <v>40</v>
      </c>
      <c r="G11" s="2">
        <v>45</v>
      </c>
      <c r="H11" s="2" t="b">
        <f t="shared" si="0"/>
        <v>0</v>
      </c>
      <c r="I11" s="2" t="b">
        <f t="shared" si="1"/>
        <v>0</v>
      </c>
      <c r="J11" s="2" t="b">
        <f t="shared" si="2"/>
        <v>0</v>
      </c>
      <c r="K11" s="2">
        <f t="shared" si="3"/>
        <v>1</v>
      </c>
      <c r="L11" s="7">
        <v>2800</v>
      </c>
      <c r="M11" s="7">
        <f t="shared" si="4"/>
        <v>2800</v>
      </c>
      <c r="N11" s="7" t="b">
        <v>0</v>
      </c>
      <c r="O11" s="7"/>
      <c r="P11" s="7"/>
      <c r="Q11" s="7"/>
      <c r="R11" s="7" t="s">
        <v>1516</v>
      </c>
      <c r="S11" s="7"/>
      <c r="T11" s="1">
        <v>9</v>
      </c>
      <c r="U11" s="5">
        <f t="shared" si="5"/>
        <v>14</v>
      </c>
      <c r="V11" s="2"/>
      <c r="Y11" s="6">
        <f t="shared" si="6"/>
        <v>5</v>
      </c>
    </row>
    <row r="12" spans="1:25" s="1" customFormat="1">
      <c r="A12" s="2">
        <v>500010</v>
      </c>
      <c r="B12" s="1" t="s">
        <v>24</v>
      </c>
      <c r="C12" s="1" t="s">
        <v>95</v>
      </c>
      <c r="D12" s="1" t="s">
        <v>96</v>
      </c>
      <c r="E12" s="1" t="s">
        <v>97</v>
      </c>
      <c r="F12" s="2">
        <v>45</v>
      </c>
      <c r="G12" s="2">
        <v>50</v>
      </c>
      <c r="H12" s="2" t="b">
        <f t="shared" si="0"/>
        <v>0</v>
      </c>
      <c r="I12" s="2" t="b">
        <f t="shared" si="1"/>
        <v>0</v>
      </c>
      <c r="J12" s="2" t="b">
        <f t="shared" si="2"/>
        <v>0</v>
      </c>
      <c r="K12" s="2">
        <f t="shared" si="3"/>
        <v>1</v>
      </c>
      <c r="L12" s="7">
        <v>3200</v>
      </c>
      <c r="M12" s="7">
        <f t="shared" si="4"/>
        <v>3200</v>
      </c>
      <c r="N12" s="7" t="b">
        <v>0</v>
      </c>
      <c r="O12" s="7"/>
      <c r="P12" s="7"/>
      <c r="Q12" s="7"/>
      <c r="R12" s="7" t="s">
        <v>1517</v>
      </c>
      <c r="S12" s="7"/>
      <c r="T12" s="1">
        <v>10</v>
      </c>
      <c r="U12" s="5">
        <f t="shared" si="5"/>
        <v>16</v>
      </c>
      <c r="V12" s="2"/>
      <c r="Y12" s="6">
        <f t="shared" si="6"/>
        <v>5</v>
      </c>
    </row>
    <row r="13" spans="1:25" s="1" customFormat="1">
      <c r="A13" s="2">
        <v>500011</v>
      </c>
      <c r="B13" s="1" t="s">
        <v>24</v>
      </c>
      <c r="C13" s="1" t="s">
        <v>95</v>
      </c>
      <c r="D13" s="1" t="s">
        <v>96</v>
      </c>
      <c r="E13" s="1" t="s">
        <v>97</v>
      </c>
      <c r="F13" s="2">
        <v>50</v>
      </c>
      <c r="G13" s="2">
        <v>55</v>
      </c>
      <c r="H13" s="2" t="b">
        <f t="shared" si="0"/>
        <v>0</v>
      </c>
      <c r="I13" s="2" t="b">
        <f t="shared" si="1"/>
        <v>0</v>
      </c>
      <c r="J13" s="2" t="b">
        <f t="shared" si="2"/>
        <v>0</v>
      </c>
      <c r="K13" s="2">
        <f t="shared" si="3"/>
        <v>1</v>
      </c>
      <c r="L13" s="7">
        <v>3600</v>
      </c>
      <c r="M13" s="7">
        <f t="shared" si="4"/>
        <v>3600</v>
      </c>
      <c r="N13" s="7" t="b">
        <v>0</v>
      </c>
      <c r="O13" s="7"/>
      <c r="P13" s="7"/>
      <c r="Q13" s="7"/>
      <c r="R13" s="7" t="s">
        <v>1518</v>
      </c>
      <c r="S13" s="7"/>
      <c r="T13" s="1">
        <v>11</v>
      </c>
      <c r="U13" s="5">
        <f t="shared" si="5"/>
        <v>18</v>
      </c>
      <c r="V13" s="2"/>
      <c r="Y13" s="6">
        <f t="shared" si="6"/>
        <v>5</v>
      </c>
    </row>
    <row r="14" spans="1:25" s="1" customFormat="1">
      <c r="A14" s="2">
        <v>500012</v>
      </c>
      <c r="B14" s="1" t="s">
        <v>24</v>
      </c>
      <c r="C14" s="1" t="s">
        <v>95</v>
      </c>
      <c r="D14" s="1" t="s">
        <v>96</v>
      </c>
      <c r="E14" s="1" t="s">
        <v>97</v>
      </c>
      <c r="F14" s="2">
        <v>55</v>
      </c>
      <c r="G14" s="2">
        <v>60</v>
      </c>
      <c r="H14" s="2" t="b">
        <f t="shared" si="0"/>
        <v>0</v>
      </c>
      <c r="I14" s="2" t="b">
        <f t="shared" si="1"/>
        <v>0</v>
      </c>
      <c r="J14" s="2" t="b">
        <f t="shared" si="2"/>
        <v>0</v>
      </c>
      <c r="K14" s="2">
        <f t="shared" si="3"/>
        <v>1</v>
      </c>
      <c r="L14" s="7">
        <v>4000</v>
      </c>
      <c r="M14" s="7">
        <f t="shared" si="4"/>
        <v>4000</v>
      </c>
      <c r="N14" s="7" t="b">
        <v>0</v>
      </c>
      <c r="O14" s="7"/>
      <c r="P14" s="7"/>
      <c r="Q14" s="7"/>
      <c r="R14" s="7" t="s">
        <v>1519</v>
      </c>
      <c r="S14" s="7"/>
      <c r="T14" s="1">
        <v>12</v>
      </c>
      <c r="U14" s="5">
        <f t="shared" si="5"/>
        <v>20</v>
      </c>
      <c r="V14" s="2"/>
      <c r="Y14" s="6">
        <f t="shared" si="6"/>
        <v>5</v>
      </c>
    </row>
    <row r="15" spans="1:25" s="1" customFormat="1">
      <c r="A15" s="2">
        <v>500013</v>
      </c>
      <c r="B15" s="1" t="s">
        <v>24</v>
      </c>
      <c r="C15" s="1" t="s">
        <v>95</v>
      </c>
      <c r="D15" s="1" t="s">
        <v>96</v>
      </c>
      <c r="E15" s="1" t="s">
        <v>97</v>
      </c>
      <c r="F15" s="2">
        <v>60</v>
      </c>
      <c r="G15" s="2">
        <v>65</v>
      </c>
      <c r="H15" s="2" t="b">
        <f t="shared" si="0"/>
        <v>0</v>
      </c>
      <c r="I15" s="2" t="b">
        <f t="shared" si="1"/>
        <v>0</v>
      </c>
      <c r="J15" s="2" t="b">
        <f t="shared" si="2"/>
        <v>0</v>
      </c>
      <c r="K15" s="2">
        <f t="shared" si="3"/>
        <v>1</v>
      </c>
      <c r="L15" s="7">
        <v>4400</v>
      </c>
      <c r="M15" s="7">
        <f t="shared" si="4"/>
        <v>4400</v>
      </c>
      <c r="N15" s="7" t="b">
        <v>0</v>
      </c>
      <c r="O15" s="7"/>
      <c r="P15" s="7"/>
      <c r="Q15" s="7"/>
      <c r="R15" s="7" t="s">
        <v>1520</v>
      </c>
      <c r="S15" s="7"/>
      <c r="T15" s="1">
        <v>13</v>
      </c>
      <c r="U15" s="5">
        <f t="shared" si="5"/>
        <v>22</v>
      </c>
      <c r="V15" s="2"/>
      <c r="Y15" s="6">
        <f t="shared" si="6"/>
        <v>5</v>
      </c>
    </row>
    <row r="16" spans="1:25" s="1" customFormat="1">
      <c r="A16" s="2">
        <v>500014</v>
      </c>
      <c r="B16" s="1" t="s">
        <v>24</v>
      </c>
      <c r="C16" s="1" t="s">
        <v>95</v>
      </c>
      <c r="D16" s="1" t="s">
        <v>96</v>
      </c>
      <c r="E16" s="1" t="s">
        <v>97</v>
      </c>
      <c r="F16" s="2">
        <v>65</v>
      </c>
      <c r="G16" s="2">
        <v>70</v>
      </c>
      <c r="H16" s="2" t="b">
        <f t="shared" ref="H16:H79" si="7">MOD(G16,100)=0</f>
        <v>0</v>
      </c>
      <c r="I16" s="2" t="b">
        <f t="shared" ref="I16:I79" si="8">MOD(G16,1000)=0</f>
        <v>0</v>
      </c>
      <c r="J16" s="2" t="b">
        <f t="shared" ref="J16:J79" si="9">MOD(G16,10000)=0</f>
        <v>0</v>
      </c>
      <c r="K16" s="2">
        <f t="shared" ref="K16:K79" si="10">1+H16*2+I16*3+J16*4</f>
        <v>1</v>
      </c>
      <c r="L16" s="7">
        <v>4800</v>
      </c>
      <c r="M16" s="7">
        <f t="shared" si="4"/>
        <v>4800</v>
      </c>
      <c r="N16" s="7" t="b">
        <v>0</v>
      </c>
      <c r="O16" s="7"/>
      <c r="P16" s="7"/>
      <c r="Q16" s="7"/>
      <c r="R16" s="7" t="s">
        <v>1521</v>
      </c>
      <c r="S16" s="7"/>
      <c r="T16" s="1">
        <v>14</v>
      </c>
      <c r="U16" s="5">
        <f t="shared" si="5"/>
        <v>24</v>
      </c>
      <c r="V16" s="2"/>
      <c r="Y16" s="6">
        <f t="shared" ref="Y16:Y270" si="11">G16-F16</f>
        <v>5</v>
      </c>
    </row>
    <row r="17" spans="1:25" s="1" customFormat="1">
      <c r="A17" s="2">
        <v>500015</v>
      </c>
      <c r="B17" s="1" t="s">
        <v>24</v>
      </c>
      <c r="C17" s="1" t="s">
        <v>95</v>
      </c>
      <c r="D17" s="1" t="s">
        <v>96</v>
      </c>
      <c r="E17" s="1" t="s">
        <v>97</v>
      </c>
      <c r="F17" s="2">
        <v>70</v>
      </c>
      <c r="G17" s="2">
        <v>75</v>
      </c>
      <c r="H17" s="2" t="b">
        <f t="shared" si="7"/>
        <v>0</v>
      </c>
      <c r="I17" s="2" t="b">
        <f t="shared" si="8"/>
        <v>0</v>
      </c>
      <c r="J17" s="2" t="b">
        <f t="shared" si="9"/>
        <v>0</v>
      </c>
      <c r="K17" s="2">
        <f t="shared" si="10"/>
        <v>1</v>
      </c>
      <c r="L17" s="7">
        <v>5200</v>
      </c>
      <c r="M17" s="7">
        <f t="shared" si="4"/>
        <v>5200</v>
      </c>
      <c r="N17" s="7" t="b">
        <v>0</v>
      </c>
      <c r="O17" s="7"/>
      <c r="P17" s="7"/>
      <c r="Q17" s="7"/>
      <c r="R17" s="7" t="s">
        <v>1522</v>
      </c>
      <c r="S17" s="7"/>
      <c r="T17" s="1">
        <v>15</v>
      </c>
      <c r="U17" s="5">
        <f t="shared" si="5"/>
        <v>26</v>
      </c>
      <c r="V17" s="2"/>
      <c r="Y17" s="6">
        <f t="shared" si="11"/>
        <v>5</v>
      </c>
    </row>
    <row r="18" spans="1:25" s="1" customFormat="1">
      <c r="A18" s="2">
        <v>500016</v>
      </c>
      <c r="B18" s="1" t="s">
        <v>24</v>
      </c>
      <c r="C18" s="1" t="s">
        <v>95</v>
      </c>
      <c r="D18" s="1" t="s">
        <v>96</v>
      </c>
      <c r="E18" s="1" t="s">
        <v>97</v>
      </c>
      <c r="F18" s="2">
        <v>75</v>
      </c>
      <c r="G18" s="2">
        <v>80</v>
      </c>
      <c r="H18" s="2" t="b">
        <f t="shared" si="7"/>
        <v>0</v>
      </c>
      <c r="I18" s="2" t="b">
        <f t="shared" si="8"/>
        <v>0</v>
      </c>
      <c r="J18" s="2" t="b">
        <f t="shared" si="9"/>
        <v>0</v>
      </c>
      <c r="K18" s="2">
        <f t="shared" si="10"/>
        <v>1</v>
      </c>
      <c r="L18" s="7">
        <v>5600</v>
      </c>
      <c r="M18" s="7">
        <f t="shared" si="4"/>
        <v>5600</v>
      </c>
      <c r="N18" s="7" t="b">
        <v>0</v>
      </c>
      <c r="O18" s="7"/>
      <c r="P18" s="7"/>
      <c r="Q18" s="7"/>
      <c r="R18" s="7" t="s">
        <v>1523</v>
      </c>
      <c r="S18" s="7"/>
      <c r="T18" s="1">
        <v>16</v>
      </c>
      <c r="U18" s="5">
        <f t="shared" si="5"/>
        <v>28</v>
      </c>
      <c r="V18" s="2"/>
      <c r="Y18" s="6">
        <f t="shared" si="11"/>
        <v>5</v>
      </c>
    </row>
    <row r="19" spans="1:25" s="1" customFormat="1">
      <c r="A19" s="2">
        <v>500017</v>
      </c>
      <c r="B19" s="1" t="s">
        <v>24</v>
      </c>
      <c r="C19" s="1" t="s">
        <v>95</v>
      </c>
      <c r="D19" s="1" t="s">
        <v>96</v>
      </c>
      <c r="E19" s="1" t="s">
        <v>97</v>
      </c>
      <c r="F19" s="2">
        <v>80</v>
      </c>
      <c r="G19" s="2">
        <v>85</v>
      </c>
      <c r="H19" s="2" t="b">
        <f t="shared" si="7"/>
        <v>0</v>
      </c>
      <c r="I19" s="2" t="b">
        <f t="shared" si="8"/>
        <v>0</v>
      </c>
      <c r="J19" s="2" t="b">
        <f t="shared" si="9"/>
        <v>0</v>
      </c>
      <c r="K19" s="2">
        <f t="shared" si="10"/>
        <v>1</v>
      </c>
      <c r="L19" s="7">
        <v>6000</v>
      </c>
      <c r="M19" s="7">
        <f t="shared" si="4"/>
        <v>6000</v>
      </c>
      <c r="N19" s="7" t="b">
        <v>0</v>
      </c>
      <c r="O19" s="7"/>
      <c r="P19" s="7"/>
      <c r="Q19" s="7"/>
      <c r="R19" s="7" t="s">
        <v>1524</v>
      </c>
      <c r="S19" s="7"/>
      <c r="T19" s="1">
        <v>17</v>
      </c>
      <c r="U19" s="5">
        <f t="shared" si="5"/>
        <v>30</v>
      </c>
      <c r="V19" s="2"/>
      <c r="Y19" s="6">
        <f t="shared" si="11"/>
        <v>5</v>
      </c>
    </row>
    <row r="20" spans="1:25" s="1" customFormat="1">
      <c r="A20" s="2">
        <v>500018</v>
      </c>
      <c r="B20" s="1" t="s">
        <v>24</v>
      </c>
      <c r="C20" s="1" t="s">
        <v>95</v>
      </c>
      <c r="D20" s="1" t="s">
        <v>96</v>
      </c>
      <c r="E20" s="1" t="s">
        <v>97</v>
      </c>
      <c r="F20" s="2">
        <v>85</v>
      </c>
      <c r="G20" s="2">
        <v>90</v>
      </c>
      <c r="H20" s="2" t="b">
        <f t="shared" si="7"/>
        <v>0</v>
      </c>
      <c r="I20" s="2" t="b">
        <f t="shared" si="8"/>
        <v>0</v>
      </c>
      <c r="J20" s="2" t="b">
        <f t="shared" si="9"/>
        <v>0</v>
      </c>
      <c r="K20" s="2">
        <f t="shared" si="10"/>
        <v>1</v>
      </c>
      <c r="L20" s="7">
        <v>6600</v>
      </c>
      <c r="M20" s="7">
        <f t="shared" si="4"/>
        <v>6600</v>
      </c>
      <c r="N20" s="7" t="b">
        <v>0</v>
      </c>
      <c r="O20" s="7"/>
      <c r="P20" s="7"/>
      <c r="Q20" s="7"/>
      <c r="R20" s="7" t="s">
        <v>1525</v>
      </c>
      <c r="S20" s="7"/>
      <c r="T20" s="1">
        <v>18</v>
      </c>
      <c r="U20" s="5">
        <f t="shared" si="5"/>
        <v>33</v>
      </c>
      <c r="V20" s="2"/>
      <c r="Y20" s="6">
        <f t="shared" si="11"/>
        <v>5</v>
      </c>
    </row>
    <row r="21" spans="1:25" s="1" customFormat="1">
      <c r="A21" s="2">
        <v>500019</v>
      </c>
      <c r="B21" s="1" t="s">
        <v>24</v>
      </c>
      <c r="C21" s="1" t="s">
        <v>95</v>
      </c>
      <c r="D21" s="1" t="s">
        <v>96</v>
      </c>
      <c r="E21" s="1" t="s">
        <v>97</v>
      </c>
      <c r="F21" s="2">
        <v>90</v>
      </c>
      <c r="G21" s="2">
        <v>95</v>
      </c>
      <c r="H21" s="2" t="b">
        <f t="shared" si="7"/>
        <v>0</v>
      </c>
      <c r="I21" s="2" t="b">
        <f t="shared" si="8"/>
        <v>0</v>
      </c>
      <c r="J21" s="2" t="b">
        <f t="shared" si="9"/>
        <v>0</v>
      </c>
      <c r="K21" s="2">
        <f t="shared" si="10"/>
        <v>1</v>
      </c>
      <c r="L21" s="7">
        <v>7000</v>
      </c>
      <c r="M21" s="7">
        <f t="shared" si="4"/>
        <v>7000</v>
      </c>
      <c r="N21" s="7" t="b">
        <v>0</v>
      </c>
      <c r="O21" s="7"/>
      <c r="P21" s="7"/>
      <c r="Q21" s="7"/>
      <c r="R21" s="7" t="s">
        <v>1526</v>
      </c>
      <c r="S21" s="7"/>
      <c r="T21" s="1">
        <v>19</v>
      </c>
      <c r="U21" s="5">
        <f t="shared" si="5"/>
        <v>35</v>
      </c>
      <c r="V21" s="2"/>
      <c r="Y21" s="6">
        <f t="shared" si="11"/>
        <v>5</v>
      </c>
    </row>
    <row r="22" spans="1:25" s="1" customFormat="1">
      <c r="A22" s="2">
        <v>500020</v>
      </c>
      <c r="B22" s="1" t="s">
        <v>24</v>
      </c>
      <c r="C22" s="1" t="s">
        <v>95</v>
      </c>
      <c r="D22" s="1" t="s">
        <v>96</v>
      </c>
      <c r="E22" s="1" t="s">
        <v>97</v>
      </c>
      <c r="F22" s="2">
        <v>95</v>
      </c>
      <c r="G22" s="2">
        <v>100</v>
      </c>
      <c r="H22" s="2" t="b">
        <f t="shared" si="7"/>
        <v>1</v>
      </c>
      <c r="I22" s="2" t="b">
        <f t="shared" si="8"/>
        <v>0</v>
      </c>
      <c r="J22" s="2" t="b">
        <f t="shared" si="9"/>
        <v>0</v>
      </c>
      <c r="K22" s="2">
        <f t="shared" si="10"/>
        <v>3</v>
      </c>
      <c r="L22" s="7">
        <v>7400</v>
      </c>
      <c r="M22" s="7">
        <f t="shared" si="4"/>
        <v>22200</v>
      </c>
      <c r="N22" s="7" t="b">
        <v>0</v>
      </c>
      <c r="O22" s="7"/>
      <c r="P22" s="7"/>
      <c r="Q22" s="7" t="s">
        <v>238</v>
      </c>
      <c r="R22" s="7" t="s">
        <v>1527</v>
      </c>
      <c r="S22" s="7"/>
      <c r="T22" s="1">
        <v>20</v>
      </c>
      <c r="U22" s="5">
        <f t="shared" si="5"/>
        <v>37</v>
      </c>
      <c r="V22" s="2"/>
      <c r="Y22" s="6">
        <f t="shared" si="11"/>
        <v>5</v>
      </c>
    </row>
    <row r="23" spans="1:25" s="1" customFormat="1">
      <c r="A23" s="2">
        <v>500021</v>
      </c>
      <c r="B23" s="1" t="s">
        <v>24</v>
      </c>
      <c r="C23" s="1" t="s">
        <v>95</v>
      </c>
      <c r="D23" s="1" t="s">
        <v>96</v>
      </c>
      <c r="E23" s="1" t="s">
        <v>97</v>
      </c>
      <c r="F23" s="2">
        <v>100</v>
      </c>
      <c r="G23" s="2">
        <v>105</v>
      </c>
      <c r="H23" s="2" t="b">
        <f t="shared" si="7"/>
        <v>0</v>
      </c>
      <c r="I23" s="2" t="b">
        <f t="shared" si="8"/>
        <v>0</v>
      </c>
      <c r="J23" s="2" t="b">
        <f t="shared" si="9"/>
        <v>0</v>
      </c>
      <c r="K23" s="2">
        <f t="shared" si="10"/>
        <v>1</v>
      </c>
      <c r="L23" s="7">
        <v>7800</v>
      </c>
      <c r="M23" s="7">
        <f t="shared" si="4"/>
        <v>7800</v>
      </c>
      <c r="N23" s="7" t="b">
        <v>0</v>
      </c>
      <c r="O23" s="7"/>
      <c r="P23" s="7"/>
      <c r="Q23" s="7"/>
      <c r="R23" s="7" t="s">
        <v>1528</v>
      </c>
      <c r="S23" s="7"/>
      <c r="T23" s="1">
        <v>21</v>
      </c>
      <c r="U23" s="5">
        <f t="shared" si="5"/>
        <v>39</v>
      </c>
      <c r="V23" s="2"/>
      <c r="Y23" s="6">
        <f t="shared" si="11"/>
        <v>5</v>
      </c>
    </row>
    <row r="24" spans="1:25" s="1" customFormat="1">
      <c r="A24" s="2">
        <v>500022</v>
      </c>
      <c r="B24" s="1" t="s">
        <v>24</v>
      </c>
      <c r="C24" s="1" t="s">
        <v>95</v>
      </c>
      <c r="D24" s="1" t="s">
        <v>96</v>
      </c>
      <c r="E24" s="1" t="s">
        <v>97</v>
      </c>
      <c r="F24" s="2">
        <v>105</v>
      </c>
      <c r="G24" s="2">
        <v>110</v>
      </c>
      <c r="H24" s="2" t="b">
        <f t="shared" si="7"/>
        <v>0</v>
      </c>
      <c r="I24" s="2" t="b">
        <f t="shared" si="8"/>
        <v>0</v>
      </c>
      <c r="J24" s="2" t="b">
        <f t="shared" si="9"/>
        <v>0</v>
      </c>
      <c r="K24" s="2">
        <f t="shared" si="10"/>
        <v>1</v>
      </c>
      <c r="L24" s="7">
        <v>8200</v>
      </c>
      <c r="M24" s="7">
        <f t="shared" si="4"/>
        <v>8200</v>
      </c>
      <c r="N24" s="7" t="b">
        <v>0</v>
      </c>
      <c r="O24" s="7"/>
      <c r="P24" s="7"/>
      <c r="Q24" s="7"/>
      <c r="R24" s="7" t="s">
        <v>1529</v>
      </c>
      <c r="S24" s="7"/>
      <c r="T24" s="1">
        <v>22</v>
      </c>
      <c r="U24" s="5">
        <f t="shared" si="5"/>
        <v>41</v>
      </c>
      <c r="V24" s="2"/>
      <c r="Y24" s="6">
        <f t="shared" si="11"/>
        <v>5</v>
      </c>
    </row>
    <row r="25" spans="1:25" s="1" customFormat="1">
      <c r="A25" s="2">
        <v>500023</v>
      </c>
      <c r="B25" s="1" t="s">
        <v>24</v>
      </c>
      <c r="C25" s="1" t="s">
        <v>95</v>
      </c>
      <c r="D25" s="1" t="s">
        <v>96</v>
      </c>
      <c r="E25" s="1" t="s">
        <v>97</v>
      </c>
      <c r="F25" s="2">
        <v>110</v>
      </c>
      <c r="G25" s="2">
        <v>115</v>
      </c>
      <c r="H25" s="2" t="b">
        <f t="shared" si="7"/>
        <v>0</v>
      </c>
      <c r="I25" s="2" t="b">
        <f t="shared" si="8"/>
        <v>0</v>
      </c>
      <c r="J25" s="2" t="b">
        <f t="shared" si="9"/>
        <v>0</v>
      </c>
      <c r="K25" s="2">
        <f t="shared" si="10"/>
        <v>1</v>
      </c>
      <c r="L25" s="7">
        <v>8800</v>
      </c>
      <c r="M25" s="7">
        <f t="shared" si="4"/>
        <v>8800</v>
      </c>
      <c r="N25" s="7" t="b">
        <v>0</v>
      </c>
      <c r="O25" s="7"/>
      <c r="P25" s="7"/>
      <c r="Q25" s="7"/>
      <c r="R25" s="7" t="s">
        <v>1530</v>
      </c>
      <c r="S25" s="7"/>
      <c r="T25" s="1">
        <v>23</v>
      </c>
      <c r="U25" s="5">
        <f t="shared" si="5"/>
        <v>44</v>
      </c>
      <c r="V25" s="2"/>
      <c r="Y25" s="6">
        <f t="shared" si="11"/>
        <v>5</v>
      </c>
    </row>
    <row r="26" spans="1:25" s="1" customFormat="1">
      <c r="A26" s="2">
        <v>500024</v>
      </c>
      <c r="B26" s="1" t="s">
        <v>24</v>
      </c>
      <c r="C26" s="1" t="s">
        <v>95</v>
      </c>
      <c r="D26" s="1" t="s">
        <v>96</v>
      </c>
      <c r="E26" s="1" t="s">
        <v>97</v>
      </c>
      <c r="F26" s="2">
        <v>115</v>
      </c>
      <c r="G26" s="2">
        <v>120</v>
      </c>
      <c r="H26" s="2" t="b">
        <f t="shared" si="7"/>
        <v>0</v>
      </c>
      <c r="I26" s="2" t="b">
        <f t="shared" si="8"/>
        <v>0</v>
      </c>
      <c r="J26" s="2" t="b">
        <f t="shared" si="9"/>
        <v>0</v>
      </c>
      <c r="K26" s="2">
        <f t="shared" si="10"/>
        <v>1</v>
      </c>
      <c r="L26" s="7">
        <v>9200</v>
      </c>
      <c r="M26" s="7">
        <f t="shared" si="4"/>
        <v>9200</v>
      </c>
      <c r="N26" s="7" t="b">
        <v>0</v>
      </c>
      <c r="O26" s="7"/>
      <c r="P26" s="7"/>
      <c r="Q26" s="7"/>
      <c r="R26" s="7" t="s">
        <v>1531</v>
      </c>
      <c r="S26" s="7"/>
      <c r="T26" s="1">
        <v>24</v>
      </c>
      <c r="U26" s="5">
        <f t="shared" si="5"/>
        <v>46</v>
      </c>
      <c r="V26" s="2"/>
      <c r="Y26" s="6">
        <f t="shared" si="11"/>
        <v>5</v>
      </c>
    </row>
    <row r="27" spans="1:25" s="1" customFormat="1">
      <c r="A27" s="2">
        <v>500025</v>
      </c>
      <c r="B27" s="1" t="s">
        <v>24</v>
      </c>
      <c r="C27" s="1" t="s">
        <v>95</v>
      </c>
      <c r="D27" s="1" t="s">
        <v>96</v>
      </c>
      <c r="E27" s="1" t="s">
        <v>97</v>
      </c>
      <c r="F27" s="2">
        <v>120</v>
      </c>
      <c r="G27" s="2">
        <v>125</v>
      </c>
      <c r="H27" s="2" t="b">
        <f t="shared" si="7"/>
        <v>0</v>
      </c>
      <c r="I27" s="2" t="b">
        <f t="shared" si="8"/>
        <v>0</v>
      </c>
      <c r="J27" s="2" t="b">
        <f t="shared" si="9"/>
        <v>0</v>
      </c>
      <c r="K27" s="2">
        <f t="shared" si="10"/>
        <v>1</v>
      </c>
      <c r="L27" s="7">
        <v>9600</v>
      </c>
      <c r="M27" s="7">
        <f t="shared" si="4"/>
        <v>9600</v>
      </c>
      <c r="N27" s="7" t="b">
        <v>0</v>
      </c>
      <c r="O27" s="7"/>
      <c r="P27" s="7"/>
      <c r="Q27" s="7"/>
      <c r="R27" s="7" t="s">
        <v>1532</v>
      </c>
      <c r="S27" s="7"/>
      <c r="T27" s="1">
        <v>25</v>
      </c>
      <c r="U27" s="5">
        <f t="shared" si="5"/>
        <v>48</v>
      </c>
      <c r="V27" s="2"/>
      <c r="Y27" s="6">
        <f t="shared" si="11"/>
        <v>5</v>
      </c>
    </row>
    <row r="28" spans="1:25" s="1" customFormat="1">
      <c r="A28" s="2">
        <v>500026</v>
      </c>
      <c r="B28" s="1" t="s">
        <v>24</v>
      </c>
      <c r="C28" s="1" t="s">
        <v>95</v>
      </c>
      <c r="D28" s="1" t="s">
        <v>96</v>
      </c>
      <c r="E28" s="1" t="s">
        <v>97</v>
      </c>
      <c r="F28" s="2">
        <v>125</v>
      </c>
      <c r="G28" s="2">
        <v>130</v>
      </c>
      <c r="H28" s="2" t="b">
        <f t="shared" si="7"/>
        <v>0</v>
      </c>
      <c r="I28" s="2" t="b">
        <f t="shared" si="8"/>
        <v>0</v>
      </c>
      <c r="J28" s="2" t="b">
        <f t="shared" si="9"/>
        <v>0</v>
      </c>
      <c r="K28" s="2">
        <f t="shared" si="10"/>
        <v>1</v>
      </c>
      <c r="L28" s="7">
        <v>10000</v>
      </c>
      <c r="M28" s="7">
        <f t="shared" si="4"/>
        <v>10000</v>
      </c>
      <c r="N28" s="7" t="b">
        <v>0</v>
      </c>
      <c r="O28" s="7"/>
      <c r="P28" s="7"/>
      <c r="Q28" s="7"/>
      <c r="R28" s="7" t="s">
        <v>1533</v>
      </c>
      <c r="S28" s="7"/>
      <c r="T28" s="1">
        <v>26</v>
      </c>
      <c r="U28" s="5">
        <f t="shared" si="5"/>
        <v>50</v>
      </c>
      <c r="V28" s="2"/>
      <c r="Y28" s="6">
        <f t="shared" si="11"/>
        <v>5</v>
      </c>
    </row>
    <row r="29" spans="1:25" s="1" customFormat="1">
      <c r="A29" s="2">
        <v>500027</v>
      </c>
      <c r="B29" s="1" t="s">
        <v>24</v>
      </c>
      <c r="C29" s="1" t="s">
        <v>95</v>
      </c>
      <c r="D29" s="1" t="s">
        <v>96</v>
      </c>
      <c r="E29" s="1" t="s">
        <v>97</v>
      </c>
      <c r="F29" s="2">
        <v>130</v>
      </c>
      <c r="G29" s="2">
        <v>135</v>
      </c>
      <c r="H29" s="2" t="b">
        <f t="shared" si="7"/>
        <v>0</v>
      </c>
      <c r="I29" s="2" t="b">
        <f t="shared" si="8"/>
        <v>0</v>
      </c>
      <c r="J29" s="2" t="b">
        <f t="shared" si="9"/>
        <v>0</v>
      </c>
      <c r="K29" s="2">
        <f t="shared" si="10"/>
        <v>1</v>
      </c>
      <c r="L29" s="7">
        <v>10600</v>
      </c>
      <c r="M29" s="7">
        <f t="shared" si="4"/>
        <v>10600</v>
      </c>
      <c r="N29" s="7" t="b">
        <v>0</v>
      </c>
      <c r="O29" s="7"/>
      <c r="P29" s="7"/>
      <c r="Q29" s="7"/>
      <c r="R29" s="7" t="s">
        <v>1534</v>
      </c>
      <c r="S29" s="7"/>
      <c r="T29" s="1">
        <v>27</v>
      </c>
      <c r="U29" s="5">
        <f t="shared" si="5"/>
        <v>53</v>
      </c>
      <c r="V29" s="2"/>
      <c r="Y29" s="6">
        <f t="shared" si="11"/>
        <v>5</v>
      </c>
    </row>
    <row r="30" spans="1:25" s="1" customFormat="1">
      <c r="A30" s="2">
        <v>500028</v>
      </c>
      <c r="B30" s="1" t="s">
        <v>24</v>
      </c>
      <c r="C30" s="1" t="s">
        <v>95</v>
      </c>
      <c r="D30" s="1" t="s">
        <v>96</v>
      </c>
      <c r="E30" s="1" t="s">
        <v>97</v>
      </c>
      <c r="F30" s="2">
        <v>135</v>
      </c>
      <c r="G30" s="2">
        <v>140</v>
      </c>
      <c r="H30" s="2" t="b">
        <f t="shared" si="7"/>
        <v>0</v>
      </c>
      <c r="I30" s="2" t="b">
        <f t="shared" si="8"/>
        <v>0</v>
      </c>
      <c r="J30" s="2" t="b">
        <f t="shared" si="9"/>
        <v>0</v>
      </c>
      <c r="K30" s="2">
        <f t="shared" si="10"/>
        <v>1</v>
      </c>
      <c r="L30" s="7">
        <v>11000</v>
      </c>
      <c r="M30" s="7">
        <f t="shared" si="4"/>
        <v>11000</v>
      </c>
      <c r="N30" s="7" t="b">
        <v>0</v>
      </c>
      <c r="O30" s="7"/>
      <c r="P30" s="7"/>
      <c r="Q30" s="7"/>
      <c r="R30" s="7" t="s">
        <v>1535</v>
      </c>
      <c r="S30" s="7"/>
      <c r="T30" s="1">
        <v>28</v>
      </c>
      <c r="U30" s="5">
        <f t="shared" si="5"/>
        <v>55</v>
      </c>
      <c r="V30" s="2"/>
      <c r="Y30" s="6">
        <f t="shared" si="11"/>
        <v>5</v>
      </c>
    </row>
    <row r="31" spans="1:25" s="1" customFormat="1">
      <c r="A31" s="2">
        <v>500029</v>
      </c>
      <c r="B31" s="1" t="s">
        <v>24</v>
      </c>
      <c r="C31" s="1" t="s">
        <v>95</v>
      </c>
      <c r="D31" s="1" t="s">
        <v>96</v>
      </c>
      <c r="E31" s="1" t="s">
        <v>97</v>
      </c>
      <c r="F31" s="2">
        <v>140</v>
      </c>
      <c r="G31" s="2">
        <v>145</v>
      </c>
      <c r="H31" s="2" t="b">
        <f t="shared" si="7"/>
        <v>0</v>
      </c>
      <c r="I31" s="2" t="b">
        <f t="shared" si="8"/>
        <v>0</v>
      </c>
      <c r="J31" s="2" t="b">
        <f t="shared" si="9"/>
        <v>0</v>
      </c>
      <c r="K31" s="2">
        <f t="shared" si="10"/>
        <v>1</v>
      </c>
      <c r="L31" s="7">
        <v>11400</v>
      </c>
      <c r="M31" s="7">
        <f t="shared" si="4"/>
        <v>11400</v>
      </c>
      <c r="N31" s="7" t="b">
        <v>0</v>
      </c>
      <c r="O31" s="7"/>
      <c r="P31" s="7"/>
      <c r="Q31" s="7"/>
      <c r="R31" s="7" t="s">
        <v>1536</v>
      </c>
      <c r="S31" s="7"/>
      <c r="T31" s="1">
        <v>29</v>
      </c>
      <c r="U31" s="5">
        <f t="shared" si="5"/>
        <v>57</v>
      </c>
      <c r="V31" s="2"/>
      <c r="Y31" s="6">
        <f t="shared" si="11"/>
        <v>5</v>
      </c>
    </row>
    <row r="32" spans="1:25" s="1" customFormat="1">
      <c r="A32" s="2">
        <v>500030</v>
      </c>
      <c r="B32" s="1" t="s">
        <v>24</v>
      </c>
      <c r="C32" s="1" t="s">
        <v>95</v>
      </c>
      <c r="D32" s="1" t="s">
        <v>96</v>
      </c>
      <c r="E32" s="1" t="s">
        <v>97</v>
      </c>
      <c r="F32" s="2">
        <v>145</v>
      </c>
      <c r="G32" s="2">
        <v>150</v>
      </c>
      <c r="H32" s="2" t="b">
        <f t="shared" si="7"/>
        <v>0</v>
      </c>
      <c r="I32" s="2" t="b">
        <f t="shared" si="8"/>
        <v>0</v>
      </c>
      <c r="J32" s="2" t="b">
        <f t="shared" si="9"/>
        <v>0</v>
      </c>
      <c r="K32" s="2">
        <f t="shared" si="10"/>
        <v>1</v>
      </c>
      <c r="L32" s="7">
        <v>12000</v>
      </c>
      <c r="M32" s="7">
        <f t="shared" si="4"/>
        <v>12000</v>
      </c>
      <c r="N32" s="7" t="b">
        <v>0</v>
      </c>
      <c r="O32" s="7"/>
      <c r="P32" s="7"/>
      <c r="Q32" s="7"/>
      <c r="R32" s="7" t="s">
        <v>1537</v>
      </c>
      <c r="S32" s="7"/>
      <c r="T32" s="1">
        <v>30</v>
      </c>
      <c r="U32" s="5">
        <f t="shared" si="5"/>
        <v>60</v>
      </c>
      <c r="V32" s="2"/>
      <c r="Y32" s="6">
        <f t="shared" si="11"/>
        <v>5</v>
      </c>
    </row>
    <row r="33" spans="1:25" s="1" customFormat="1">
      <c r="A33" s="2">
        <v>500031</v>
      </c>
      <c r="B33" s="1" t="s">
        <v>24</v>
      </c>
      <c r="C33" s="1" t="s">
        <v>95</v>
      </c>
      <c r="D33" s="1" t="s">
        <v>96</v>
      </c>
      <c r="E33" s="1" t="s">
        <v>97</v>
      </c>
      <c r="F33" s="2">
        <v>150</v>
      </c>
      <c r="G33" s="2">
        <v>155</v>
      </c>
      <c r="H33" s="2" t="b">
        <f t="shared" si="7"/>
        <v>0</v>
      </c>
      <c r="I33" s="2" t="b">
        <f t="shared" si="8"/>
        <v>0</v>
      </c>
      <c r="J33" s="2" t="b">
        <f t="shared" si="9"/>
        <v>0</v>
      </c>
      <c r="K33" s="2">
        <f t="shared" si="10"/>
        <v>1</v>
      </c>
      <c r="L33" s="7">
        <v>12400</v>
      </c>
      <c r="M33" s="7">
        <f t="shared" si="4"/>
        <v>12400</v>
      </c>
      <c r="N33" s="7" t="b">
        <v>0</v>
      </c>
      <c r="O33" s="7"/>
      <c r="P33" s="7"/>
      <c r="Q33" s="7"/>
      <c r="R33" s="7" t="s">
        <v>1538</v>
      </c>
      <c r="S33" s="7"/>
      <c r="T33" s="1">
        <v>31</v>
      </c>
      <c r="U33" s="5">
        <f t="shared" si="5"/>
        <v>62</v>
      </c>
      <c r="V33" s="2"/>
      <c r="Y33" s="6">
        <f t="shared" si="11"/>
        <v>5</v>
      </c>
    </row>
    <row r="34" spans="1:25" s="1" customFormat="1">
      <c r="A34" s="2">
        <v>500032</v>
      </c>
      <c r="B34" s="1" t="s">
        <v>24</v>
      </c>
      <c r="C34" s="1" t="s">
        <v>95</v>
      </c>
      <c r="D34" s="1" t="s">
        <v>96</v>
      </c>
      <c r="E34" s="1" t="s">
        <v>97</v>
      </c>
      <c r="F34" s="2">
        <v>155</v>
      </c>
      <c r="G34" s="2">
        <v>160</v>
      </c>
      <c r="H34" s="2" t="b">
        <f t="shared" si="7"/>
        <v>0</v>
      </c>
      <c r="I34" s="2" t="b">
        <f t="shared" si="8"/>
        <v>0</v>
      </c>
      <c r="J34" s="2" t="b">
        <f t="shared" si="9"/>
        <v>0</v>
      </c>
      <c r="K34" s="2">
        <f t="shared" si="10"/>
        <v>1</v>
      </c>
      <c r="L34" s="7">
        <v>12800</v>
      </c>
      <c r="M34" s="7">
        <f t="shared" si="4"/>
        <v>12800</v>
      </c>
      <c r="N34" s="7" t="b">
        <v>0</v>
      </c>
      <c r="O34" s="7"/>
      <c r="P34" s="7"/>
      <c r="Q34" s="7"/>
      <c r="R34" s="7" t="s">
        <v>1539</v>
      </c>
      <c r="S34" s="7"/>
      <c r="T34" s="1">
        <v>32</v>
      </c>
      <c r="U34" s="5">
        <f t="shared" si="5"/>
        <v>64</v>
      </c>
      <c r="V34" s="2"/>
      <c r="Y34" s="6">
        <f t="shared" si="11"/>
        <v>5</v>
      </c>
    </row>
    <row r="35" spans="1:25" s="1" customFormat="1">
      <c r="A35" s="2">
        <v>500033</v>
      </c>
      <c r="B35" s="1" t="s">
        <v>24</v>
      </c>
      <c r="C35" s="1" t="s">
        <v>95</v>
      </c>
      <c r="D35" s="1" t="s">
        <v>96</v>
      </c>
      <c r="E35" s="1" t="s">
        <v>97</v>
      </c>
      <c r="F35" s="2">
        <v>160</v>
      </c>
      <c r="G35" s="2">
        <v>165</v>
      </c>
      <c r="H35" s="2" t="b">
        <f t="shared" si="7"/>
        <v>0</v>
      </c>
      <c r="I35" s="2" t="b">
        <f t="shared" si="8"/>
        <v>0</v>
      </c>
      <c r="J35" s="2" t="b">
        <f t="shared" si="9"/>
        <v>0</v>
      </c>
      <c r="K35" s="2">
        <f t="shared" si="10"/>
        <v>1</v>
      </c>
      <c r="L35" s="7">
        <v>13400</v>
      </c>
      <c r="M35" s="7">
        <f t="shared" si="4"/>
        <v>13400</v>
      </c>
      <c r="N35" s="7" t="b">
        <v>0</v>
      </c>
      <c r="O35" s="7"/>
      <c r="P35" s="7"/>
      <c r="Q35" s="7"/>
      <c r="R35" s="7" t="s">
        <v>1540</v>
      </c>
      <c r="S35" s="7"/>
      <c r="T35" s="1">
        <v>33</v>
      </c>
      <c r="U35" s="5">
        <f t="shared" si="5"/>
        <v>67</v>
      </c>
      <c r="V35" s="2"/>
      <c r="Y35" s="6">
        <f t="shared" si="11"/>
        <v>5</v>
      </c>
    </row>
    <row r="36" spans="1:25" s="1" customFormat="1">
      <c r="A36" s="2">
        <v>500034</v>
      </c>
      <c r="B36" s="1" t="s">
        <v>24</v>
      </c>
      <c r="C36" s="1" t="s">
        <v>95</v>
      </c>
      <c r="D36" s="1" t="s">
        <v>96</v>
      </c>
      <c r="E36" s="1" t="s">
        <v>97</v>
      </c>
      <c r="F36" s="2">
        <v>165</v>
      </c>
      <c r="G36" s="2">
        <v>170</v>
      </c>
      <c r="H36" s="2" t="b">
        <f t="shared" si="7"/>
        <v>0</v>
      </c>
      <c r="I36" s="2" t="b">
        <f t="shared" si="8"/>
        <v>0</v>
      </c>
      <c r="J36" s="2" t="b">
        <f t="shared" si="9"/>
        <v>0</v>
      </c>
      <c r="K36" s="2">
        <f t="shared" si="10"/>
        <v>1</v>
      </c>
      <c r="L36" s="7">
        <v>13800</v>
      </c>
      <c r="M36" s="7">
        <f t="shared" si="4"/>
        <v>13800</v>
      </c>
      <c r="N36" s="7" t="b">
        <v>0</v>
      </c>
      <c r="O36" s="7"/>
      <c r="P36" s="7"/>
      <c r="Q36" s="7"/>
      <c r="R36" s="7" t="s">
        <v>1541</v>
      </c>
      <c r="S36" s="7"/>
      <c r="T36" s="1">
        <v>34</v>
      </c>
      <c r="U36" s="5">
        <f t="shared" si="5"/>
        <v>69</v>
      </c>
      <c r="V36" s="2"/>
      <c r="Y36" s="6">
        <f t="shared" si="11"/>
        <v>5</v>
      </c>
    </row>
    <row r="37" spans="1:25" s="1" customFormat="1">
      <c r="A37" s="2">
        <v>500035</v>
      </c>
      <c r="B37" s="1" t="s">
        <v>24</v>
      </c>
      <c r="C37" s="1" t="s">
        <v>95</v>
      </c>
      <c r="D37" s="1" t="s">
        <v>96</v>
      </c>
      <c r="E37" s="1" t="s">
        <v>97</v>
      </c>
      <c r="F37" s="2">
        <v>170</v>
      </c>
      <c r="G37" s="2">
        <v>175</v>
      </c>
      <c r="H37" s="2" t="b">
        <f t="shared" si="7"/>
        <v>0</v>
      </c>
      <c r="I37" s="2" t="b">
        <f t="shared" si="8"/>
        <v>0</v>
      </c>
      <c r="J37" s="2" t="b">
        <f t="shared" si="9"/>
        <v>0</v>
      </c>
      <c r="K37" s="2">
        <f t="shared" si="10"/>
        <v>1</v>
      </c>
      <c r="L37" s="7">
        <v>14400</v>
      </c>
      <c r="M37" s="7">
        <f t="shared" si="4"/>
        <v>14400</v>
      </c>
      <c r="N37" s="7" t="b">
        <v>0</v>
      </c>
      <c r="O37" s="7"/>
      <c r="P37" s="7"/>
      <c r="Q37" s="7"/>
      <c r="R37" s="7" t="s">
        <v>1542</v>
      </c>
      <c r="S37" s="7"/>
      <c r="T37" s="1">
        <v>35</v>
      </c>
      <c r="U37" s="5">
        <f t="shared" si="5"/>
        <v>72</v>
      </c>
      <c r="V37" s="2"/>
      <c r="Y37" s="6">
        <f t="shared" si="11"/>
        <v>5</v>
      </c>
    </row>
    <row r="38" spans="1:25" s="1" customFormat="1">
      <c r="A38" s="2">
        <v>500036</v>
      </c>
      <c r="B38" s="1" t="s">
        <v>24</v>
      </c>
      <c r="C38" s="1" t="s">
        <v>95</v>
      </c>
      <c r="D38" s="1" t="s">
        <v>96</v>
      </c>
      <c r="E38" s="1" t="s">
        <v>97</v>
      </c>
      <c r="F38" s="2">
        <v>175</v>
      </c>
      <c r="G38" s="2">
        <v>180</v>
      </c>
      <c r="H38" s="2" t="b">
        <f t="shared" si="7"/>
        <v>0</v>
      </c>
      <c r="I38" s="2" t="b">
        <f t="shared" si="8"/>
        <v>0</v>
      </c>
      <c r="J38" s="2" t="b">
        <f t="shared" si="9"/>
        <v>0</v>
      </c>
      <c r="K38" s="2">
        <f t="shared" si="10"/>
        <v>1</v>
      </c>
      <c r="L38" s="7">
        <v>14800</v>
      </c>
      <c r="M38" s="7">
        <f t="shared" si="4"/>
        <v>14800</v>
      </c>
      <c r="N38" s="7" t="b">
        <v>0</v>
      </c>
      <c r="O38" s="7"/>
      <c r="P38" s="7"/>
      <c r="Q38" s="7"/>
      <c r="R38" s="7" t="s">
        <v>1543</v>
      </c>
      <c r="S38" s="7"/>
      <c r="T38" s="1">
        <v>36</v>
      </c>
      <c r="U38" s="5">
        <f t="shared" si="5"/>
        <v>74</v>
      </c>
      <c r="V38" s="2"/>
      <c r="Y38" s="6">
        <f t="shared" si="11"/>
        <v>5</v>
      </c>
    </row>
    <row r="39" spans="1:25" s="1" customFormat="1">
      <c r="A39" s="2">
        <v>500037</v>
      </c>
      <c r="B39" s="1" t="s">
        <v>24</v>
      </c>
      <c r="C39" s="1" t="s">
        <v>95</v>
      </c>
      <c r="D39" s="1" t="s">
        <v>96</v>
      </c>
      <c r="E39" s="1" t="s">
        <v>97</v>
      </c>
      <c r="F39" s="2">
        <v>180</v>
      </c>
      <c r="G39" s="2">
        <v>185</v>
      </c>
      <c r="H39" s="2" t="b">
        <f t="shared" si="7"/>
        <v>0</v>
      </c>
      <c r="I39" s="2" t="b">
        <f t="shared" si="8"/>
        <v>0</v>
      </c>
      <c r="J39" s="2" t="b">
        <f t="shared" si="9"/>
        <v>0</v>
      </c>
      <c r="K39" s="2">
        <f t="shared" si="10"/>
        <v>1</v>
      </c>
      <c r="L39" s="7">
        <v>15400</v>
      </c>
      <c r="M39" s="7">
        <f t="shared" si="4"/>
        <v>15400</v>
      </c>
      <c r="N39" s="7" t="b">
        <v>0</v>
      </c>
      <c r="O39" s="7"/>
      <c r="P39" s="7"/>
      <c r="Q39" s="7"/>
      <c r="R39" s="7" t="s">
        <v>1544</v>
      </c>
      <c r="S39" s="7"/>
      <c r="T39" s="1">
        <v>37</v>
      </c>
      <c r="U39" s="5">
        <f t="shared" si="5"/>
        <v>77</v>
      </c>
      <c r="V39" s="2"/>
      <c r="Y39" s="6">
        <f t="shared" si="11"/>
        <v>5</v>
      </c>
    </row>
    <row r="40" spans="1:25" s="1" customFormat="1">
      <c r="A40" s="2">
        <v>500038</v>
      </c>
      <c r="B40" s="1" t="s">
        <v>24</v>
      </c>
      <c r="C40" s="1" t="s">
        <v>95</v>
      </c>
      <c r="D40" s="1" t="s">
        <v>96</v>
      </c>
      <c r="E40" s="1" t="s">
        <v>97</v>
      </c>
      <c r="F40" s="2">
        <v>185</v>
      </c>
      <c r="G40" s="2">
        <v>190</v>
      </c>
      <c r="H40" s="2" t="b">
        <f t="shared" si="7"/>
        <v>0</v>
      </c>
      <c r="I40" s="2" t="b">
        <f t="shared" si="8"/>
        <v>0</v>
      </c>
      <c r="J40" s="2" t="b">
        <f t="shared" si="9"/>
        <v>0</v>
      </c>
      <c r="K40" s="2">
        <f t="shared" si="10"/>
        <v>1</v>
      </c>
      <c r="L40" s="7">
        <v>15800</v>
      </c>
      <c r="M40" s="7">
        <f t="shared" si="4"/>
        <v>15800</v>
      </c>
      <c r="N40" s="7" t="b">
        <v>0</v>
      </c>
      <c r="O40" s="7"/>
      <c r="P40" s="7"/>
      <c r="Q40" s="7"/>
      <c r="R40" s="7" t="s">
        <v>1545</v>
      </c>
      <c r="S40" s="7"/>
      <c r="T40" s="1">
        <v>38</v>
      </c>
      <c r="U40" s="5">
        <f t="shared" si="5"/>
        <v>79</v>
      </c>
      <c r="V40" s="2"/>
      <c r="Y40" s="6">
        <f t="shared" si="11"/>
        <v>5</v>
      </c>
    </row>
    <row r="41" spans="1:25" s="1" customFormat="1">
      <c r="A41" s="2">
        <v>500039</v>
      </c>
      <c r="B41" s="1" t="s">
        <v>24</v>
      </c>
      <c r="C41" s="1" t="s">
        <v>95</v>
      </c>
      <c r="D41" s="1" t="s">
        <v>96</v>
      </c>
      <c r="E41" s="1" t="s">
        <v>97</v>
      </c>
      <c r="F41" s="2">
        <v>190</v>
      </c>
      <c r="G41" s="2">
        <v>195</v>
      </c>
      <c r="H41" s="2" t="b">
        <f t="shared" si="7"/>
        <v>0</v>
      </c>
      <c r="I41" s="2" t="b">
        <f t="shared" si="8"/>
        <v>0</v>
      </c>
      <c r="J41" s="2" t="b">
        <f t="shared" si="9"/>
        <v>0</v>
      </c>
      <c r="K41" s="2">
        <f t="shared" si="10"/>
        <v>1</v>
      </c>
      <c r="L41" s="7">
        <v>16400</v>
      </c>
      <c r="M41" s="7">
        <f t="shared" si="4"/>
        <v>16400</v>
      </c>
      <c r="N41" s="7" t="b">
        <v>0</v>
      </c>
      <c r="O41" s="7"/>
      <c r="P41" s="7"/>
      <c r="Q41" s="7"/>
      <c r="R41" s="7" t="s">
        <v>1546</v>
      </c>
      <c r="S41" s="7"/>
      <c r="T41" s="1">
        <v>39</v>
      </c>
      <c r="U41" s="5">
        <f t="shared" si="5"/>
        <v>82</v>
      </c>
      <c r="V41" s="2"/>
      <c r="Y41" s="6">
        <f t="shared" si="11"/>
        <v>5</v>
      </c>
    </row>
    <row r="42" spans="1:25" s="1" customFormat="1">
      <c r="A42" s="2">
        <v>500040</v>
      </c>
      <c r="B42" s="1" t="s">
        <v>24</v>
      </c>
      <c r="C42" s="1" t="s">
        <v>95</v>
      </c>
      <c r="D42" s="1" t="s">
        <v>96</v>
      </c>
      <c r="E42" s="1" t="s">
        <v>97</v>
      </c>
      <c r="F42" s="2">
        <v>195</v>
      </c>
      <c r="G42" s="2">
        <v>200</v>
      </c>
      <c r="H42" s="2" t="b">
        <f t="shared" si="7"/>
        <v>1</v>
      </c>
      <c r="I42" s="2" t="b">
        <f t="shared" si="8"/>
        <v>0</v>
      </c>
      <c r="J42" s="2" t="b">
        <f t="shared" si="9"/>
        <v>0</v>
      </c>
      <c r="K42" s="2">
        <f t="shared" si="10"/>
        <v>3</v>
      </c>
      <c r="L42" s="7">
        <v>16800</v>
      </c>
      <c r="M42" s="7">
        <f t="shared" si="4"/>
        <v>50400</v>
      </c>
      <c r="N42" s="7" t="b">
        <v>0</v>
      </c>
      <c r="O42" s="7"/>
      <c r="P42" s="7"/>
      <c r="Q42" s="7" t="s">
        <v>240</v>
      </c>
      <c r="R42" s="7" t="s">
        <v>1547</v>
      </c>
      <c r="S42" s="7"/>
      <c r="T42" s="1">
        <v>40</v>
      </c>
      <c r="U42" s="5">
        <f t="shared" si="5"/>
        <v>84</v>
      </c>
      <c r="V42" s="2"/>
      <c r="Y42" s="6">
        <f t="shared" si="11"/>
        <v>5</v>
      </c>
    </row>
    <row r="43" spans="1:25" s="1" customFormat="1">
      <c r="A43" s="2">
        <v>500041</v>
      </c>
      <c r="B43" s="1" t="s">
        <v>24</v>
      </c>
      <c r="C43" s="1" t="s">
        <v>95</v>
      </c>
      <c r="D43" s="1" t="s">
        <v>96</v>
      </c>
      <c r="E43" s="1" t="s">
        <v>97</v>
      </c>
      <c r="F43" s="2">
        <v>200</v>
      </c>
      <c r="G43" s="2">
        <v>205</v>
      </c>
      <c r="H43" s="2" t="b">
        <f t="shared" si="7"/>
        <v>0</v>
      </c>
      <c r="I43" s="2" t="b">
        <f t="shared" si="8"/>
        <v>0</v>
      </c>
      <c r="J43" s="2" t="b">
        <f t="shared" si="9"/>
        <v>0</v>
      </c>
      <c r="K43" s="2">
        <f t="shared" si="10"/>
        <v>1</v>
      </c>
      <c r="L43" s="7">
        <v>17400</v>
      </c>
      <c r="M43" s="7">
        <f t="shared" si="4"/>
        <v>17400</v>
      </c>
      <c r="N43" s="7" t="b">
        <v>0</v>
      </c>
      <c r="O43" s="7"/>
      <c r="P43" s="7"/>
      <c r="Q43" s="7"/>
      <c r="R43" s="7" t="s">
        <v>1548</v>
      </c>
      <c r="S43" s="7"/>
      <c r="T43" s="1">
        <v>41</v>
      </c>
      <c r="U43" s="5">
        <f t="shared" si="5"/>
        <v>87</v>
      </c>
      <c r="V43" s="2"/>
      <c r="Y43" s="6">
        <f t="shared" si="11"/>
        <v>5</v>
      </c>
    </row>
    <row r="44" spans="1:25" s="1" customFormat="1">
      <c r="A44" s="2">
        <v>500042</v>
      </c>
      <c r="B44" s="1" t="s">
        <v>24</v>
      </c>
      <c r="C44" s="1" t="s">
        <v>95</v>
      </c>
      <c r="D44" s="1" t="s">
        <v>96</v>
      </c>
      <c r="E44" s="1" t="s">
        <v>97</v>
      </c>
      <c r="F44" s="2">
        <v>205</v>
      </c>
      <c r="G44" s="2">
        <v>210</v>
      </c>
      <c r="H44" s="2" t="b">
        <f t="shared" si="7"/>
        <v>0</v>
      </c>
      <c r="I44" s="2" t="b">
        <f t="shared" si="8"/>
        <v>0</v>
      </c>
      <c r="J44" s="2" t="b">
        <f t="shared" si="9"/>
        <v>0</v>
      </c>
      <c r="K44" s="2">
        <f t="shared" si="10"/>
        <v>1</v>
      </c>
      <c r="L44" s="7">
        <v>17800</v>
      </c>
      <c r="M44" s="7">
        <f t="shared" si="4"/>
        <v>17800</v>
      </c>
      <c r="N44" s="7" t="b">
        <v>0</v>
      </c>
      <c r="O44" s="7"/>
      <c r="P44" s="7"/>
      <c r="Q44" s="7"/>
      <c r="R44" s="7" t="s">
        <v>1549</v>
      </c>
      <c r="S44" s="7"/>
      <c r="T44" s="1">
        <v>42</v>
      </c>
      <c r="U44" s="5">
        <f t="shared" si="5"/>
        <v>89</v>
      </c>
      <c r="V44" s="2"/>
      <c r="Y44" s="6">
        <f t="shared" si="11"/>
        <v>5</v>
      </c>
    </row>
    <row r="45" spans="1:25" s="1" customFormat="1">
      <c r="A45" s="2">
        <v>500043</v>
      </c>
      <c r="B45" s="1" t="s">
        <v>24</v>
      </c>
      <c r="C45" s="1" t="s">
        <v>95</v>
      </c>
      <c r="D45" s="1" t="s">
        <v>96</v>
      </c>
      <c r="E45" s="1" t="s">
        <v>97</v>
      </c>
      <c r="F45" s="2">
        <v>210</v>
      </c>
      <c r="G45" s="2">
        <v>215</v>
      </c>
      <c r="H45" s="2" t="b">
        <f t="shared" si="7"/>
        <v>0</v>
      </c>
      <c r="I45" s="2" t="b">
        <f t="shared" si="8"/>
        <v>0</v>
      </c>
      <c r="J45" s="2" t="b">
        <f t="shared" si="9"/>
        <v>0</v>
      </c>
      <c r="K45" s="2">
        <f t="shared" si="10"/>
        <v>1</v>
      </c>
      <c r="L45" s="7">
        <v>18400</v>
      </c>
      <c r="M45" s="7">
        <f t="shared" si="4"/>
        <v>18400</v>
      </c>
      <c r="N45" s="7" t="b">
        <v>0</v>
      </c>
      <c r="O45" s="7"/>
      <c r="P45" s="7"/>
      <c r="Q45" s="7"/>
      <c r="R45" s="7" t="s">
        <v>1550</v>
      </c>
      <c r="S45" s="7"/>
      <c r="T45" s="1">
        <v>43</v>
      </c>
      <c r="U45" s="5">
        <f t="shared" si="5"/>
        <v>92</v>
      </c>
      <c r="V45" s="2"/>
      <c r="Y45" s="6">
        <f t="shared" si="11"/>
        <v>5</v>
      </c>
    </row>
    <row r="46" spans="1:25" s="1" customFormat="1">
      <c r="A46" s="2">
        <v>500044</v>
      </c>
      <c r="B46" s="1" t="s">
        <v>24</v>
      </c>
      <c r="C46" s="1" t="s">
        <v>95</v>
      </c>
      <c r="D46" s="1" t="s">
        <v>96</v>
      </c>
      <c r="E46" s="1" t="s">
        <v>97</v>
      </c>
      <c r="F46" s="2">
        <v>215</v>
      </c>
      <c r="G46" s="2">
        <v>220</v>
      </c>
      <c r="H46" s="2" t="b">
        <f t="shared" si="7"/>
        <v>0</v>
      </c>
      <c r="I46" s="2" t="b">
        <f t="shared" si="8"/>
        <v>0</v>
      </c>
      <c r="J46" s="2" t="b">
        <f t="shared" si="9"/>
        <v>0</v>
      </c>
      <c r="K46" s="2">
        <f t="shared" si="10"/>
        <v>1</v>
      </c>
      <c r="L46" s="7">
        <v>18800</v>
      </c>
      <c r="M46" s="7">
        <f t="shared" ref="M46:M109" si="12">K46*L46</f>
        <v>18800</v>
      </c>
      <c r="N46" s="7" t="b">
        <v>0</v>
      </c>
      <c r="O46" s="7"/>
      <c r="P46" s="7"/>
      <c r="Q46" s="7"/>
      <c r="R46" s="7" t="s">
        <v>1551</v>
      </c>
      <c r="S46" s="7"/>
      <c r="T46" s="1">
        <v>44</v>
      </c>
      <c r="U46" s="5">
        <f t="shared" si="5"/>
        <v>94</v>
      </c>
      <c r="V46" s="2"/>
      <c r="Y46" s="6">
        <f t="shared" si="11"/>
        <v>5</v>
      </c>
    </row>
    <row r="47" spans="1:25" s="1" customFormat="1">
      <c r="A47" s="2">
        <v>500045</v>
      </c>
      <c r="B47" s="1" t="s">
        <v>24</v>
      </c>
      <c r="C47" s="1" t="s">
        <v>95</v>
      </c>
      <c r="D47" s="1" t="s">
        <v>96</v>
      </c>
      <c r="E47" s="1" t="s">
        <v>97</v>
      </c>
      <c r="F47" s="2">
        <v>220</v>
      </c>
      <c r="G47" s="2">
        <v>225</v>
      </c>
      <c r="H47" s="2" t="b">
        <f t="shared" si="7"/>
        <v>0</v>
      </c>
      <c r="I47" s="2" t="b">
        <f t="shared" si="8"/>
        <v>0</v>
      </c>
      <c r="J47" s="2" t="b">
        <f t="shared" si="9"/>
        <v>0</v>
      </c>
      <c r="K47" s="2">
        <f t="shared" si="10"/>
        <v>1</v>
      </c>
      <c r="L47" s="7">
        <v>19400</v>
      </c>
      <c r="M47" s="7">
        <f t="shared" si="12"/>
        <v>19400</v>
      </c>
      <c r="N47" s="7" t="b">
        <v>0</v>
      </c>
      <c r="O47" s="7"/>
      <c r="P47" s="7"/>
      <c r="Q47" s="7"/>
      <c r="R47" s="7" t="s">
        <v>1552</v>
      </c>
      <c r="S47" s="7"/>
      <c r="T47" s="1">
        <v>45</v>
      </c>
      <c r="U47" s="5">
        <f t="shared" si="5"/>
        <v>97</v>
      </c>
      <c r="V47" s="2"/>
      <c r="Y47" s="6">
        <f t="shared" si="11"/>
        <v>5</v>
      </c>
    </row>
    <row r="48" spans="1:25" s="1" customFormat="1">
      <c r="A48" s="2">
        <v>500046</v>
      </c>
      <c r="B48" s="1" t="s">
        <v>24</v>
      </c>
      <c r="C48" s="1" t="s">
        <v>95</v>
      </c>
      <c r="D48" s="1" t="s">
        <v>96</v>
      </c>
      <c r="E48" s="1" t="s">
        <v>97</v>
      </c>
      <c r="F48" s="2">
        <v>225</v>
      </c>
      <c r="G48" s="2">
        <v>230</v>
      </c>
      <c r="H48" s="2" t="b">
        <f t="shared" si="7"/>
        <v>0</v>
      </c>
      <c r="I48" s="2" t="b">
        <f t="shared" si="8"/>
        <v>0</v>
      </c>
      <c r="J48" s="2" t="b">
        <f t="shared" si="9"/>
        <v>0</v>
      </c>
      <c r="K48" s="2">
        <f t="shared" si="10"/>
        <v>1</v>
      </c>
      <c r="L48" s="7">
        <v>19800</v>
      </c>
      <c r="M48" s="7">
        <f t="shared" si="12"/>
        <v>19800</v>
      </c>
      <c r="N48" s="7" t="b">
        <v>0</v>
      </c>
      <c r="O48" s="7"/>
      <c r="P48" s="7"/>
      <c r="Q48" s="7"/>
      <c r="R48" s="7" t="s">
        <v>1553</v>
      </c>
      <c r="S48" s="7"/>
      <c r="T48" s="1">
        <v>46</v>
      </c>
      <c r="U48" s="5">
        <f t="shared" si="5"/>
        <v>99</v>
      </c>
      <c r="V48" s="2"/>
      <c r="Y48" s="6">
        <f t="shared" si="11"/>
        <v>5</v>
      </c>
    </row>
    <row r="49" spans="1:25" s="1" customFormat="1">
      <c r="A49" s="2">
        <v>500047</v>
      </c>
      <c r="B49" s="1" t="s">
        <v>24</v>
      </c>
      <c r="C49" s="1" t="s">
        <v>95</v>
      </c>
      <c r="D49" s="1" t="s">
        <v>96</v>
      </c>
      <c r="E49" s="1" t="s">
        <v>97</v>
      </c>
      <c r="F49" s="2">
        <v>230</v>
      </c>
      <c r="G49" s="2">
        <v>235</v>
      </c>
      <c r="H49" s="2" t="b">
        <f t="shared" si="7"/>
        <v>0</v>
      </c>
      <c r="I49" s="2" t="b">
        <f t="shared" si="8"/>
        <v>0</v>
      </c>
      <c r="J49" s="2" t="b">
        <f t="shared" si="9"/>
        <v>0</v>
      </c>
      <c r="K49" s="2">
        <f t="shared" si="10"/>
        <v>1</v>
      </c>
      <c r="L49" s="7">
        <v>20400</v>
      </c>
      <c r="M49" s="7">
        <f t="shared" si="12"/>
        <v>20400</v>
      </c>
      <c r="N49" s="7" t="b">
        <v>0</v>
      </c>
      <c r="O49" s="7"/>
      <c r="P49" s="7"/>
      <c r="Q49" s="7"/>
      <c r="R49" s="7" t="s">
        <v>1554</v>
      </c>
      <c r="S49" s="7"/>
      <c r="T49" s="1">
        <v>47</v>
      </c>
      <c r="U49" s="5">
        <f t="shared" si="5"/>
        <v>102</v>
      </c>
      <c r="V49" s="2"/>
      <c r="Y49" s="6">
        <f t="shared" si="11"/>
        <v>5</v>
      </c>
    </row>
    <row r="50" spans="1:25" s="1" customFormat="1">
      <c r="A50" s="2">
        <v>500048</v>
      </c>
      <c r="B50" s="1" t="s">
        <v>24</v>
      </c>
      <c r="C50" s="1" t="s">
        <v>95</v>
      </c>
      <c r="D50" s="1" t="s">
        <v>96</v>
      </c>
      <c r="E50" s="1" t="s">
        <v>97</v>
      </c>
      <c r="F50" s="2">
        <v>235</v>
      </c>
      <c r="G50" s="2">
        <v>240</v>
      </c>
      <c r="H50" s="2" t="b">
        <f t="shared" si="7"/>
        <v>0</v>
      </c>
      <c r="I50" s="2" t="b">
        <f t="shared" si="8"/>
        <v>0</v>
      </c>
      <c r="J50" s="2" t="b">
        <f t="shared" si="9"/>
        <v>0</v>
      </c>
      <c r="K50" s="2">
        <f t="shared" si="10"/>
        <v>1</v>
      </c>
      <c r="L50" s="7">
        <v>21000</v>
      </c>
      <c r="M50" s="7">
        <f t="shared" si="12"/>
        <v>21000</v>
      </c>
      <c r="N50" s="7" t="b">
        <v>0</v>
      </c>
      <c r="O50" s="7"/>
      <c r="P50" s="7"/>
      <c r="Q50" s="7"/>
      <c r="R50" s="7" t="s">
        <v>1555</v>
      </c>
      <c r="S50" s="7"/>
      <c r="T50" s="1">
        <v>48</v>
      </c>
      <c r="U50" s="5">
        <f t="shared" si="5"/>
        <v>105</v>
      </c>
      <c r="V50" s="2"/>
      <c r="Y50" s="6">
        <f t="shared" si="11"/>
        <v>5</v>
      </c>
    </row>
    <row r="51" spans="1:25" s="1" customFormat="1">
      <c r="A51" s="2">
        <v>500049</v>
      </c>
      <c r="B51" s="1" t="s">
        <v>24</v>
      </c>
      <c r="C51" s="1" t="s">
        <v>95</v>
      </c>
      <c r="D51" s="1" t="s">
        <v>96</v>
      </c>
      <c r="E51" s="1" t="s">
        <v>97</v>
      </c>
      <c r="F51" s="2">
        <v>240</v>
      </c>
      <c r="G51" s="2">
        <v>245</v>
      </c>
      <c r="H51" s="2" t="b">
        <f t="shared" si="7"/>
        <v>0</v>
      </c>
      <c r="I51" s="2" t="b">
        <f t="shared" si="8"/>
        <v>0</v>
      </c>
      <c r="J51" s="2" t="b">
        <f t="shared" si="9"/>
        <v>0</v>
      </c>
      <c r="K51" s="2">
        <f t="shared" si="10"/>
        <v>1</v>
      </c>
      <c r="L51" s="7">
        <v>21400</v>
      </c>
      <c r="M51" s="7">
        <f t="shared" si="12"/>
        <v>21400</v>
      </c>
      <c r="N51" s="7" t="b">
        <v>0</v>
      </c>
      <c r="O51" s="7"/>
      <c r="P51" s="7"/>
      <c r="Q51" s="7"/>
      <c r="R51" s="7" t="s">
        <v>1556</v>
      </c>
      <c r="S51" s="7"/>
      <c r="T51" s="1">
        <v>49</v>
      </c>
      <c r="U51" s="5">
        <f t="shared" si="5"/>
        <v>107</v>
      </c>
      <c r="V51" s="2"/>
      <c r="Y51" s="6">
        <f t="shared" si="11"/>
        <v>5</v>
      </c>
    </row>
    <row r="52" spans="1:25" s="1" customFormat="1">
      <c r="A52" s="2">
        <v>500050</v>
      </c>
      <c r="B52" s="1" t="s">
        <v>24</v>
      </c>
      <c r="C52" s="1" t="s">
        <v>95</v>
      </c>
      <c r="D52" s="1" t="s">
        <v>96</v>
      </c>
      <c r="E52" s="1" t="s">
        <v>97</v>
      </c>
      <c r="F52" s="2">
        <v>245</v>
      </c>
      <c r="G52" s="2">
        <v>250</v>
      </c>
      <c r="H52" s="2" t="b">
        <f t="shared" si="7"/>
        <v>0</v>
      </c>
      <c r="I52" s="2" t="b">
        <f t="shared" si="8"/>
        <v>0</v>
      </c>
      <c r="J52" s="2" t="b">
        <f t="shared" si="9"/>
        <v>0</v>
      </c>
      <c r="K52" s="2">
        <f t="shared" si="10"/>
        <v>1</v>
      </c>
      <c r="L52" s="7">
        <v>22000</v>
      </c>
      <c r="M52" s="7">
        <f t="shared" si="12"/>
        <v>22000</v>
      </c>
      <c r="N52" s="7" t="b">
        <v>0</v>
      </c>
      <c r="O52" s="7"/>
      <c r="P52" s="7"/>
      <c r="Q52" s="7"/>
      <c r="R52" s="7" t="s">
        <v>1557</v>
      </c>
      <c r="S52" s="7"/>
      <c r="T52" s="1">
        <v>50</v>
      </c>
      <c r="U52" s="5">
        <f t="shared" si="5"/>
        <v>110</v>
      </c>
      <c r="V52" s="2"/>
      <c r="Y52" s="6">
        <f t="shared" si="11"/>
        <v>5</v>
      </c>
    </row>
    <row r="53" spans="1:25" s="1" customFormat="1">
      <c r="A53" s="2">
        <v>500051</v>
      </c>
      <c r="B53" s="1" t="s">
        <v>24</v>
      </c>
      <c r="C53" s="1" t="s">
        <v>95</v>
      </c>
      <c r="D53" s="1" t="s">
        <v>96</v>
      </c>
      <c r="E53" s="1" t="s">
        <v>97</v>
      </c>
      <c r="F53" s="2">
        <v>250</v>
      </c>
      <c r="G53" s="2">
        <v>255</v>
      </c>
      <c r="H53" s="2" t="b">
        <f t="shared" si="7"/>
        <v>0</v>
      </c>
      <c r="I53" s="2" t="b">
        <f t="shared" si="8"/>
        <v>0</v>
      </c>
      <c r="J53" s="2" t="b">
        <f t="shared" si="9"/>
        <v>0</v>
      </c>
      <c r="K53" s="2">
        <f t="shared" si="10"/>
        <v>1</v>
      </c>
      <c r="L53" s="7">
        <v>22400</v>
      </c>
      <c r="M53" s="7">
        <f t="shared" si="12"/>
        <v>22400</v>
      </c>
      <c r="N53" s="7" t="b">
        <v>0</v>
      </c>
      <c r="O53" s="7"/>
      <c r="P53" s="7"/>
      <c r="Q53" s="7"/>
      <c r="R53" s="7" t="s">
        <v>1558</v>
      </c>
      <c r="S53" s="7"/>
      <c r="T53" s="1">
        <v>51</v>
      </c>
      <c r="U53" s="5">
        <f t="shared" si="5"/>
        <v>112</v>
      </c>
      <c r="V53" s="2"/>
      <c r="Y53" s="6">
        <f t="shared" si="11"/>
        <v>5</v>
      </c>
    </row>
    <row r="54" spans="1:25" s="1" customFormat="1">
      <c r="A54" s="2">
        <v>500052</v>
      </c>
      <c r="B54" s="1" t="s">
        <v>24</v>
      </c>
      <c r="C54" s="1" t="s">
        <v>95</v>
      </c>
      <c r="D54" s="1" t="s">
        <v>96</v>
      </c>
      <c r="E54" s="1" t="s">
        <v>97</v>
      </c>
      <c r="F54" s="2">
        <v>255</v>
      </c>
      <c r="G54" s="2">
        <v>260</v>
      </c>
      <c r="H54" s="2" t="b">
        <f t="shared" si="7"/>
        <v>0</v>
      </c>
      <c r="I54" s="2" t="b">
        <f t="shared" si="8"/>
        <v>0</v>
      </c>
      <c r="J54" s="2" t="b">
        <f t="shared" si="9"/>
        <v>0</v>
      </c>
      <c r="K54" s="2">
        <f t="shared" si="10"/>
        <v>1</v>
      </c>
      <c r="L54" s="7">
        <v>23000</v>
      </c>
      <c r="M54" s="7">
        <f t="shared" si="12"/>
        <v>23000</v>
      </c>
      <c r="N54" s="7" t="b">
        <v>0</v>
      </c>
      <c r="O54" s="7"/>
      <c r="P54" s="7"/>
      <c r="Q54" s="7"/>
      <c r="R54" s="7" t="s">
        <v>1559</v>
      </c>
      <c r="S54" s="7"/>
      <c r="T54" s="1">
        <v>52</v>
      </c>
      <c r="U54" s="5">
        <f t="shared" si="5"/>
        <v>115</v>
      </c>
      <c r="V54" s="2"/>
      <c r="Y54" s="6">
        <f t="shared" si="11"/>
        <v>5</v>
      </c>
    </row>
    <row r="55" spans="1:25" s="1" customFormat="1">
      <c r="A55" s="2">
        <v>500053</v>
      </c>
      <c r="B55" s="1" t="s">
        <v>24</v>
      </c>
      <c r="C55" s="1" t="s">
        <v>95</v>
      </c>
      <c r="D55" s="1" t="s">
        <v>96</v>
      </c>
      <c r="E55" s="1" t="s">
        <v>97</v>
      </c>
      <c r="F55" s="2">
        <v>260</v>
      </c>
      <c r="G55" s="2">
        <v>265</v>
      </c>
      <c r="H55" s="2" t="b">
        <f t="shared" si="7"/>
        <v>0</v>
      </c>
      <c r="I55" s="2" t="b">
        <f t="shared" si="8"/>
        <v>0</v>
      </c>
      <c r="J55" s="2" t="b">
        <f t="shared" si="9"/>
        <v>0</v>
      </c>
      <c r="K55" s="2">
        <f t="shared" si="10"/>
        <v>1</v>
      </c>
      <c r="L55" s="7">
        <v>23600</v>
      </c>
      <c r="M55" s="7">
        <f t="shared" si="12"/>
        <v>23600</v>
      </c>
      <c r="N55" s="7" t="b">
        <v>0</v>
      </c>
      <c r="O55" s="7"/>
      <c r="P55" s="7"/>
      <c r="Q55" s="7"/>
      <c r="R55" s="7" t="s">
        <v>1560</v>
      </c>
      <c r="S55" s="7"/>
      <c r="T55" s="1">
        <v>53</v>
      </c>
      <c r="U55" s="5">
        <f t="shared" si="5"/>
        <v>118</v>
      </c>
      <c r="V55" s="2"/>
      <c r="Y55" s="6">
        <f t="shared" si="11"/>
        <v>5</v>
      </c>
    </row>
    <row r="56" spans="1:25" s="1" customFormat="1">
      <c r="A56" s="2">
        <v>500054</v>
      </c>
      <c r="B56" s="1" t="s">
        <v>24</v>
      </c>
      <c r="C56" s="1" t="s">
        <v>95</v>
      </c>
      <c r="D56" s="1" t="s">
        <v>96</v>
      </c>
      <c r="E56" s="1" t="s">
        <v>97</v>
      </c>
      <c r="F56" s="2">
        <v>265</v>
      </c>
      <c r="G56" s="2">
        <v>270</v>
      </c>
      <c r="H56" s="2" t="b">
        <f t="shared" si="7"/>
        <v>0</v>
      </c>
      <c r="I56" s="2" t="b">
        <f t="shared" si="8"/>
        <v>0</v>
      </c>
      <c r="J56" s="2" t="b">
        <f t="shared" si="9"/>
        <v>0</v>
      </c>
      <c r="K56" s="2">
        <f t="shared" si="10"/>
        <v>1</v>
      </c>
      <c r="L56" s="7">
        <v>24000</v>
      </c>
      <c r="M56" s="7">
        <f t="shared" si="12"/>
        <v>24000</v>
      </c>
      <c r="N56" s="7" t="b">
        <v>0</v>
      </c>
      <c r="O56" s="7"/>
      <c r="P56" s="7"/>
      <c r="Q56" s="7"/>
      <c r="R56" s="7" t="s">
        <v>1561</v>
      </c>
      <c r="S56" s="7"/>
      <c r="T56" s="1">
        <v>54</v>
      </c>
      <c r="U56" s="5">
        <f t="shared" si="5"/>
        <v>120</v>
      </c>
      <c r="V56" s="2"/>
      <c r="Y56" s="6">
        <f t="shared" si="11"/>
        <v>5</v>
      </c>
    </row>
    <row r="57" spans="1:25" s="1" customFormat="1">
      <c r="A57" s="2">
        <v>500055</v>
      </c>
      <c r="B57" s="1" t="s">
        <v>24</v>
      </c>
      <c r="C57" s="1" t="s">
        <v>95</v>
      </c>
      <c r="D57" s="1" t="s">
        <v>96</v>
      </c>
      <c r="E57" s="1" t="s">
        <v>97</v>
      </c>
      <c r="F57" s="2">
        <v>270</v>
      </c>
      <c r="G57" s="2">
        <v>275</v>
      </c>
      <c r="H57" s="2" t="b">
        <f t="shared" si="7"/>
        <v>0</v>
      </c>
      <c r="I57" s="2" t="b">
        <f t="shared" si="8"/>
        <v>0</v>
      </c>
      <c r="J57" s="2" t="b">
        <f t="shared" si="9"/>
        <v>0</v>
      </c>
      <c r="K57" s="2">
        <f t="shared" si="10"/>
        <v>1</v>
      </c>
      <c r="L57" s="7">
        <v>24600</v>
      </c>
      <c r="M57" s="7">
        <f t="shared" si="12"/>
        <v>24600</v>
      </c>
      <c r="N57" s="7" t="b">
        <v>0</v>
      </c>
      <c r="O57" s="7"/>
      <c r="P57" s="7"/>
      <c r="Q57" s="7"/>
      <c r="R57" s="7" t="s">
        <v>1562</v>
      </c>
      <c r="S57" s="7"/>
      <c r="T57" s="1">
        <v>55</v>
      </c>
      <c r="U57" s="5">
        <f t="shared" si="5"/>
        <v>123</v>
      </c>
      <c r="V57" s="2"/>
      <c r="Y57" s="6">
        <f t="shared" si="11"/>
        <v>5</v>
      </c>
    </row>
    <row r="58" spans="1:25" s="1" customFormat="1">
      <c r="A58" s="2">
        <v>500056</v>
      </c>
      <c r="B58" s="1" t="s">
        <v>24</v>
      </c>
      <c r="C58" s="1" t="s">
        <v>95</v>
      </c>
      <c r="D58" s="1" t="s">
        <v>96</v>
      </c>
      <c r="E58" s="1" t="s">
        <v>97</v>
      </c>
      <c r="F58" s="2">
        <v>275</v>
      </c>
      <c r="G58" s="2">
        <v>280</v>
      </c>
      <c r="H58" s="2" t="b">
        <f t="shared" si="7"/>
        <v>0</v>
      </c>
      <c r="I58" s="2" t="b">
        <f t="shared" si="8"/>
        <v>0</v>
      </c>
      <c r="J58" s="2" t="b">
        <f t="shared" si="9"/>
        <v>0</v>
      </c>
      <c r="K58" s="2">
        <f t="shared" si="10"/>
        <v>1</v>
      </c>
      <c r="L58" s="7">
        <v>25200</v>
      </c>
      <c r="M58" s="7">
        <f t="shared" si="12"/>
        <v>25200</v>
      </c>
      <c r="N58" s="7" t="b">
        <v>0</v>
      </c>
      <c r="O58" s="7"/>
      <c r="P58" s="7"/>
      <c r="Q58" s="7"/>
      <c r="R58" s="7" t="s">
        <v>1563</v>
      </c>
      <c r="S58" s="7"/>
      <c r="T58" s="1">
        <v>56</v>
      </c>
      <c r="U58" s="5">
        <f t="shared" si="5"/>
        <v>126</v>
      </c>
      <c r="V58" s="2"/>
      <c r="Y58" s="6">
        <f t="shared" si="11"/>
        <v>5</v>
      </c>
    </row>
    <row r="59" spans="1:25" s="1" customFormat="1">
      <c r="A59" s="2">
        <v>500057</v>
      </c>
      <c r="B59" s="1" t="s">
        <v>24</v>
      </c>
      <c r="C59" s="1" t="s">
        <v>95</v>
      </c>
      <c r="D59" s="1" t="s">
        <v>96</v>
      </c>
      <c r="E59" s="1" t="s">
        <v>97</v>
      </c>
      <c r="F59" s="2">
        <v>280</v>
      </c>
      <c r="G59" s="2">
        <v>285</v>
      </c>
      <c r="H59" s="2" t="b">
        <f t="shared" si="7"/>
        <v>0</v>
      </c>
      <c r="I59" s="2" t="b">
        <f t="shared" si="8"/>
        <v>0</v>
      </c>
      <c r="J59" s="2" t="b">
        <f t="shared" si="9"/>
        <v>0</v>
      </c>
      <c r="K59" s="2">
        <f t="shared" si="10"/>
        <v>1</v>
      </c>
      <c r="L59" s="7">
        <v>25600</v>
      </c>
      <c r="M59" s="7">
        <f t="shared" si="12"/>
        <v>25600</v>
      </c>
      <c r="N59" s="7" t="b">
        <v>0</v>
      </c>
      <c r="O59" s="7"/>
      <c r="P59" s="7"/>
      <c r="Q59" s="7"/>
      <c r="R59" s="7" t="s">
        <v>1564</v>
      </c>
      <c r="S59" s="7"/>
      <c r="T59" s="1">
        <v>57</v>
      </c>
      <c r="U59" s="5">
        <f t="shared" si="5"/>
        <v>128</v>
      </c>
      <c r="V59" s="2"/>
      <c r="Y59" s="6">
        <f t="shared" si="11"/>
        <v>5</v>
      </c>
    </row>
    <row r="60" spans="1:25" s="1" customFormat="1">
      <c r="A60" s="2">
        <v>500058</v>
      </c>
      <c r="B60" s="1" t="s">
        <v>24</v>
      </c>
      <c r="C60" s="1" t="s">
        <v>95</v>
      </c>
      <c r="D60" s="1" t="s">
        <v>96</v>
      </c>
      <c r="E60" s="1" t="s">
        <v>97</v>
      </c>
      <c r="F60" s="2">
        <v>285</v>
      </c>
      <c r="G60" s="2">
        <v>290</v>
      </c>
      <c r="H60" s="2" t="b">
        <f t="shared" si="7"/>
        <v>0</v>
      </c>
      <c r="I60" s="2" t="b">
        <f t="shared" si="8"/>
        <v>0</v>
      </c>
      <c r="J60" s="2" t="b">
        <f t="shared" si="9"/>
        <v>0</v>
      </c>
      <c r="K60" s="2">
        <f t="shared" si="10"/>
        <v>1</v>
      </c>
      <c r="L60" s="7">
        <v>26200</v>
      </c>
      <c r="M60" s="7">
        <f t="shared" si="12"/>
        <v>26200</v>
      </c>
      <c r="N60" s="7" t="b">
        <v>0</v>
      </c>
      <c r="O60" s="7"/>
      <c r="P60" s="7"/>
      <c r="Q60" s="7"/>
      <c r="R60" s="7" t="s">
        <v>1565</v>
      </c>
      <c r="S60" s="7"/>
      <c r="T60" s="1">
        <v>58</v>
      </c>
      <c r="U60" s="5">
        <f t="shared" si="5"/>
        <v>131</v>
      </c>
      <c r="V60" s="2"/>
      <c r="Y60" s="6">
        <f t="shared" si="11"/>
        <v>5</v>
      </c>
    </row>
    <row r="61" spans="1:25" s="1" customFormat="1">
      <c r="A61" s="2">
        <v>500059</v>
      </c>
      <c r="B61" s="1" t="s">
        <v>24</v>
      </c>
      <c r="C61" s="1" t="s">
        <v>95</v>
      </c>
      <c r="D61" s="1" t="s">
        <v>96</v>
      </c>
      <c r="E61" s="1" t="s">
        <v>97</v>
      </c>
      <c r="F61" s="2">
        <v>290</v>
      </c>
      <c r="G61" s="2">
        <v>295</v>
      </c>
      <c r="H61" s="2" t="b">
        <f t="shared" si="7"/>
        <v>0</v>
      </c>
      <c r="I61" s="2" t="b">
        <f t="shared" si="8"/>
        <v>0</v>
      </c>
      <c r="J61" s="2" t="b">
        <f t="shared" si="9"/>
        <v>0</v>
      </c>
      <c r="K61" s="2">
        <f t="shared" si="10"/>
        <v>1</v>
      </c>
      <c r="L61" s="7">
        <v>26800</v>
      </c>
      <c r="M61" s="7">
        <f t="shared" si="12"/>
        <v>26800</v>
      </c>
      <c r="N61" s="7" t="b">
        <v>0</v>
      </c>
      <c r="O61" s="7"/>
      <c r="P61" s="7"/>
      <c r="Q61" s="7"/>
      <c r="R61" s="7" t="s">
        <v>1566</v>
      </c>
      <c r="S61" s="7"/>
      <c r="T61" s="1">
        <v>59</v>
      </c>
      <c r="U61" s="5">
        <f t="shared" si="5"/>
        <v>134</v>
      </c>
      <c r="V61" s="2"/>
      <c r="Y61" s="6">
        <f t="shared" si="11"/>
        <v>5</v>
      </c>
    </row>
    <row r="62" spans="1:25" s="1" customFormat="1">
      <c r="A62" s="2">
        <v>500060</v>
      </c>
      <c r="B62" s="1" t="s">
        <v>24</v>
      </c>
      <c r="C62" s="1" t="s">
        <v>95</v>
      </c>
      <c r="D62" s="1" t="s">
        <v>96</v>
      </c>
      <c r="E62" s="1" t="s">
        <v>97</v>
      </c>
      <c r="F62" s="2">
        <v>295</v>
      </c>
      <c r="G62" s="2">
        <v>300</v>
      </c>
      <c r="H62" s="2" t="b">
        <f t="shared" si="7"/>
        <v>1</v>
      </c>
      <c r="I62" s="2" t="b">
        <f t="shared" si="8"/>
        <v>0</v>
      </c>
      <c r="J62" s="2" t="b">
        <f t="shared" si="9"/>
        <v>0</v>
      </c>
      <c r="K62" s="2">
        <f t="shared" si="10"/>
        <v>3</v>
      </c>
      <c r="L62" s="7">
        <v>27400</v>
      </c>
      <c r="M62" s="7">
        <f t="shared" si="12"/>
        <v>82200</v>
      </c>
      <c r="N62" s="7" t="b">
        <v>0</v>
      </c>
      <c r="O62" s="7"/>
      <c r="P62" s="7"/>
      <c r="Q62" s="7" t="s">
        <v>239</v>
      </c>
      <c r="R62" s="7" t="s">
        <v>1567</v>
      </c>
      <c r="S62" s="7"/>
      <c r="T62" s="1">
        <v>60</v>
      </c>
      <c r="U62" s="5">
        <f t="shared" si="5"/>
        <v>137</v>
      </c>
      <c r="V62" s="2"/>
      <c r="Y62" s="6">
        <f t="shared" si="11"/>
        <v>5</v>
      </c>
    </row>
    <row r="63" spans="1:25" s="1" customFormat="1">
      <c r="A63" s="2">
        <v>500061</v>
      </c>
      <c r="B63" s="1" t="s">
        <v>24</v>
      </c>
      <c r="C63" s="1" t="s">
        <v>95</v>
      </c>
      <c r="D63" s="1" t="s">
        <v>96</v>
      </c>
      <c r="E63" s="1" t="s">
        <v>97</v>
      </c>
      <c r="F63" s="2">
        <v>300</v>
      </c>
      <c r="G63" s="2">
        <v>305</v>
      </c>
      <c r="H63" s="2" t="b">
        <f t="shared" si="7"/>
        <v>0</v>
      </c>
      <c r="I63" s="2" t="b">
        <f t="shared" si="8"/>
        <v>0</v>
      </c>
      <c r="J63" s="2" t="b">
        <f t="shared" si="9"/>
        <v>0</v>
      </c>
      <c r="K63" s="2">
        <f t="shared" si="10"/>
        <v>1</v>
      </c>
      <c r="L63" s="7">
        <v>27800</v>
      </c>
      <c r="M63" s="7">
        <f t="shared" si="12"/>
        <v>27800</v>
      </c>
      <c r="N63" s="7" t="b">
        <v>0</v>
      </c>
      <c r="O63" s="7"/>
      <c r="P63" s="7"/>
      <c r="Q63" s="7"/>
      <c r="R63" s="7" t="s">
        <v>1568</v>
      </c>
      <c r="S63" s="7"/>
      <c r="T63" s="1">
        <v>61</v>
      </c>
      <c r="U63" s="5">
        <f t="shared" si="5"/>
        <v>139</v>
      </c>
      <c r="V63" s="2"/>
      <c r="Y63" s="6">
        <f t="shared" si="11"/>
        <v>5</v>
      </c>
    </row>
    <row r="64" spans="1:25" s="1" customFormat="1">
      <c r="A64" s="2">
        <v>500062</v>
      </c>
      <c r="B64" s="1" t="s">
        <v>24</v>
      </c>
      <c r="C64" s="1" t="s">
        <v>95</v>
      </c>
      <c r="D64" s="1" t="s">
        <v>96</v>
      </c>
      <c r="E64" s="1" t="s">
        <v>97</v>
      </c>
      <c r="F64" s="2">
        <v>305</v>
      </c>
      <c r="G64" s="2">
        <v>310</v>
      </c>
      <c r="H64" s="2" t="b">
        <f t="shared" si="7"/>
        <v>0</v>
      </c>
      <c r="I64" s="2" t="b">
        <f t="shared" si="8"/>
        <v>0</v>
      </c>
      <c r="J64" s="2" t="b">
        <f t="shared" si="9"/>
        <v>0</v>
      </c>
      <c r="K64" s="2">
        <f t="shared" si="10"/>
        <v>1</v>
      </c>
      <c r="L64" s="7">
        <v>28400</v>
      </c>
      <c r="M64" s="7">
        <f t="shared" si="12"/>
        <v>28400</v>
      </c>
      <c r="N64" s="7" t="b">
        <v>0</v>
      </c>
      <c r="O64" s="7"/>
      <c r="P64" s="7"/>
      <c r="Q64" s="7"/>
      <c r="R64" s="7" t="s">
        <v>1569</v>
      </c>
      <c r="S64" s="7"/>
      <c r="T64" s="1">
        <v>62</v>
      </c>
      <c r="U64" s="5">
        <f t="shared" si="5"/>
        <v>142</v>
      </c>
      <c r="V64" s="2"/>
      <c r="Y64" s="6">
        <f t="shared" si="11"/>
        <v>5</v>
      </c>
    </row>
    <row r="65" spans="1:25" s="1" customFormat="1">
      <c r="A65" s="2">
        <v>500063</v>
      </c>
      <c r="B65" s="1" t="s">
        <v>24</v>
      </c>
      <c r="C65" s="1" t="s">
        <v>95</v>
      </c>
      <c r="D65" s="1" t="s">
        <v>96</v>
      </c>
      <c r="E65" s="1" t="s">
        <v>97</v>
      </c>
      <c r="F65" s="2">
        <v>310</v>
      </c>
      <c r="G65" s="2">
        <v>315</v>
      </c>
      <c r="H65" s="2" t="b">
        <f t="shared" si="7"/>
        <v>0</v>
      </c>
      <c r="I65" s="2" t="b">
        <f t="shared" si="8"/>
        <v>0</v>
      </c>
      <c r="J65" s="2" t="b">
        <f t="shared" si="9"/>
        <v>0</v>
      </c>
      <c r="K65" s="2">
        <f t="shared" si="10"/>
        <v>1</v>
      </c>
      <c r="L65" s="7">
        <v>29000</v>
      </c>
      <c r="M65" s="7">
        <f t="shared" si="12"/>
        <v>29000</v>
      </c>
      <c r="N65" s="7" t="b">
        <v>0</v>
      </c>
      <c r="O65" s="7"/>
      <c r="P65" s="7"/>
      <c r="Q65" s="7"/>
      <c r="R65" s="7" t="s">
        <v>1570</v>
      </c>
      <c r="S65" s="7"/>
      <c r="T65" s="1">
        <v>63</v>
      </c>
      <c r="U65" s="5">
        <f t="shared" si="5"/>
        <v>145</v>
      </c>
      <c r="V65" s="2"/>
      <c r="Y65" s="6">
        <f t="shared" si="11"/>
        <v>5</v>
      </c>
    </row>
    <row r="66" spans="1:25" s="1" customFormat="1">
      <c r="A66" s="2">
        <v>500064</v>
      </c>
      <c r="B66" s="1" t="s">
        <v>24</v>
      </c>
      <c r="C66" s="1" t="s">
        <v>95</v>
      </c>
      <c r="D66" s="1" t="s">
        <v>96</v>
      </c>
      <c r="E66" s="1" t="s">
        <v>97</v>
      </c>
      <c r="F66" s="2">
        <v>315</v>
      </c>
      <c r="G66" s="2">
        <v>320</v>
      </c>
      <c r="H66" s="2" t="b">
        <f t="shared" si="7"/>
        <v>0</v>
      </c>
      <c r="I66" s="2" t="b">
        <f t="shared" si="8"/>
        <v>0</v>
      </c>
      <c r="J66" s="2" t="b">
        <f t="shared" si="9"/>
        <v>0</v>
      </c>
      <c r="K66" s="2">
        <f t="shared" si="10"/>
        <v>1</v>
      </c>
      <c r="L66" s="7">
        <v>29600</v>
      </c>
      <c r="M66" s="7">
        <f t="shared" si="12"/>
        <v>29600</v>
      </c>
      <c r="N66" s="7" t="b">
        <v>0</v>
      </c>
      <c r="O66" s="7"/>
      <c r="P66" s="7"/>
      <c r="Q66" s="7"/>
      <c r="R66" s="7" t="s">
        <v>1571</v>
      </c>
      <c r="S66" s="7"/>
      <c r="T66" s="1">
        <v>64</v>
      </c>
      <c r="U66" s="5">
        <f t="shared" si="5"/>
        <v>148</v>
      </c>
      <c r="V66" s="2"/>
      <c r="Y66" s="6">
        <f t="shared" si="11"/>
        <v>5</v>
      </c>
    </row>
    <row r="67" spans="1:25" s="1" customFormat="1">
      <c r="A67" s="2">
        <v>500065</v>
      </c>
      <c r="B67" s="1" t="s">
        <v>24</v>
      </c>
      <c r="C67" s="1" t="s">
        <v>95</v>
      </c>
      <c r="D67" s="1" t="s">
        <v>96</v>
      </c>
      <c r="E67" s="1" t="s">
        <v>97</v>
      </c>
      <c r="F67" s="2">
        <v>320</v>
      </c>
      <c r="G67" s="2">
        <v>325</v>
      </c>
      <c r="H67" s="2" t="b">
        <f t="shared" si="7"/>
        <v>0</v>
      </c>
      <c r="I67" s="2" t="b">
        <f t="shared" si="8"/>
        <v>0</v>
      </c>
      <c r="J67" s="2" t="b">
        <f t="shared" si="9"/>
        <v>0</v>
      </c>
      <c r="K67" s="2">
        <f t="shared" si="10"/>
        <v>1</v>
      </c>
      <c r="L67" s="7">
        <v>30000</v>
      </c>
      <c r="M67" s="7">
        <f t="shared" si="12"/>
        <v>30000</v>
      </c>
      <c r="N67" s="7" t="b">
        <v>0</v>
      </c>
      <c r="O67" s="7"/>
      <c r="P67" s="7"/>
      <c r="Q67" s="7"/>
      <c r="R67" s="7" t="s">
        <v>1572</v>
      </c>
      <c r="S67" s="7"/>
      <c r="T67" s="1">
        <v>65</v>
      </c>
      <c r="U67" s="5">
        <f t="shared" si="5"/>
        <v>150</v>
      </c>
      <c r="V67" s="2"/>
      <c r="Y67" s="6">
        <f t="shared" si="11"/>
        <v>5</v>
      </c>
    </row>
    <row r="68" spans="1:25" s="1" customFormat="1">
      <c r="A68" s="2">
        <v>500066</v>
      </c>
      <c r="B68" s="1" t="s">
        <v>24</v>
      </c>
      <c r="C68" s="1" t="s">
        <v>95</v>
      </c>
      <c r="D68" s="1" t="s">
        <v>96</v>
      </c>
      <c r="E68" s="1" t="s">
        <v>97</v>
      </c>
      <c r="F68" s="2">
        <v>325</v>
      </c>
      <c r="G68" s="2">
        <v>330</v>
      </c>
      <c r="H68" s="2" t="b">
        <f t="shared" si="7"/>
        <v>0</v>
      </c>
      <c r="I68" s="2" t="b">
        <f t="shared" si="8"/>
        <v>0</v>
      </c>
      <c r="J68" s="2" t="b">
        <f t="shared" si="9"/>
        <v>0</v>
      </c>
      <c r="K68" s="2">
        <f t="shared" si="10"/>
        <v>1</v>
      </c>
      <c r="L68" s="7">
        <v>30600</v>
      </c>
      <c r="M68" s="7">
        <f t="shared" si="12"/>
        <v>30600</v>
      </c>
      <c r="N68" s="7" t="b">
        <v>0</v>
      </c>
      <c r="O68" s="7"/>
      <c r="P68" s="7"/>
      <c r="Q68" s="7"/>
      <c r="R68" s="7" t="s">
        <v>1573</v>
      </c>
      <c r="S68" s="7"/>
      <c r="T68" s="1">
        <v>66</v>
      </c>
      <c r="U68" s="5">
        <f t="shared" si="5"/>
        <v>153</v>
      </c>
      <c r="V68" s="2"/>
      <c r="Y68" s="6">
        <f t="shared" si="11"/>
        <v>5</v>
      </c>
    </row>
    <row r="69" spans="1:25" s="1" customFormat="1">
      <c r="A69" s="2">
        <v>500067</v>
      </c>
      <c r="B69" s="1" t="s">
        <v>24</v>
      </c>
      <c r="C69" s="1" t="s">
        <v>95</v>
      </c>
      <c r="D69" s="1" t="s">
        <v>96</v>
      </c>
      <c r="E69" s="1" t="s">
        <v>97</v>
      </c>
      <c r="F69" s="2">
        <v>330</v>
      </c>
      <c r="G69" s="2">
        <v>335</v>
      </c>
      <c r="H69" s="2" t="b">
        <f t="shared" si="7"/>
        <v>0</v>
      </c>
      <c r="I69" s="2" t="b">
        <f t="shared" si="8"/>
        <v>0</v>
      </c>
      <c r="J69" s="2" t="b">
        <f t="shared" si="9"/>
        <v>0</v>
      </c>
      <c r="K69" s="2">
        <f t="shared" si="10"/>
        <v>1</v>
      </c>
      <c r="L69" s="7">
        <v>31200</v>
      </c>
      <c r="M69" s="7">
        <f t="shared" si="12"/>
        <v>31200</v>
      </c>
      <c r="N69" s="7" t="b">
        <v>0</v>
      </c>
      <c r="O69" s="7"/>
      <c r="P69" s="7"/>
      <c r="Q69" s="7"/>
      <c r="R69" s="7" t="s">
        <v>1574</v>
      </c>
      <c r="S69" s="7"/>
      <c r="T69" s="1">
        <v>67</v>
      </c>
      <c r="U69" s="5">
        <f t="shared" si="5"/>
        <v>156</v>
      </c>
      <c r="V69" s="2"/>
      <c r="Y69" s="6">
        <f t="shared" si="11"/>
        <v>5</v>
      </c>
    </row>
    <row r="70" spans="1:25" s="1" customFormat="1">
      <c r="A70" s="2">
        <v>500068</v>
      </c>
      <c r="B70" s="1" t="s">
        <v>24</v>
      </c>
      <c r="C70" s="1" t="s">
        <v>95</v>
      </c>
      <c r="D70" s="1" t="s">
        <v>96</v>
      </c>
      <c r="E70" s="1" t="s">
        <v>97</v>
      </c>
      <c r="F70" s="2">
        <v>335</v>
      </c>
      <c r="G70" s="2">
        <v>340</v>
      </c>
      <c r="H70" s="2" t="b">
        <f t="shared" si="7"/>
        <v>0</v>
      </c>
      <c r="I70" s="2" t="b">
        <f t="shared" si="8"/>
        <v>0</v>
      </c>
      <c r="J70" s="2" t="b">
        <f t="shared" si="9"/>
        <v>0</v>
      </c>
      <c r="K70" s="2">
        <f t="shared" si="10"/>
        <v>1</v>
      </c>
      <c r="L70" s="7">
        <v>31800</v>
      </c>
      <c r="M70" s="7">
        <f t="shared" si="12"/>
        <v>31800</v>
      </c>
      <c r="N70" s="7" t="b">
        <v>0</v>
      </c>
      <c r="O70" s="7"/>
      <c r="P70" s="7"/>
      <c r="Q70" s="7"/>
      <c r="R70" s="7" t="s">
        <v>1575</v>
      </c>
      <c r="S70" s="7"/>
      <c r="T70" s="1">
        <v>68</v>
      </c>
      <c r="U70" s="5">
        <f t="shared" si="5"/>
        <v>159</v>
      </c>
      <c r="V70" s="2"/>
      <c r="Y70" s="6">
        <f t="shared" si="11"/>
        <v>5</v>
      </c>
    </row>
    <row r="71" spans="1:25" s="1" customFormat="1">
      <c r="A71" s="2">
        <v>500069</v>
      </c>
      <c r="B71" s="1" t="s">
        <v>24</v>
      </c>
      <c r="C71" s="1" t="s">
        <v>95</v>
      </c>
      <c r="D71" s="1" t="s">
        <v>96</v>
      </c>
      <c r="E71" s="1" t="s">
        <v>97</v>
      </c>
      <c r="F71" s="2">
        <v>340</v>
      </c>
      <c r="G71" s="2">
        <v>345</v>
      </c>
      <c r="H71" s="2" t="b">
        <f t="shared" si="7"/>
        <v>0</v>
      </c>
      <c r="I71" s="2" t="b">
        <f t="shared" si="8"/>
        <v>0</v>
      </c>
      <c r="J71" s="2" t="b">
        <f t="shared" si="9"/>
        <v>0</v>
      </c>
      <c r="K71" s="2">
        <f t="shared" si="10"/>
        <v>1</v>
      </c>
      <c r="L71" s="7">
        <v>32200</v>
      </c>
      <c r="M71" s="7">
        <f t="shared" si="12"/>
        <v>32200</v>
      </c>
      <c r="N71" s="7" t="b">
        <v>0</v>
      </c>
      <c r="O71" s="7"/>
      <c r="P71" s="7"/>
      <c r="Q71" s="7"/>
      <c r="R71" s="7" t="s">
        <v>1576</v>
      </c>
      <c r="S71" s="7"/>
      <c r="T71" s="1">
        <v>69</v>
      </c>
      <c r="U71" s="5">
        <f t="shared" si="5"/>
        <v>161</v>
      </c>
      <c r="V71" s="2"/>
      <c r="Y71" s="6">
        <f t="shared" si="11"/>
        <v>5</v>
      </c>
    </row>
    <row r="72" spans="1:25" s="1" customFormat="1">
      <c r="A72" s="2">
        <v>500070</v>
      </c>
      <c r="B72" s="1" t="s">
        <v>24</v>
      </c>
      <c r="C72" s="1" t="s">
        <v>95</v>
      </c>
      <c r="D72" s="1" t="s">
        <v>96</v>
      </c>
      <c r="E72" s="1" t="s">
        <v>97</v>
      </c>
      <c r="F72" s="2">
        <v>345</v>
      </c>
      <c r="G72" s="2">
        <v>350</v>
      </c>
      <c r="H72" s="2" t="b">
        <f t="shared" si="7"/>
        <v>0</v>
      </c>
      <c r="I72" s="2" t="b">
        <f t="shared" si="8"/>
        <v>0</v>
      </c>
      <c r="J72" s="2" t="b">
        <f t="shared" si="9"/>
        <v>0</v>
      </c>
      <c r="K72" s="2">
        <f t="shared" si="10"/>
        <v>1</v>
      </c>
      <c r="L72" s="7">
        <v>32800</v>
      </c>
      <c r="M72" s="7">
        <f t="shared" si="12"/>
        <v>32800</v>
      </c>
      <c r="N72" s="7" t="b">
        <v>0</v>
      </c>
      <c r="O72" s="7"/>
      <c r="P72" s="7"/>
      <c r="Q72" s="7"/>
      <c r="R72" s="7" t="s">
        <v>1577</v>
      </c>
      <c r="S72" s="7"/>
      <c r="T72" s="1">
        <v>70</v>
      </c>
      <c r="U72" s="5">
        <f t="shared" si="5"/>
        <v>164</v>
      </c>
      <c r="V72" s="2"/>
      <c r="Y72" s="6">
        <f t="shared" si="11"/>
        <v>5</v>
      </c>
    </row>
    <row r="73" spans="1:25" s="1" customFormat="1">
      <c r="A73" s="2">
        <v>500071</v>
      </c>
      <c r="B73" s="1" t="s">
        <v>24</v>
      </c>
      <c r="C73" s="1" t="s">
        <v>95</v>
      </c>
      <c r="D73" s="1" t="s">
        <v>96</v>
      </c>
      <c r="E73" s="1" t="s">
        <v>97</v>
      </c>
      <c r="F73" s="2">
        <v>350</v>
      </c>
      <c r="G73" s="2">
        <v>355</v>
      </c>
      <c r="H73" s="2" t="b">
        <f t="shared" si="7"/>
        <v>0</v>
      </c>
      <c r="I73" s="2" t="b">
        <f t="shared" si="8"/>
        <v>0</v>
      </c>
      <c r="J73" s="2" t="b">
        <f t="shared" si="9"/>
        <v>0</v>
      </c>
      <c r="K73" s="2">
        <f t="shared" si="10"/>
        <v>1</v>
      </c>
      <c r="L73" s="7">
        <v>33400</v>
      </c>
      <c r="M73" s="7">
        <f t="shared" si="12"/>
        <v>33400</v>
      </c>
      <c r="N73" s="7" t="b">
        <v>0</v>
      </c>
      <c r="O73" s="7"/>
      <c r="P73" s="7"/>
      <c r="Q73" s="7"/>
      <c r="R73" s="7" t="s">
        <v>1578</v>
      </c>
      <c r="S73" s="7"/>
      <c r="T73" s="1">
        <v>71</v>
      </c>
      <c r="U73" s="5">
        <f t="shared" si="5"/>
        <v>167</v>
      </c>
      <c r="V73" s="2"/>
      <c r="Y73" s="6">
        <f t="shared" si="11"/>
        <v>5</v>
      </c>
    </row>
    <row r="74" spans="1:25" s="1" customFormat="1">
      <c r="A74" s="2">
        <v>500072</v>
      </c>
      <c r="B74" s="1" t="s">
        <v>24</v>
      </c>
      <c r="C74" s="1" t="s">
        <v>95</v>
      </c>
      <c r="D74" s="1" t="s">
        <v>96</v>
      </c>
      <c r="E74" s="1" t="s">
        <v>97</v>
      </c>
      <c r="F74" s="2">
        <v>355</v>
      </c>
      <c r="G74" s="2">
        <v>360</v>
      </c>
      <c r="H74" s="2" t="b">
        <f t="shared" si="7"/>
        <v>0</v>
      </c>
      <c r="I74" s="2" t="b">
        <f t="shared" si="8"/>
        <v>0</v>
      </c>
      <c r="J74" s="2" t="b">
        <f t="shared" si="9"/>
        <v>0</v>
      </c>
      <c r="K74" s="2">
        <f t="shared" si="10"/>
        <v>1</v>
      </c>
      <c r="L74" s="7">
        <v>34000</v>
      </c>
      <c r="M74" s="7">
        <f t="shared" si="12"/>
        <v>34000</v>
      </c>
      <c r="N74" s="7" t="b">
        <v>0</v>
      </c>
      <c r="O74" s="7"/>
      <c r="P74" s="7"/>
      <c r="Q74" s="7"/>
      <c r="R74" s="7" t="s">
        <v>1579</v>
      </c>
      <c r="S74" s="7"/>
      <c r="T74" s="1">
        <v>72</v>
      </c>
      <c r="U74" s="5">
        <f t="shared" si="5"/>
        <v>170</v>
      </c>
      <c r="V74" s="2"/>
      <c r="Y74" s="6">
        <f t="shared" si="11"/>
        <v>5</v>
      </c>
    </row>
    <row r="75" spans="1:25" s="1" customFormat="1">
      <c r="A75" s="2">
        <v>500073</v>
      </c>
      <c r="B75" s="1" t="s">
        <v>24</v>
      </c>
      <c r="C75" s="1" t="s">
        <v>95</v>
      </c>
      <c r="D75" s="1" t="s">
        <v>96</v>
      </c>
      <c r="E75" s="1" t="s">
        <v>97</v>
      </c>
      <c r="F75" s="2">
        <v>360</v>
      </c>
      <c r="G75" s="2">
        <v>365</v>
      </c>
      <c r="H75" s="2" t="b">
        <f t="shared" si="7"/>
        <v>0</v>
      </c>
      <c r="I75" s="2" t="b">
        <f t="shared" si="8"/>
        <v>0</v>
      </c>
      <c r="J75" s="2" t="b">
        <f t="shared" si="9"/>
        <v>0</v>
      </c>
      <c r="K75" s="2">
        <f t="shared" si="10"/>
        <v>1</v>
      </c>
      <c r="L75" s="7">
        <v>34600</v>
      </c>
      <c r="M75" s="7">
        <f t="shared" si="12"/>
        <v>34600</v>
      </c>
      <c r="N75" s="7" t="b">
        <v>0</v>
      </c>
      <c r="O75" s="7"/>
      <c r="P75" s="7"/>
      <c r="Q75" s="7"/>
      <c r="R75" s="7" t="s">
        <v>1580</v>
      </c>
      <c r="S75" s="7"/>
      <c r="T75" s="1">
        <v>73</v>
      </c>
      <c r="U75" s="5">
        <f t="shared" si="5"/>
        <v>173</v>
      </c>
      <c r="V75" s="2"/>
      <c r="Y75" s="6">
        <f t="shared" si="11"/>
        <v>5</v>
      </c>
    </row>
    <row r="76" spans="1:25" s="1" customFormat="1">
      <c r="A76" s="2">
        <v>500074</v>
      </c>
      <c r="B76" s="1" t="s">
        <v>24</v>
      </c>
      <c r="C76" s="1" t="s">
        <v>95</v>
      </c>
      <c r="D76" s="1" t="s">
        <v>96</v>
      </c>
      <c r="E76" s="1" t="s">
        <v>97</v>
      </c>
      <c r="F76" s="2">
        <v>365</v>
      </c>
      <c r="G76" s="2">
        <v>370</v>
      </c>
      <c r="H76" s="2" t="b">
        <f t="shared" si="7"/>
        <v>0</v>
      </c>
      <c r="I76" s="2" t="b">
        <f t="shared" si="8"/>
        <v>0</v>
      </c>
      <c r="J76" s="2" t="b">
        <f t="shared" si="9"/>
        <v>0</v>
      </c>
      <c r="K76" s="2">
        <f t="shared" si="10"/>
        <v>1</v>
      </c>
      <c r="L76" s="7">
        <v>35200</v>
      </c>
      <c r="M76" s="7">
        <f t="shared" si="12"/>
        <v>35200</v>
      </c>
      <c r="N76" s="7" t="b">
        <v>0</v>
      </c>
      <c r="O76" s="7"/>
      <c r="P76" s="7"/>
      <c r="Q76" s="7"/>
      <c r="R76" s="7" t="s">
        <v>1581</v>
      </c>
      <c r="S76" s="7"/>
      <c r="T76" s="1">
        <v>74</v>
      </c>
      <c r="U76" s="5">
        <f t="shared" si="5"/>
        <v>176</v>
      </c>
      <c r="V76" s="2"/>
      <c r="Y76" s="6">
        <f t="shared" si="11"/>
        <v>5</v>
      </c>
    </row>
    <row r="77" spans="1:25" s="1" customFormat="1">
      <c r="A77" s="2">
        <v>500075</v>
      </c>
      <c r="B77" s="1" t="s">
        <v>24</v>
      </c>
      <c r="C77" s="1" t="s">
        <v>95</v>
      </c>
      <c r="D77" s="1" t="s">
        <v>96</v>
      </c>
      <c r="E77" s="1" t="s">
        <v>97</v>
      </c>
      <c r="F77" s="2">
        <v>370</v>
      </c>
      <c r="G77" s="2">
        <v>375</v>
      </c>
      <c r="H77" s="2" t="b">
        <f t="shared" si="7"/>
        <v>0</v>
      </c>
      <c r="I77" s="2" t="b">
        <f t="shared" si="8"/>
        <v>0</v>
      </c>
      <c r="J77" s="2" t="b">
        <f t="shared" si="9"/>
        <v>0</v>
      </c>
      <c r="K77" s="2">
        <f t="shared" si="10"/>
        <v>1</v>
      </c>
      <c r="L77" s="7">
        <v>35600</v>
      </c>
      <c r="M77" s="7">
        <f t="shared" si="12"/>
        <v>35600</v>
      </c>
      <c r="N77" s="7" t="b">
        <v>0</v>
      </c>
      <c r="O77" s="7"/>
      <c r="P77" s="7"/>
      <c r="Q77" s="7"/>
      <c r="R77" s="7" t="s">
        <v>1582</v>
      </c>
      <c r="S77" s="7"/>
      <c r="T77" s="1">
        <v>75</v>
      </c>
      <c r="U77" s="5">
        <f t="shared" si="5"/>
        <v>178</v>
      </c>
      <c r="V77" s="2"/>
      <c r="Y77" s="6">
        <f t="shared" si="11"/>
        <v>5</v>
      </c>
    </row>
    <row r="78" spans="1:25" s="1" customFormat="1">
      <c r="A78" s="2">
        <v>500076</v>
      </c>
      <c r="B78" s="1" t="s">
        <v>24</v>
      </c>
      <c r="C78" s="1" t="s">
        <v>95</v>
      </c>
      <c r="D78" s="1" t="s">
        <v>96</v>
      </c>
      <c r="E78" s="1" t="s">
        <v>97</v>
      </c>
      <c r="F78" s="2">
        <v>375</v>
      </c>
      <c r="G78" s="2">
        <v>380</v>
      </c>
      <c r="H78" s="2" t="b">
        <f t="shared" si="7"/>
        <v>0</v>
      </c>
      <c r="I78" s="2" t="b">
        <f t="shared" si="8"/>
        <v>0</v>
      </c>
      <c r="J78" s="2" t="b">
        <f t="shared" si="9"/>
        <v>0</v>
      </c>
      <c r="K78" s="2">
        <f t="shared" si="10"/>
        <v>1</v>
      </c>
      <c r="L78" s="7">
        <v>36200</v>
      </c>
      <c r="M78" s="7">
        <f t="shared" si="12"/>
        <v>36200</v>
      </c>
      <c r="N78" s="7" t="b">
        <v>0</v>
      </c>
      <c r="O78" s="7"/>
      <c r="P78" s="7"/>
      <c r="Q78" s="7"/>
      <c r="R78" s="7" t="s">
        <v>1583</v>
      </c>
      <c r="S78" s="7"/>
      <c r="T78" s="1">
        <v>76</v>
      </c>
      <c r="U78" s="5">
        <f t="shared" si="5"/>
        <v>181</v>
      </c>
      <c r="V78" s="2"/>
      <c r="Y78" s="6">
        <f t="shared" si="11"/>
        <v>5</v>
      </c>
    </row>
    <row r="79" spans="1:25" s="1" customFormat="1">
      <c r="A79" s="2">
        <v>500077</v>
      </c>
      <c r="B79" s="1" t="s">
        <v>24</v>
      </c>
      <c r="C79" s="1" t="s">
        <v>95</v>
      </c>
      <c r="D79" s="1" t="s">
        <v>96</v>
      </c>
      <c r="E79" s="1" t="s">
        <v>97</v>
      </c>
      <c r="F79" s="2">
        <v>380</v>
      </c>
      <c r="G79" s="2">
        <v>385</v>
      </c>
      <c r="H79" s="2" t="b">
        <f t="shared" si="7"/>
        <v>0</v>
      </c>
      <c r="I79" s="2" t="b">
        <f t="shared" si="8"/>
        <v>0</v>
      </c>
      <c r="J79" s="2" t="b">
        <f t="shared" si="9"/>
        <v>0</v>
      </c>
      <c r="K79" s="2">
        <f t="shared" si="10"/>
        <v>1</v>
      </c>
      <c r="L79" s="7">
        <v>36800</v>
      </c>
      <c r="M79" s="7">
        <f t="shared" si="12"/>
        <v>36800</v>
      </c>
      <c r="N79" s="7" t="b">
        <v>0</v>
      </c>
      <c r="O79" s="7"/>
      <c r="P79" s="7"/>
      <c r="Q79" s="7"/>
      <c r="R79" s="7" t="s">
        <v>1584</v>
      </c>
      <c r="S79" s="7"/>
      <c r="T79" s="1">
        <v>77</v>
      </c>
      <c r="U79" s="5">
        <f t="shared" si="5"/>
        <v>184</v>
      </c>
      <c r="V79" s="2"/>
      <c r="Y79" s="6">
        <f t="shared" si="11"/>
        <v>5</v>
      </c>
    </row>
    <row r="80" spans="1:25" s="1" customFormat="1">
      <c r="A80" s="2">
        <v>500078</v>
      </c>
      <c r="B80" s="1" t="s">
        <v>24</v>
      </c>
      <c r="C80" s="1" t="s">
        <v>95</v>
      </c>
      <c r="D80" s="1" t="s">
        <v>96</v>
      </c>
      <c r="E80" s="1" t="s">
        <v>97</v>
      </c>
      <c r="F80" s="2">
        <v>385</v>
      </c>
      <c r="G80" s="2">
        <v>390</v>
      </c>
      <c r="H80" s="2" t="b">
        <f t="shared" ref="H80:H143" si="13">MOD(G80,100)=0</f>
        <v>0</v>
      </c>
      <c r="I80" s="2" t="b">
        <f t="shared" ref="I80:I143" si="14">MOD(G80,1000)=0</f>
        <v>0</v>
      </c>
      <c r="J80" s="2" t="b">
        <f t="shared" ref="J80:J143" si="15">MOD(G80,10000)=0</f>
        <v>0</v>
      </c>
      <c r="K80" s="2">
        <f t="shared" ref="K80:K143" si="16">1+H80*2+I80*3+J80*4</f>
        <v>1</v>
      </c>
      <c r="L80" s="7">
        <v>37400</v>
      </c>
      <c r="M80" s="7">
        <f t="shared" si="12"/>
        <v>37400</v>
      </c>
      <c r="N80" s="7" t="b">
        <v>0</v>
      </c>
      <c r="O80" s="7"/>
      <c r="P80" s="7"/>
      <c r="Q80" s="7"/>
      <c r="R80" s="7" t="s">
        <v>1585</v>
      </c>
      <c r="S80" s="7"/>
      <c r="T80" s="1">
        <v>78</v>
      </c>
      <c r="U80" s="5">
        <f t="shared" si="5"/>
        <v>187</v>
      </c>
      <c r="V80" s="2"/>
      <c r="Y80" s="6">
        <f t="shared" si="11"/>
        <v>5</v>
      </c>
    </row>
    <row r="81" spans="1:25" s="1" customFormat="1">
      <c r="A81" s="2">
        <v>500079</v>
      </c>
      <c r="B81" s="1" t="s">
        <v>24</v>
      </c>
      <c r="C81" s="1" t="s">
        <v>95</v>
      </c>
      <c r="D81" s="1" t="s">
        <v>96</v>
      </c>
      <c r="E81" s="1" t="s">
        <v>97</v>
      </c>
      <c r="F81" s="2">
        <v>390</v>
      </c>
      <c r="G81" s="2">
        <v>395</v>
      </c>
      <c r="H81" s="2" t="b">
        <f t="shared" si="13"/>
        <v>0</v>
      </c>
      <c r="I81" s="2" t="b">
        <f t="shared" si="14"/>
        <v>0</v>
      </c>
      <c r="J81" s="2" t="b">
        <f t="shared" si="15"/>
        <v>0</v>
      </c>
      <c r="K81" s="2">
        <f t="shared" si="16"/>
        <v>1</v>
      </c>
      <c r="L81" s="7">
        <v>38000</v>
      </c>
      <c r="M81" s="7">
        <f t="shared" si="12"/>
        <v>38000</v>
      </c>
      <c r="N81" s="7" t="b">
        <v>0</v>
      </c>
      <c r="O81" s="7"/>
      <c r="P81" s="7"/>
      <c r="Q81" s="7"/>
      <c r="R81" s="7" t="s">
        <v>1586</v>
      </c>
      <c r="S81" s="7"/>
      <c r="T81" s="1">
        <v>79</v>
      </c>
      <c r="U81" s="5">
        <f t="shared" si="5"/>
        <v>190</v>
      </c>
      <c r="V81" s="2"/>
      <c r="Y81" s="6">
        <f t="shared" si="11"/>
        <v>5</v>
      </c>
    </row>
    <row r="82" spans="1:25" s="1" customFormat="1">
      <c r="A82" s="2">
        <v>500080</v>
      </c>
      <c r="B82" s="1" t="s">
        <v>24</v>
      </c>
      <c r="C82" s="1" t="s">
        <v>95</v>
      </c>
      <c r="D82" s="1" t="s">
        <v>96</v>
      </c>
      <c r="E82" s="1" t="s">
        <v>97</v>
      </c>
      <c r="F82" s="2">
        <v>395</v>
      </c>
      <c r="G82" s="2">
        <v>400</v>
      </c>
      <c r="H82" s="2" t="b">
        <f t="shared" si="13"/>
        <v>1</v>
      </c>
      <c r="I82" s="2" t="b">
        <f t="shared" si="14"/>
        <v>0</v>
      </c>
      <c r="J82" s="2" t="b">
        <f t="shared" si="15"/>
        <v>0</v>
      </c>
      <c r="K82" s="2">
        <f t="shared" si="16"/>
        <v>3</v>
      </c>
      <c r="L82" s="7">
        <v>38600</v>
      </c>
      <c r="M82" s="7">
        <f t="shared" si="12"/>
        <v>115800</v>
      </c>
      <c r="N82" s="7" t="b">
        <v>0</v>
      </c>
      <c r="O82" s="7"/>
      <c r="P82" s="7"/>
      <c r="Q82" s="7"/>
      <c r="R82" s="7" t="s">
        <v>1587</v>
      </c>
      <c r="S82" s="7"/>
      <c r="T82" s="1">
        <v>80</v>
      </c>
      <c r="U82" s="5">
        <f t="shared" si="5"/>
        <v>193</v>
      </c>
      <c r="V82" s="2"/>
      <c r="Y82" s="6">
        <f t="shared" si="11"/>
        <v>5</v>
      </c>
    </row>
    <row r="83" spans="1:25" s="1" customFormat="1">
      <c r="A83" s="2">
        <v>500081</v>
      </c>
      <c r="B83" s="1" t="s">
        <v>24</v>
      </c>
      <c r="C83" s="1" t="s">
        <v>95</v>
      </c>
      <c r="D83" s="1" t="s">
        <v>96</v>
      </c>
      <c r="E83" s="1" t="s">
        <v>97</v>
      </c>
      <c r="F83" s="2">
        <v>400</v>
      </c>
      <c r="G83" s="2">
        <v>405</v>
      </c>
      <c r="H83" s="2" t="b">
        <f t="shared" si="13"/>
        <v>0</v>
      </c>
      <c r="I83" s="2" t="b">
        <f t="shared" si="14"/>
        <v>0</v>
      </c>
      <c r="J83" s="2" t="b">
        <f t="shared" si="15"/>
        <v>0</v>
      </c>
      <c r="K83" s="2">
        <f t="shared" si="16"/>
        <v>1</v>
      </c>
      <c r="L83" s="7">
        <v>39200</v>
      </c>
      <c r="M83" s="7">
        <f t="shared" si="12"/>
        <v>39200</v>
      </c>
      <c r="N83" s="7" t="b">
        <v>0</v>
      </c>
      <c r="O83" s="7"/>
      <c r="P83" s="7"/>
      <c r="Q83" s="7"/>
      <c r="R83" s="7" t="s">
        <v>1588</v>
      </c>
      <c r="S83" s="7"/>
      <c r="T83" s="1">
        <v>81</v>
      </c>
      <c r="U83" s="5">
        <f t="shared" si="5"/>
        <v>196</v>
      </c>
      <c r="V83" s="2"/>
      <c r="Y83" s="6">
        <f t="shared" si="11"/>
        <v>5</v>
      </c>
    </row>
    <row r="84" spans="1:25" s="1" customFormat="1">
      <c r="A84" s="2">
        <v>500082</v>
      </c>
      <c r="B84" s="1" t="s">
        <v>24</v>
      </c>
      <c r="C84" s="1" t="s">
        <v>95</v>
      </c>
      <c r="D84" s="1" t="s">
        <v>96</v>
      </c>
      <c r="E84" s="1" t="s">
        <v>97</v>
      </c>
      <c r="F84" s="2">
        <v>405</v>
      </c>
      <c r="G84" s="2">
        <v>410</v>
      </c>
      <c r="H84" s="2" t="b">
        <f t="shared" si="13"/>
        <v>0</v>
      </c>
      <c r="I84" s="2" t="b">
        <f t="shared" si="14"/>
        <v>0</v>
      </c>
      <c r="J84" s="2" t="b">
        <f t="shared" si="15"/>
        <v>0</v>
      </c>
      <c r="K84" s="2">
        <f t="shared" si="16"/>
        <v>1</v>
      </c>
      <c r="L84" s="7">
        <v>39600</v>
      </c>
      <c r="M84" s="7">
        <f t="shared" si="12"/>
        <v>39600</v>
      </c>
      <c r="N84" s="7" t="b">
        <v>0</v>
      </c>
      <c r="O84" s="7"/>
      <c r="P84" s="7"/>
      <c r="Q84" s="7"/>
      <c r="R84" s="7" t="s">
        <v>1589</v>
      </c>
      <c r="S84" s="7"/>
      <c r="T84" s="1">
        <v>82</v>
      </c>
      <c r="U84" s="5">
        <f t="shared" si="5"/>
        <v>198</v>
      </c>
      <c r="V84" s="2"/>
      <c r="Y84" s="6">
        <f t="shared" si="11"/>
        <v>5</v>
      </c>
    </row>
    <row r="85" spans="1:25" s="1" customFormat="1">
      <c r="A85" s="2">
        <v>500083</v>
      </c>
      <c r="B85" s="1" t="s">
        <v>24</v>
      </c>
      <c r="C85" s="1" t="s">
        <v>95</v>
      </c>
      <c r="D85" s="1" t="s">
        <v>96</v>
      </c>
      <c r="E85" s="1" t="s">
        <v>97</v>
      </c>
      <c r="F85" s="2">
        <v>410</v>
      </c>
      <c r="G85" s="2">
        <v>415</v>
      </c>
      <c r="H85" s="2" t="b">
        <f t="shared" si="13"/>
        <v>0</v>
      </c>
      <c r="I85" s="2" t="b">
        <f t="shared" si="14"/>
        <v>0</v>
      </c>
      <c r="J85" s="2" t="b">
        <f t="shared" si="15"/>
        <v>0</v>
      </c>
      <c r="K85" s="2">
        <f t="shared" si="16"/>
        <v>1</v>
      </c>
      <c r="L85" s="7">
        <v>40200</v>
      </c>
      <c r="M85" s="7">
        <f t="shared" si="12"/>
        <v>40200</v>
      </c>
      <c r="N85" s="7" t="b">
        <v>0</v>
      </c>
      <c r="O85" s="7"/>
      <c r="P85" s="7"/>
      <c r="Q85" s="7"/>
      <c r="R85" s="7" t="s">
        <v>1590</v>
      </c>
      <c r="S85" s="7"/>
      <c r="T85" s="1">
        <v>83</v>
      </c>
      <c r="U85" s="5">
        <f t="shared" si="5"/>
        <v>201</v>
      </c>
      <c r="V85" s="2"/>
      <c r="Y85" s="6">
        <f t="shared" si="11"/>
        <v>5</v>
      </c>
    </row>
    <row r="86" spans="1:25" s="1" customFormat="1">
      <c r="A86" s="2">
        <v>500084</v>
      </c>
      <c r="B86" s="1" t="s">
        <v>24</v>
      </c>
      <c r="C86" s="1" t="s">
        <v>95</v>
      </c>
      <c r="D86" s="1" t="s">
        <v>96</v>
      </c>
      <c r="E86" s="1" t="s">
        <v>97</v>
      </c>
      <c r="F86" s="2">
        <v>415</v>
      </c>
      <c r="G86" s="2">
        <v>420</v>
      </c>
      <c r="H86" s="2" t="b">
        <f t="shared" si="13"/>
        <v>0</v>
      </c>
      <c r="I86" s="2" t="b">
        <f t="shared" si="14"/>
        <v>0</v>
      </c>
      <c r="J86" s="2" t="b">
        <f t="shared" si="15"/>
        <v>0</v>
      </c>
      <c r="K86" s="2">
        <f t="shared" si="16"/>
        <v>1</v>
      </c>
      <c r="L86" s="7">
        <v>40800</v>
      </c>
      <c r="M86" s="7">
        <f t="shared" si="12"/>
        <v>40800</v>
      </c>
      <c r="N86" s="7" t="b">
        <v>0</v>
      </c>
      <c r="O86" s="7"/>
      <c r="P86" s="7"/>
      <c r="Q86" s="7"/>
      <c r="R86" s="7" t="s">
        <v>1591</v>
      </c>
      <c r="S86" s="7"/>
      <c r="T86" s="1">
        <v>84</v>
      </c>
      <c r="U86" s="5">
        <f t="shared" si="5"/>
        <v>204</v>
      </c>
      <c r="V86" s="2"/>
      <c r="Y86" s="6">
        <f t="shared" si="11"/>
        <v>5</v>
      </c>
    </row>
    <row r="87" spans="1:25" s="1" customFormat="1">
      <c r="A87" s="2">
        <v>500085</v>
      </c>
      <c r="B87" s="1" t="s">
        <v>24</v>
      </c>
      <c r="C87" s="1" t="s">
        <v>95</v>
      </c>
      <c r="D87" s="1" t="s">
        <v>96</v>
      </c>
      <c r="E87" s="1" t="s">
        <v>97</v>
      </c>
      <c r="F87" s="2">
        <v>420</v>
      </c>
      <c r="G87" s="2">
        <v>425</v>
      </c>
      <c r="H87" s="2" t="b">
        <f t="shared" si="13"/>
        <v>0</v>
      </c>
      <c r="I87" s="2" t="b">
        <f t="shared" si="14"/>
        <v>0</v>
      </c>
      <c r="J87" s="2" t="b">
        <f t="shared" si="15"/>
        <v>0</v>
      </c>
      <c r="K87" s="2">
        <f t="shared" si="16"/>
        <v>1</v>
      </c>
      <c r="L87" s="7">
        <v>41400</v>
      </c>
      <c r="M87" s="7">
        <f t="shared" si="12"/>
        <v>41400</v>
      </c>
      <c r="N87" s="7" t="b">
        <v>0</v>
      </c>
      <c r="O87" s="7"/>
      <c r="P87" s="7"/>
      <c r="Q87" s="7"/>
      <c r="R87" s="7" t="s">
        <v>1592</v>
      </c>
      <c r="S87" s="7"/>
      <c r="T87" s="1">
        <v>85</v>
      </c>
      <c r="U87" s="5">
        <f t="shared" si="5"/>
        <v>207</v>
      </c>
      <c r="V87" s="2"/>
      <c r="Y87" s="6">
        <f t="shared" si="11"/>
        <v>5</v>
      </c>
    </row>
    <row r="88" spans="1:25" s="1" customFormat="1">
      <c r="A88" s="2">
        <v>500086</v>
      </c>
      <c r="B88" s="1" t="s">
        <v>24</v>
      </c>
      <c r="C88" s="1" t="s">
        <v>95</v>
      </c>
      <c r="D88" s="1" t="s">
        <v>96</v>
      </c>
      <c r="E88" s="1" t="s">
        <v>97</v>
      </c>
      <c r="F88" s="2">
        <v>425</v>
      </c>
      <c r="G88" s="2">
        <v>430</v>
      </c>
      <c r="H88" s="2" t="b">
        <f t="shared" si="13"/>
        <v>0</v>
      </c>
      <c r="I88" s="2" t="b">
        <f t="shared" si="14"/>
        <v>0</v>
      </c>
      <c r="J88" s="2" t="b">
        <f t="shared" si="15"/>
        <v>0</v>
      </c>
      <c r="K88" s="2">
        <f t="shared" si="16"/>
        <v>1</v>
      </c>
      <c r="L88" s="7">
        <v>42000</v>
      </c>
      <c r="M88" s="7">
        <f t="shared" si="12"/>
        <v>42000</v>
      </c>
      <c r="N88" s="7" t="b">
        <v>0</v>
      </c>
      <c r="O88" s="7"/>
      <c r="P88" s="7"/>
      <c r="Q88" s="7"/>
      <c r="R88" s="7" t="s">
        <v>1593</v>
      </c>
      <c r="S88" s="7"/>
      <c r="T88" s="1">
        <v>86</v>
      </c>
      <c r="U88" s="5">
        <f t="shared" si="5"/>
        <v>210</v>
      </c>
      <c r="V88" s="2"/>
      <c r="Y88" s="6">
        <f t="shared" si="11"/>
        <v>5</v>
      </c>
    </row>
    <row r="89" spans="1:25" s="1" customFormat="1">
      <c r="A89" s="2">
        <v>500087</v>
      </c>
      <c r="B89" s="1" t="s">
        <v>24</v>
      </c>
      <c r="C89" s="1" t="s">
        <v>95</v>
      </c>
      <c r="D89" s="1" t="s">
        <v>96</v>
      </c>
      <c r="E89" s="1" t="s">
        <v>97</v>
      </c>
      <c r="F89" s="2">
        <v>430</v>
      </c>
      <c r="G89" s="2">
        <v>435</v>
      </c>
      <c r="H89" s="2" t="b">
        <f t="shared" si="13"/>
        <v>0</v>
      </c>
      <c r="I89" s="2" t="b">
        <f t="shared" si="14"/>
        <v>0</v>
      </c>
      <c r="J89" s="2" t="b">
        <f t="shared" si="15"/>
        <v>0</v>
      </c>
      <c r="K89" s="2">
        <f t="shared" si="16"/>
        <v>1</v>
      </c>
      <c r="L89" s="7">
        <v>42600</v>
      </c>
      <c r="M89" s="7">
        <f t="shared" si="12"/>
        <v>42600</v>
      </c>
      <c r="N89" s="7" t="b">
        <v>0</v>
      </c>
      <c r="O89" s="7"/>
      <c r="P89" s="7"/>
      <c r="Q89" s="7"/>
      <c r="R89" s="7" t="s">
        <v>1594</v>
      </c>
      <c r="S89" s="7"/>
      <c r="T89" s="1">
        <v>87</v>
      </c>
      <c r="U89" s="5">
        <f t="shared" si="5"/>
        <v>213</v>
      </c>
      <c r="V89" s="2"/>
      <c r="Y89" s="6">
        <f t="shared" si="11"/>
        <v>5</v>
      </c>
    </row>
    <row r="90" spans="1:25" s="1" customFormat="1">
      <c r="A90" s="2">
        <v>500088</v>
      </c>
      <c r="B90" s="1" t="s">
        <v>24</v>
      </c>
      <c r="C90" s="1" t="s">
        <v>95</v>
      </c>
      <c r="D90" s="1" t="s">
        <v>96</v>
      </c>
      <c r="E90" s="1" t="s">
        <v>97</v>
      </c>
      <c r="F90" s="2">
        <v>435</v>
      </c>
      <c r="G90" s="2">
        <v>440</v>
      </c>
      <c r="H90" s="2" t="b">
        <f t="shared" si="13"/>
        <v>0</v>
      </c>
      <c r="I90" s="2" t="b">
        <f t="shared" si="14"/>
        <v>0</v>
      </c>
      <c r="J90" s="2" t="b">
        <f t="shared" si="15"/>
        <v>0</v>
      </c>
      <c r="K90" s="2">
        <f t="shared" si="16"/>
        <v>1</v>
      </c>
      <c r="L90" s="7">
        <v>43200</v>
      </c>
      <c r="M90" s="7">
        <f t="shared" si="12"/>
        <v>43200</v>
      </c>
      <c r="N90" s="7" t="b">
        <v>0</v>
      </c>
      <c r="O90" s="7"/>
      <c r="P90" s="7"/>
      <c r="Q90" s="7"/>
      <c r="R90" s="7" t="s">
        <v>1595</v>
      </c>
      <c r="S90" s="7"/>
      <c r="T90" s="1">
        <v>88</v>
      </c>
      <c r="U90" s="5">
        <f t="shared" si="5"/>
        <v>216</v>
      </c>
      <c r="V90" s="2"/>
      <c r="Y90" s="6">
        <f t="shared" si="11"/>
        <v>5</v>
      </c>
    </row>
    <row r="91" spans="1:25" s="1" customFormat="1">
      <c r="A91" s="2">
        <v>500089</v>
      </c>
      <c r="B91" s="1" t="s">
        <v>24</v>
      </c>
      <c r="C91" s="1" t="s">
        <v>95</v>
      </c>
      <c r="D91" s="1" t="s">
        <v>96</v>
      </c>
      <c r="E91" s="1" t="s">
        <v>97</v>
      </c>
      <c r="F91" s="2">
        <v>440</v>
      </c>
      <c r="G91" s="2">
        <v>445</v>
      </c>
      <c r="H91" s="2" t="b">
        <f t="shared" si="13"/>
        <v>0</v>
      </c>
      <c r="I91" s="2" t="b">
        <f t="shared" si="14"/>
        <v>0</v>
      </c>
      <c r="J91" s="2" t="b">
        <f t="shared" si="15"/>
        <v>0</v>
      </c>
      <c r="K91" s="2">
        <f t="shared" si="16"/>
        <v>1</v>
      </c>
      <c r="L91" s="7">
        <v>43800</v>
      </c>
      <c r="M91" s="7">
        <f t="shared" si="12"/>
        <v>43800</v>
      </c>
      <c r="N91" s="7" t="b">
        <v>0</v>
      </c>
      <c r="O91" s="7"/>
      <c r="P91" s="7"/>
      <c r="Q91" s="7"/>
      <c r="R91" s="7" t="s">
        <v>1596</v>
      </c>
      <c r="S91" s="7"/>
      <c r="T91" s="1">
        <v>89</v>
      </c>
      <c r="U91" s="5">
        <f t="shared" si="5"/>
        <v>219</v>
      </c>
      <c r="V91" s="2"/>
      <c r="Y91" s="6">
        <f t="shared" si="11"/>
        <v>5</v>
      </c>
    </row>
    <row r="92" spans="1:25" s="1" customFormat="1">
      <c r="A92" s="2">
        <v>500090</v>
      </c>
      <c r="B92" s="1" t="s">
        <v>24</v>
      </c>
      <c r="C92" s="1" t="s">
        <v>95</v>
      </c>
      <c r="D92" s="1" t="s">
        <v>96</v>
      </c>
      <c r="E92" s="1" t="s">
        <v>97</v>
      </c>
      <c r="F92" s="2">
        <v>445</v>
      </c>
      <c r="G92" s="2">
        <v>450</v>
      </c>
      <c r="H92" s="2" t="b">
        <f t="shared" si="13"/>
        <v>0</v>
      </c>
      <c r="I92" s="2" t="b">
        <f t="shared" si="14"/>
        <v>0</v>
      </c>
      <c r="J92" s="2" t="b">
        <f t="shared" si="15"/>
        <v>0</v>
      </c>
      <c r="K92" s="2">
        <f t="shared" si="16"/>
        <v>1</v>
      </c>
      <c r="L92" s="7">
        <v>44400</v>
      </c>
      <c r="M92" s="7">
        <f t="shared" si="12"/>
        <v>44400</v>
      </c>
      <c r="N92" s="7" t="b">
        <v>0</v>
      </c>
      <c r="O92" s="7"/>
      <c r="P92" s="7"/>
      <c r="Q92" s="7"/>
      <c r="R92" s="7" t="s">
        <v>1597</v>
      </c>
      <c r="S92" s="7"/>
      <c r="T92" s="1">
        <v>90</v>
      </c>
      <c r="U92" s="5">
        <f t="shared" si="5"/>
        <v>222</v>
      </c>
      <c r="V92" s="2"/>
      <c r="Y92" s="6">
        <f t="shared" si="11"/>
        <v>5</v>
      </c>
    </row>
    <row r="93" spans="1:25" s="1" customFormat="1">
      <c r="A93" s="2">
        <v>500091</v>
      </c>
      <c r="B93" s="1" t="s">
        <v>24</v>
      </c>
      <c r="C93" s="1" t="s">
        <v>95</v>
      </c>
      <c r="D93" s="1" t="s">
        <v>96</v>
      </c>
      <c r="E93" s="1" t="s">
        <v>97</v>
      </c>
      <c r="F93" s="2">
        <v>450</v>
      </c>
      <c r="G93" s="2">
        <v>455</v>
      </c>
      <c r="H93" s="2" t="b">
        <f t="shared" si="13"/>
        <v>0</v>
      </c>
      <c r="I93" s="2" t="b">
        <f t="shared" si="14"/>
        <v>0</v>
      </c>
      <c r="J93" s="2" t="b">
        <f t="shared" si="15"/>
        <v>0</v>
      </c>
      <c r="K93" s="2">
        <f t="shared" si="16"/>
        <v>1</v>
      </c>
      <c r="L93" s="7">
        <v>45000</v>
      </c>
      <c r="M93" s="7">
        <f t="shared" si="12"/>
        <v>45000</v>
      </c>
      <c r="N93" s="7" t="b">
        <v>0</v>
      </c>
      <c r="O93" s="7"/>
      <c r="P93" s="7"/>
      <c r="Q93" s="7"/>
      <c r="R93" s="7" t="s">
        <v>1598</v>
      </c>
      <c r="S93" s="7"/>
      <c r="T93" s="1">
        <v>91</v>
      </c>
      <c r="U93" s="5">
        <f t="shared" si="5"/>
        <v>225</v>
      </c>
      <c r="V93" s="2"/>
      <c r="Y93" s="6">
        <f t="shared" si="11"/>
        <v>5</v>
      </c>
    </row>
    <row r="94" spans="1:25" s="1" customFormat="1">
      <c r="A94" s="2">
        <v>500092</v>
      </c>
      <c r="B94" s="1" t="s">
        <v>24</v>
      </c>
      <c r="C94" s="1" t="s">
        <v>95</v>
      </c>
      <c r="D94" s="1" t="s">
        <v>96</v>
      </c>
      <c r="E94" s="1" t="s">
        <v>97</v>
      </c>
      <c r="F94" s="2">
        <v>455</v>
      </c>
      <c r="G94" s="2">
        <v>460</v>
      </c>
      <c r="H94" s="2" t="b">
        <f t="shared" si="13"/>
        <v>0</v>
      </c>
      <c r="I94" s="2" t="b">
        <f t="shared" si="14"/>
        <v>0</v>
      </c>
      <c r="J94" s="2" t="b">
        <f t="shared" si="15"/>
        <v>0</v>
      </c>
      <c r="K94" s="2">
        <f t="shared" si="16"/>
        <v>1</v>
      </c>
      <c r="L94" s="7">
        <v>45600</v>
      </c>
      <c r="M94" s="7">
        <f t="shared" si="12"/>
        <v>45600</v>
      </c>
      <c r="N94" s="7" t="b">
        <v>0</v>
      </c>
      <c r="O94" s="7"/>
      <c r="P94" s="7"/>
      <c r="Q94" s="7"/>
      <c r="R94" s="7" t="s">
        <v>1599</v>
      </c>
      <c r="S94" s="7"/>
      <c r="T94" s="1">
        <v>92</v>
      </c>
      <c r="U94" s="5">
        <f t="shared" si="5"/>
        <v>228</v>
      </c>
      <c r="V94" s="2"/>
      <c r="Y94" s="6">
        <f t="shared" si="11"/>
        <v>5</v>
      </c>
    </row>
    <row r="95" spans="1:25" s="1" customFormat="1">
      <c r="A95" s="2">
        <v>500093</v>
      </c>
      <c r="B95" s="1" t="s">
        <v>24</v>
      </c>
      <c r="C95" s="1" t="s">
        <v>95</v>
      </c>
      <c r="D95" s="1" t="s">
        <v>96</v>
      </c>
      <c r="E95" s="1" t="s">
        <v>97</v>
      </c>
      <c r="F95" s="2">
        <v>460</v>
      </c>
      <c r="G95" s="2">
        <v>465</v>
      </c>
      <c r="H95" s="2" t="b">
        <f t="shared" si="13"/>
        <v>0</v>
      </c>
      <c r="I95" s="2" t="b">
        <f t="shared" si="14"/>
        <v>0</v>
      </c>
      <c r="J95" s="2" t="b">
        <f t="shared" si="15"/>
        <v>0</v>
      </c>
      <c r="K95" s="2">
        <f t="shared" si="16"/>
        <v>1</v>
      </c>
      <c r="L95" s="7">
        <v>46200</v>
      </c>
      <c r="M95" s="7">
        <f t="shared" si="12"/>
        <v>46200</v>
      </c>
      <c r="N95" s="7" t="b">
        <v>0</v>
      </c>
      <c r="O95" s="7"/>
      <c r="P95" s="7"/>
      <c r="Q95" s="7"/>
      <c r="R95" s="7" t="s">
        <v>1600</v>
      </c>
      <c r="S95" s="7"/>
      <c r="T95" s="1">
        <v>93</v>
      </c>
      <c r="U95" s="5">
        <f t="shared" si="5"/>
        <v>231</v>
      </c>
      <c r="V95" s="2"/>
      <c r="Y95" s="6">
        <f t="shared" si="11"/>
        <v>5</v>
      </c>
    </row>
    <row r="96" spans="1:25" s="1" customFormat="1">
      <c r="A96" s="2">
        <v>500094</v>
      </c>
      <c r="B96" s="1" t="s">
        <v>24</v>
      </c>
      <c r="C96" s="1" t="s">
        <v>95</v>
      </c>
      <c r="D96" s="1" t="s">
        <v>96</v>
      </c>
      <c r="E96" s="1" t="s">
        <v>97</v>
      </c>
      <c r="F96" s="2">
        <v>465</v>
      </c>
      <c r="G96" s="2">
        <v>470</v>
      </c>
      <c r="H96" s="2" t="b">
        <f t="shared" si="13"/>
        <v>0</v>
      </c>
      <c r="I96" s="2" t="b">
        <f t="shared" si="14"/>
        <v>0</v>
      </c>
      <c r="J96" s="2" t="b">
        <f t="shared" si="15"/>
        <v>0</v>
      </c>
      <c r="K96" s="2">
        <f t="shared" si="16"/>
        <v>1</v>
      </c>
      <c r="L96" s="7">
        <v>46800</v>
      </c>
      <c r="M96" s="7">
        <f t="shared" si="12"/>
        <v>46800</v>
      </c>
      <c r="N96" s="7" t="b">
        <v>0</v>
      </c>
      <c r="O96" s="7"/>
      <c r="P96" s="7"/>
      <c r="Q96" s="7"/>
      <c r="R96" s="7" t="s">
        <v>1601</v>
      </c>
      <c r="S96" s="7"/>
      <c r="T96" s="1">
        <v>94</v>
      </c>
      <c r="U96" s="5">
        <f t="shared" si="5"/>
        <v>234</v>
      </c>
      <c r="V96" s="2"/>
      <c r="Y96" s="6">
        <f t="shared" si="11"/>
        <v>5</v>
      </c>
    </row>
    <row r="97" spans="1:25" s="1" customFormat="1">
      <c r="A97" s="2">
        <v>500095</v>
      </c>
      <c r="B97" s="1" t="s">
        <v>24</v>
      </c>
      <c r="C97" s="1" t="s">
        <v>95</v>
      </c>
      <c r="D97" s="1" t="s">
        <v>96</v>
      </c>
      <c r="E97" s="1" t="s">
        <v>97</v>
      </c>
      <c r="F97" s="2">
        <v>470</v>
      </c>
      <c r="G97" s="2">
        <v>475</v>
      </c>
      <c r="H97" s="2" t="b">
        <f t="shared" si="13"/>
        <v>0</v>
      </c>
      <c r="I97" s="2" t="b">
        <f t="shared" si="14"/>
        <v>0</v>
      </c>
      <c r="J97" s="2" t="b">
        <f t="shared" si="15"/>
        <v>0</v>
      </c>
      <c r="K97" s="2">
        <f t="shared" si="16"/>
        <v>1</v>
      </c>
      <c r="L97" s="7">
        <v>47400</v>
      </c>
      <c r="M97" s="7">
        <f t="shared" si="12"/>
        <v>47400</v>
      </c>
      <c r="N97" s="7" t="b">
        <v>0</v>
      </c>
      <c r="O97" s="7"/>
      <c r="P97" s="7"/>
      <c r="Q97" s="7"/>
      <c r="R97" s="7" t="s">
        <v>1602</v>
      </c>
      <c r="S97" s="7"/>
      <c r="T97" s="1">
        <v>95</v>
      </c>
      <c r="U97" s="5">
        <f t="shared" si="5"/>
        <v>237</v>
      </c>
      <c r="V97" s="2"/>
      <c r="Y97" s="6">
        <f t="shared" si="11"/>
        <v>5</v>
      </c>
    </row>
    <row r="98" spans="1:25" s="1" customFormat="1">
      <c r="A98" s="2">
        <v>500096</v>
      </c>
      <c r="B98" s="1" t="s">
        <v>24</v>
      </c>
      <c r="C98" s="1" t="s">
        <v>95</v>
      </c>
      <c r="D98" s="1" t="s">
        <v>96</v>
      </c>
      <c r="E98" s="1" t="s">
        <v>97</v>
      </c>
      <c r="F98" s="2">
        <v>475</v>
      </c>
      <c r="G98" s="2">
        <v>480</v>
      </c>
      <c r="H98" s="2" t="b">
        <f t="shared" si="13"/>
        <v>0</v>
      </c>
      <c r="I98" s="2" t="b">
        <f t="shared" si="14"/>
        <v>0</v>
      </c>
      <c r="J98" s="2" t="b">
        <f t="shared" si="15"/>
        <v>0</v>
      </c>
      <c r="K98" s="2">
        <f t="shared" si="16"/>
        <v>1</v>
      </c>
      <c r="L98" s="7">
        <v>48000</v>
      </c>
      <c r="M98" s="7">
        <f t="shared" si="12"/>
        <v>48000</v>
      </c>
      <c r="N98" s="7" t="b">
        <v>0</v>
      </c>
      <c r="O98" s="7"/>
      <c r="P98" s="7"/>
      <c r="Q98" s="7"/>
      <c r="R98" s="7" t="s">
        <v>1603</v>
      </c>
      <c r="S98" s="7"/>
      <c r="T98" s="1">
        <v>96</v>
      </c>
      <c r="U98" s="5">
        <f t="shared" si="5"/>
        <v>240</v>
      </c>
      <c r="V98" s="2"/>
      <c r="Y98" s="6">
        <f t="shared" si="11"/>
        <v>5</v>
      </c>
    </row>
    <row r="99" spans="1:25" s="1" customFormat="1">
      <c r="A99" s="2">
        <v>500097</v>
      </c>
      <c r="B99" s="1" t="s">
        <v>24</v>
      </c>
      <c r="C99" s="1" t="s">
        <v>95</v>
      </c>
      <c r="D99" s="1" t="s">
        <v>96</v>
      </c>
      <c r="E99" s="1" t="s">
        <v>97</v>
      </c>
      <c r="F99" s="2">
        <v>480</v>
      </c>
      <c r="G99" s="2">
        <v>485</v>
      </c>
      <c r="H99" s="2" t="b">
        <f t="shared" si="13"/>
        <v>0</v>
      </c>
      <c r="I99" s="2" t="b">
        <f t="shared" si="14"/>
        <v>0</v>
      </c>
      <c r="J99" s="2" t="b">
        <f t="shared" si="15"/>
        <v>0</v>
      </c>
      <c r="K99" s="2">
        <f t="shared" si="16"/>
        <v>1</v>
      </c>
      <c r="L99" s="7">
        <v>48600</v>
      </c>
      <c r="M99" s="7">
        <f t="shared" si="12"/>
        <v>48600</v>
      </c>
      <c r="N99" s="7" t="b">
        <v>0</v>
      </c>
      <c r="O99" s="7"/>
      <c r="P99" s="7"/>
      <c r="Q99" s="7"/>
      <c r="R99" s="7" t="s">
        <v>1604</v>
      </c>
      <c r="S99" s="7"/>
      <c r="T99" s="1">
        <v>97</v>
      </c>
      <c r="U99" s="5">
        <f t="shared" si="5"/>
        <v>243</v>
      </c>
      <c r="V99" s="2"/>
      <c r="Y99" s="6">
        <f t="shared" si="11"/>
        <v>5</v>
      </c>
    </row>
    <row r="100" spans="1:25" s="1" customFormat="1">
      <c r="A100" s="2">
        <v>500098</v>
      </c>
      <c r="B100" s="1" t="s">
        <v>24</v>
      </c>
      <c r="C100" s="1" t="s">
        <v>95</v>
      </c>
      <c r="D100" s="1" t="s">
        <v>96</v>
      </c>
      <c r="E100" s="1" t="s">
        <v>97</v>
      </c>
      <c r="F100" s="2">
        <v>485</v>
      </c>
      <c r="G100" s="2">
        <v>490</v>
      </c>
      <c r="H100" s="2" t="b">
        <f t="shared" si="13"/>
        <v>0</v>
      </c>
      <c r="I100" s="2" t="b">
        <f t="shared" si="14"/>
        <v>0</v>
      </c>
      <c r="J100" s="2" t="b">
        <f t="shared" si="15"/>
        <v>0</v>
      </c>
      <c r="K100" s="2">
        <f t="shared" si="16"/>
        <v>1</v>
      </c>
      <c r="L100" s="7">
        <v>49200</v>
      </c>
      <c r="M100" s="7">
        <f t="shared" si="12"/>
        <v>49200</v>
      </c>
      <c r="N100" s="7" t="b">
        <v>0</v>
      </c>
      <c r="O100" s="7"/>
      <c r="P100" s="7"/>
      <c r="Q100" s="7"/>
      <c r="R100" s="7" t="s">
        <v>1605</v>
      </c>
      <c r="S100" s="7"/>
      <c r="T100" s="1">
        <v>98</v>
      </c>
      <c r="U100" s="5">
        <f t="shared" si="5"/>
        <v>246</v>
      </c>
      <c r="V100" s="2"/>
      <c r="Y100" s="6">
        <f t="shared" si="11"/>
        <v>5</v>
      </c>
    </row>
    <row r="101" spans="1:25" s="1" customFormat="1">
      <c r="A101" s="2">
        <v>500099</v>
      </c>
      <c r="B101" s="1" t="s">
        <v>24</v>
      </c>
      <c r="C101" s="1" t="s">
        <v>95</v>
      </c>
      <c r="D101" s="1" t="s">
        <v>96</v>
      </c>
      <c r="E101" s="1" t="s">
        <v>97</v>
      </c>
      <c r="F101" s="2">
        <v>490</v>
      </c>
      <c r="G101" s="2">
        <v>495</v>
      </c>
      <c r="H101" s="2" t="b">
        <f t="shared" si="13"/>
        <v>0</v>
      </c>
      <c r="I101" s="2" t="b">
        <f t="shared" si="14"/>
        <v>0</v>
      </c>
      <c r="J101" s="2" t="b">
        <f t="shared" si="15"/>
        <v>0</v>
      </c>
      <c r="K101" s="2">
        <f t="shared" si="16"/>
        <v>1</v>
      </c>
      <c r="L101" s="7">
        <v>49800</v>
      </c>
      <c r="M101" s="7">
        <f t="shared" si="12"/>
        <v>49800</v>
      </c>
      <c r="N101" s="7" t="b">
        <v>0</v>
      </c>
      <c r="O101" s="7"/>
      <c r="P101" s="7"/>
      <c r="Q101" s="7"/>
      <c r="R101" s="7" t="s">
        <v>1606</v>
      </c>
      <c r="S101" s="7"/>
      <c r="T101" s="1">
        <v>99</v>
      </c>
      <c r="U101" s="5">
        <f t="shared" si="5"/>
        <v>249</v>
      </c>
      <c r="V101" s="2"/>
      <c r="Y101" s="6">
        <f t="shared" si="11"/>
        <v>5</v>
      </c>
    </row>
    <row r="102" spans="1:25" s="1" customFormat="1">
      <c r="A102" s="2">
        <v>500100</v>
      </c>
      <c r="B102" s="1" t="s">
        <v>24</v>
      </c>
      <c r="C102" s="1" t="s">
        <v>95</v>
      </c>
      <c r="D102" s="1" t="s">
        <v>96</v>
      </c>
      <c r="E102" s="1" t="s">
        <v>97</v>
      </c>
      <c r="F102" s="2">
        <v>495</v>
      </c>
      <c r="G102" s="2">
        <v>500</v>
      </c>
      <c r="H102" s="2" t="b">
        <f t="shared" si="13"/>
        <v>1</v>
      </c>
      <c r="I102" s="2" t="b">
        <f t="shared" si="14"/>
        <v>0</v>
      </c>
      <c r="J102" s="2" t="b">
        <f t="shared" si="15"/>
        <v>0</v>
      </c>
      <c r="K102" s="2">
        <f t="shared" si="16"/>
        <v>3</v>
      </c>
      <c r="L102" s="7">
        <v>50400</v>
      </c>
      <c r="M102" s="7">
        <f t="shared" si="12"/>
        <v>151200</v>
      </c>
      <c r="N102" s="7" t="b">
        <v>0</v>
      </c>
      <c r="O102" s="7"/>
      <c r="P102" s="7"/>
      <c r="Q102" s="7"/>
      <c r="R102" s="7" t="s">
        <v>1607</v>
      </c>
      <c r="S102" s="7"/>
      <c r="T102" s="1">
        <v>100</v>
      </c>
      <c r="U102" s="5">
        <f t="shared" si="5"/>
        <v>252</v>
      </c>
      <c r="V102" s="2"/>
      <c r="Y102" s="6">
        <f t="shared" si="11"/>
        <v>5</v>
      </c>
    </row>
    <row r="103" spans="1:25" s="1" customFormat="1">
      <c r="A103" s="2">
        <v>500101</v>
      </c>
      <c r="B103" s="1" t="s">
        <v>24</v>
      </c>
      <c r="C103" s="1" t="s">
        <v>95</v>
      </c>
      <c r="D103" s="1" t="s">
        <v>96</v>
      </c>
      <c r="E103" s="1" t="s">
        <v>97</v>
      </c>
      <c r="F103" s="2">
        <v>500</v>
      </c>
      <c r="G103" s="2">
        <v>550</v>
      </c>
      <c r="H103" s="2" t="b">
        <f t="shared" si="13"/>
        <v>0</v>
      </c>
      <c r="I103" s="2" t="b">
        <f t="shared" si="14"/>
        <v>0</v>
      </c>
      <c r="J103" s="2" t="b">
        <f t="shared" si="15"/>
        <v>0</v>
      </c>
      <c r="K103" s="2">
        <f t="shared" si="16"/>
        <v>1</v>
      </c>
      <c r="L103" s="7">
        <v>51000</v>
      </c>
      <c r="M103" s="7">
        <f t="shared" si="12"/>
        <v>51000</v>
      </c>
      <c r="N103" s="7" t="b">
        <v>0</v>
      </c>
      <c r="O103" s="7"/>
      <c r="P103" s="7"/>
      <c r="Q103" s="7"/>
      <c r="R103" s="7" t="s">
        <v>1608</v>
      </c>
      <c r="S103" s="7"/>
      <c r="T103" s="1">
        <v>101</v>
      </c>
      <c r="U103" s="5">
        <f t="shared" si="5"/>
        <v>255</v>
      </c>
      <c r="V103" s="2"/>
      <c r="Y103" s="6">
        <f t="shared" si="11"/>
        <v>50</v>
      </c>
    </row>
    <row r="104" spans="1:25" s="1" customFormat="1">
      <c r="A104" s="2">
        <v>500102</v>
      </c>
      <c r="B104" s="1" t="s">
        <v>24</v>
      </c>
      <c r="C104" s="1" t="s">
        <v>95</v>
      </c>
      <c r="D104" s="1" t="s">
        <v>96</v>
      </c>
      <c r="E104" s="1" t="s">
        <v>97</v>
      </c>
      <c r="F104" s="2">
        <v>550</v>
      </c>
      <c r="G104" s="2">
        <v>600</v>
      </c>
      <c r="H104" s="2" t="b">
        <f t="shared" si="13"/>
        <v>1</v>
      </c>
      <c r="I104" s="2" t="b">
        <f t="shared" si="14"/>
        <v>0</v>
      </c>
      <c r="J104" s="2" t="b">
        <f t="shared" si="15"/>
        <v>0</v>
      </c>
      <c r="K104" s="2">
        <f t="shared" si="16"/>
        <v>3</v>
      </c>
      <c r="L104" s="7">
        <v>51600</v>
      </c>
      <c r="M104" s="7">
        <f t="shared" si="12"/>
        <v>154800</v>
      </c>
      <c r="N104" s="7" t="b">
        <v>0</v>
      </c>
      <c r="O104" s="7"/>
      <c r="P104" s="7"/>
      <c r="Q104" s="7"/>
      <c r="R104" s="7" t="s">
        <v>1609</v>
      </c>
      <c r="S104" s="7"/>
      <c r="T104" s="1">
        <v>102</v>
      </c>
      <c r="U104" s="5">
        <f t="shared" si="5"/>
        <v>258</v>
      </c>
      <c r="V104" s="2"/>
      <c r="Y104" s="6">
        <f t="shared" si="11"/>
        <v>50</v>
      </c>
    </row>
    <row r="105" spans="1:25" s="1" customFormat="1">
      <c r="A105" s="2">
        <v>500103</v>
      </c>
      <c r="B105" s="1" t="s">
        <v>24</v>
      </c>
      <c r="C105" s="1" t="s">
        <v>95</v>
      </c>
      <c r="D105" s="1" t="s">
        <v>96</v>
      </c>
      <c r="E105" s="1" t="s">
        <v>97</v>
      </c>
      <c r="F105" s="2">
        <v>600</v>
      </c>
      <c r="G105" s="2">
        <v>650</v>
      </c>
      <c r="H105" s="2" t="b">
        <f t="shared" si="13"/>
        <v>0</v>
      </c>
      <c r="I105" s="2" t="b">
        <f t="shared" si="14"/>
        <v>0</v>
      </c>
      <c r="J105" s="2" t="b">
        <f t="shared" si="15"/>
        <v>0</v>
      </c>
      <c r="K105" s="2">
        <f t="shared" si="16"/>
        <v>1</v>
      </c>
      <c r="L105" s="7">
        <v>52200</v>
      </c>
      <c r="M105" s="7">
        <f t="shared" si="12"/>
        <v>52200</v>
      </c>
      <c r="N105" s="7" t="b">
        <v>0</v>
      </c>
      <c r="O105" s="7"/>
      <c r="P105" s="7"/>
      <c r="Q105" s="7"/>
      <c r="R105" s="7" t="s">
        <v>1610</v>
      </c>
      <c r="S105" s="7"/>
      <c r="T105" s="1">
        <v>103</v>
      </c>
      <c r="U105" s="5">
        <f t="shared" si="5"/>
        <v>261</v>
      </c>
      <c r="V105" s="2"/>
      <c r="Y105" s="6">
        <f t="shared" si="11"/>
        <v>50</v>
      </c>
    </row>
    <row r="106" spans="1:25" s="1" customFormat="1">
      <c r="A106" s="2">
        <v>500104</v>
      </c>
      <c r="B106" s="1" t="s">
        <v>24</v>
      </c>
      <c r="C106" s="1" t="s">
        <v>95</v>
      </c>
      <c r="D106" s="1" t="s">
        <v>96</v>
      </c>
      <c r="E106" s="1" t="s">
        <v>97</v>
      </c>
      <c r="F106" s="2">
        <v>650</v>
      </c>
      <c r="G106" s="2">
        <v>700</v>
      </c>
      <c r="H106" s="2" t="b">
        <f t="shared" si="13"/>
        <v>1</v>
      </c>
      <c r="I106" s="2" t="b">
        <f t="shared" si="14"/>
        <v>0</v>
      </c>
      <c r="J106" s="2" t="b">
        <f t="shared" si="15"/>
        <v>0</v>
      </c>
      <c r="K106" s="2">
        <f t="shared" si="16"/>
        <v>3</v>
      </c>
      <c r="L106" s="7">
        <v>52800</v>
      </c>
      <c r="M106" s="7">
        <f t="shared" si="12"/>
        <v>158400</v>
      </c>
      <c r="N106" s="7" t="b">
        <v>0</v>
      </c>
      <c r="O106" s="7"/>
      <c r="P106" s="7"/>
      <c r="Q106" s="7"/>
      <c r="R106" s="7" t="s">
        <v>1611</v>
      </c>
      <c r="S106" s="7"/>
      <c r="T106" s="1">
        <v>104</v>
      </c>
      <c r="U106" s="5">
        <f t="shared" si="5"/>
        <v>264</v>
      </c>
      <c r="V106" s="2"/>
      <c r="Y106" s="6">
        <f t="shared" si="11"/>
        <v>50</v>
      </c>
    </row>
    <row r="107" spans="1:25" s="1" customFormat="1">
      <c r="A107" s="2">
        <v>500105</v>
      </c>
      <c r="B107" s="1" t="s">
        <v>24</v>
      </c>
      <c r="C107" s="1" t="s">
        <v>95</v>
      </c>
      <c r="D107" s="1" t="s">
        <v>96</v>
      </c>
      <c r="E107" s="1" t="s">
        <v>97</v>
      </c>
      <c r="F107" s="2">
        <v>700</v>
      </c>
      <c r="G107" s="2">
        <v>750</v>
      </c>
      <c r="H107" s="2" t="b">
        <f t="shared" si="13"/>
        <v>0</v>
      </c>
      <c r="I107" s="2" t="b">
        <f t="shared" si="14"/>
        <v>0</v>
      </c>
      <c r="J107" s="2" t="b">
        <f t="shared" si="15"/>
        <v>0</v>
      </c>
      <c r="K107" s="2">
        <f t="shared" si="16"/>
        <v>1</v>
      </c>
      <c r="L107" s="7">
        <v>53400</v>
      </c>
      <c r="M107" s="7">
        <f t="shared" si="12"/>
        <v>53400</v>
      </c>
      <c r="N107" s="7" t="b">
        <v>0</v>
      </c>
      <c r="O107" s="7"/>
      <c r="P107" s="7"/>
      <c r="Q107" s="7"/>
      <c r="R107" s="7" t="s">
        <v>1612</v>
      </c>
      <c r="S107" s="7"/>
      <c r="T107" s="1">
        <v>105</v>
      </c>
      <c r="U107" s="5">
        <f t="shared" si="5"/>
        <v>267</v>
      </c>
      <c r="V107" s="2"/>
      <c r="Y107" s="6">
        <f t="shared" si="11"/>
        <v>50</v>
      </c>
    </row>
    <row r="108" spans="1:25" s="1" customFormat="1">
      <c r="A108" s="2">
        <v>500106</v>
      </c>
      <c r="B108" s="1" t="s">
        <v>24</v>
      </c>
      <c r="C108" s="1" t="s">
        <v>95</v>
      </c>
      <c r="D108" s="1" t="s">
        <v>96</v>
      </c>
      <c r="E108" s="1" t="s">
        <v>97</v>
      </c>
      <c r="F108" s="2">
        <v>750</v>
      </c>
      <c r="G108" s="2">
        <v>800</v>
      </c>
      <c r="H108" s="2" t="b">
        <f t="shared" si="13"/>
        <v>1</v>
      </c>
      <c r="I108" s="2" t="b">
        <f t="shared" si="14"/>
        <v>0</v>
      </c>
      <c r="J108" s="2" t="b">
        <f t="shared" si="15"/>
        <v>0</v>
      </c>
      <c r="K108" s="2">
        <f t="shared" si="16"/>
        <v>3</v>
      </c>
      <c r="L108" s="7">
        <v>54000</v>
      </c>
      <c r="M108" s="7">
        <f t="shared" si="12"/>
        <v>162000</v>
      </c>
      <c r="N108" s="7" t="b">
        <v>0</v>
      </c>
      <c r="O108" s="7"/>
      <c r="P108" s="7"/>
      <c r="Q108" s="7"/>
      <c r="R108" s="7" t="s">
        <v>1613</v>
      </c>
      <c r="S108" s="7"/>
      <c r="T108" s="1">
        <v>106</v>
      </c>
      <c r="U108" s="5">
        <f t="shared" si="5"/>
        <v>270</v>
      </c>
      <c r="V108" s="2"/>
      <c r="Y108" s="6">
        <f t="shared" si="11"/>
        <v>50</v>
      </c>
    </row>
    <row r="109" spans="1:25" s="1" customFormat="1">
      <c r="A109" s="2">
        <v>500107</v>
      </c>
      <c r="B109" s="1" t="s">
        <v>24</v>
      </c>
      <c r="C109" s="1" t="s">
        <v>95</v>
      </c>
      <c r="D109" s="1" t="s">
        <v>96</v>
      </c>
      <c r="E109" s="1" t="s">
        <v>97</v>
      </c>
      <c r="F109" s="2">
        <v>800</v>
      </c>
      <c r="G109" s="2">
        <v>850</v>
      </c>
      <c r="H109" s="2" t="b">
        <f t="shared" si="13"/>
        <v>0</v>
      </c>
      <c r="I109" s="2" t="b">
        <f t="shared" si="14"/>
        <v>0</v>
      </c>
      <c r="J109" s="2" t="b">
        <f t="shared" si="15"/>
        <v>0</v>
      </c>
      <c r="K109" s="2">
        <f t="shared" si="16"/>
        <v>1</v>
      </c>
      <c r="L109" s="7">
        <v>54600</v>
      </c>
      <c r="M109" s="7">
        <f t="shared" si="12"/>
        <v>54600</v>
      </c>
      <c r="N109" s="7" t="b">
        <v>0</v>
      </c>
      <c r="O109" s="7"/>
      <c r="P109" s="7"/>
      <c r="Q109" s="7"/>
      <c r="R109" s="7" t="s">
        <v>1614</v>
      </c>
      <c r="S109" s="7"/>
      <c r="T109" s="1">
        <v>107</v>
      </c>
      <c r="U109" s="5">
        <f t="shared" si="5"/>
        <v>273</v>
      </c>
      <c r="V109" s="2"/>
      <c r="Y109" s="6">
        <f t="shared" si="11"/>
        <v>50</v>
      </c>
    </row>
    <row r="110" spans="1:25" s="1" customFormat="1">
      <c r="A110" s="2">
        <v>500108</v>
      </c>
      <c r="B110" s="1" t="s">
        <v>24</v>
      </c>
      <c r="C110" s="1" t="s">
        <v>95</v>
      </c>
      <c r="D110" s="1" t="s">
        <v>96</v>
      </c>
      <c r="E110" s="1" t="s">
        <v>97</v>
      </c>
      <c r="F110" s="2">
        <v>850</v>
      </c>
      <c r="G110" s="2">
        <v>900</v>
      </c>
      <c r="H110" s="2" t="b">
        <f t="shared" si="13"/>
        <v>1</v>
      </c>
      <c r="I110" s="2" t="b">
        <f t="shared" si="14"/>
        <v>0</v>
      </c>
      <c r="J110" s="2" t="b">
        <f t="shared" si="15"/>
        <v>0</v>
      </c>
      <c r="K110" s="2">
        <f t="shared" si="16"/>
        <v>3</v>
      </c>
      <c r="L110" s="7">
        <v>55200</v>
      </c>
      <c r="M110" s="7">
        <f t="shared" ref="M110:M173" si="17">K110*L110</f>
        <v>165600</v>
      </c>
      <c r="N110" s="7" t="b">
        <v>0</v>
      </c>
      <c r="O110" s="7"/>
      <c r="P110" s="7"/>
      <c r="Q110" s="7"/>
      <c r="R110" s="7" t="s">
        <v>1615</v>
      </c>
      <c r="S110" s="7"/>
      <c r="T110" s="1">
        <v>108</v>
      </c>
      <c r="U110" s="5">
        <f t="shared" si="5"/>
        <v>276</v>
      </c>
      <c r="V110" s="2"/>
      <c r="Y110" s="6">
        <f t="shared" si="11"/>
        <v>50</v>
      </c>
    </row>
    <row r="111" spans="1:25" s="1" customFormat="1">
      <c r="A111" s="2">
        <v>500109</v>
      </c>
      <c r="B111" s="1" t="s">
        <v>24</v>
      </c>
      <c r="C111" s="1" t="s">
        <v>95</v>
      </c>
      <c r="D111" s="1" t="s">
        <v>96</v>
      </c>
      <c r="E111" s="1" t="s">
        <v>97</v>
      </c>
      <c r="F111" s="2">
        <v>900</v>
      </c>
      <c r="G111" s="2">
        <v>950</v>
      </c>
      <c r="H111" s="2" t="b">
        <f t="shared" si="13"/>
        <v>0</v>
      </c>
      <c r="I111" s="2" t="b">
        <f t="shared" si="14"/>
        <v>0</v>
      </c>
      <c r="J111" s="2" t="b">
        <f t="shared" si="15"/>
        <v>0</v>
      </c>
      <c r="K111" s="2">
        <f t="shared" si="16"/>
        <v>1</v>
      </c>
      <c r="L111" s="7">
        <v>55800</v>
      </c>
      <c r="M111" s="7">
        <f t="shared" si="17"/>
        <v>55800</v>
      </c>
      <c r="N111" s="7" t="b">
        <v>0</v>
      </c>
      <c r="O111" s="7"/>
      <c r="P111" s="7"/>
      <c r="Q111" s="7"/>
      <c r="R111" s="7" t="s">
        <v>1616</v>
      </c>
      <c r="S111" s="7"/>
      <c r="T111" s="1">
        <v>109</v>
      </c>
      <c r="U111" s="5">
        <f t="shared" si="5"/>
        <v>279</v>
      </c>
      <c r="V111" s="2"/>
      <c r="Y111" s="6">
        <f t="shared" si="11"/>
        <v>50</v>
      </c>
    </row>
    <row r="112" spans="1:25" s="1" customFormat="1">
      <c r="A112" s="2">
        <v>500110</v>
      </c>
      <c r="B112" s="1" t="s">
        <v>24</v>
      </c>
      <c r="C112" s="1" t="s">
        <v>95</v>
      </c>
      <c r="D112" s="1" t="s">
        <v>96</v>
      </c>
      <c r="E112" s="1" t="s">
        <v>97</v>
      </c>
      <c r="F112" s="2">
        <v>950</v>
      </c>
      <c r="G112" s="2">
        <v>1000</v>
      </c>
      <c r="H112" s="2" t="b">
        <f t="shared" si="13"/>
        <v>1</v>
      </c>
      <c r="I112" s="2" t="b">
        <f t="shared" si="14"/>
        <v>1</v>
      </c>
      <c r="J112" s="2" t="b">
        <f t="shared" si="15"/>
        <v>0</v>
      </c>
      <c r="K112" s="2">
        <f t="shared" si="16"/>
        <v>6</v>
      </c>
      <c r="L112" s="7">
        <v>56400</v>
      </c>
      <c r="M112" s="7">
        <f t="shared" si="17"/>
        <v>338400</v>
      </c>
      <c r="N112" s="7" t="b">
        <v>0</v>
      </c>
      <c r="O112" s="7"/>
      <c r="P112" s="7"/>
      <c r="Q112" s="7" t="s">
        <v>237</v>
      </c>
      <c r="R112" s="7" t="s">
        <v>1617</v>
      </c>
      <c r="S112" s="7"/>
      <c r="T112" s="1">
        <v>110</v>
      </c>
      <c r="U112" s="5">
        <f t="shared" si="5"/>
        <v>282</v>
      </c>
      <c r="V112" s="2"/>
      <c r="Y112" s="6">
        <f t="shared" si="11"/>
        <v>50</v>
      </c>
    </row>
    <row r="113" spans="1:25" s="1" customFormat="1">
      <c r="A113" s="2">
        <v>500111</v>
      </c>
      <c r="B113" s="1" t="s">
        <v>24</v>
      </c>
      <c r="C113" s="1" t="s">
        <v>95</v>
      </c>
      <c r="D113" s="1" t="s">
        <v>96</v>
      </c>
      <c r="E113" s="1" t="s">
        <v>97</v>
      </c>
      <c r="F113" s="2">
        <v>1000</v>
      </c>
      <c r="G113" s="2">
        <v>1050</v>
      </c>
      <c r="H113" s="2" t="b">
        <f t="shared" si="13"/>
        <v>0</v>
      </c>
      <c r="I113" s="2" t="b">
        <f t="shared" si="14"/>
        <v>0</v>
      </c>
      <c r="J113" s="2" t="b">
        <f t="shared" si="15"/>
        <v>0</v>
      </c>
      <c r="K113" s="2">
        <f t="shared" si="16"/>
        <v>1</v>
      </c>
      <c r="L113" s="7">
        <v>57000</v>
      </c>
      <c r="M113" s="7">
        <f t="shared" si="17"/>
        <v>57000</v>
      </c>
      <c r="N113" s="7" t="b">
        <v>0</v>
      </c>
      <c r="O113" s="7"/>
      <c r="P113" s="7"/>
      <c r="Q113" s="7"/>
      <c r="R113" s="7" t="s">
        <v>1618</v>
      </c>
      <c r="S113" s="7"/>
      <c r="T113" s="1">
        <v>111</v>
      </c>
      <c r="U113" s="5">
        <f t="shared" si="5"/>
        <v>285</v>
      </c>
      <c r="V113" s="2"/>
      <c r="Y113" s="6">
        <f t="shared" si="11"/>
        <v>50</v>
      </c>
    </row>
    <row r="114" spans="1:25" s="1" customFormat="1">
      <c r="A114" s="2">
        <v>500112</v>
      </c>
      <c r="B114" s="1" t="s">
        <v>24</v>
      </c>
      <c r="C114" s="1" t="s">
        <v>95</v>
      </c>
      <c r="D114" s="1" t="s">
        <v>96</v>
      </c>
      <c r="E114" s="1" t="s">
        <v>97</v>
      </c>
      <c r="F114" s="2">
        <v>1050</v>
      </c>
      <c r="G114" s="2">
        <v>1100</v>
      </c>
      <c r="H114" s="2" t="b">
        <f t="shared" si="13"/>
        <v>1</v>
      </c>
      <c r="I114" s="2" t="b">
        <f t="shared" si="14"/>
        <v>0</v>
      </c>
      <c r="J114" s="2" t="b">
        <f t="shared" si="15"/>
        <v>0</v>
      </c>
      <c r="K114" s="2">
        <f t="shared" si="16"/>
        <v>3</v>
      </c>
      <c r="L114" s="7">
        <v>57600</v>
      </c>
      <c r="M114" s="7">
        <f t="shared" si="17"/>
        <v>172800</v>
      </c>
      <c r="N114" s="7" t="b">
        <v>0</v>
      </c>
      <c r="O114" s="7"/>
      <c r="P114" s="7"/>
      <c r="Q114" s="7"/>
      <c r="R114" s="7" t="s">
        <v>1619</v>
      </c>
      <c r="S114" s="7"/>
      <c r="T114" s="1">
        <v>112</v>
      </c>
      <c r="U114" s="5">
        <f t="shared" si="5"/>
        <v>288</v>
      </c>
      <c r="V114" s="2"/>
      <c r="Y114" s="6">
        <f t="shared" si="11"/>
        <v>50</v>
      </c>
    </row>
    <row r="115" spans="1:25" s="1" customFormat="1">
      <c r="A115" s="2">
        <v>500113</v>
      </c>
      <c r="B115" s="1" t="s">
        <v>24</v>
      </c>
      <c r="C115" s="1" t="s">
        <v>95</v>
      </c>
      <c r="D115" s="1" t="s">
        <v>96</v>
      </c>
      <c r="E115" s="1" t="s">
        <v>97</v>
      </c>
      <c r="F115" s="2">
        <v>1100</v>
      </c>
      <c r="G115" s="2">
        <v>1150</v>
      </c>
      <c r="H115" s="2" t="b">
        <f t="shared" si="13"/>
        <v>0</v>
      </c>
      <c r="I115" s="2" t="b">
        <f t="shared" si="14"/>
        <v>0</v>
      </c>
      <c r="J115" s="2" t="b">
        <f t="shared" si="15"/>
        <v>0</v>
      </c>
      <c r="K115" s="2">
        <f t="shared" si="16"/>
        <v>1</v>
      </c>
      <c r="L115" s="7">
        <v>58200</v>
      </c>
      <c r="M115" s="7">
        <f t="shared" si="17"/>
        <v>58200</v>
      </c>
      <c r="N115" s="7" t="b">
        <v>0</v>
      </c>
      <c r="O115" s="7"/>
      <c r="P115" s="7"/>
      <c r="Q115" s="7"/>
      <c r="R115" s="7" t="s">
        <v>1620</v>
      </c>
      <c r="S115" s="7"/>
      <c r="T115" s="1">
        <v>113</v>
      </c>
      <c r="U115" s="5">
        <f t="shared" si="5"/>
        <v>291</v>
      </c>
      <c r="V115" s="2"/>
      <c r="Y115" s="6">
        <f t="shared" si="11"/>
        <v>50</v>
      </c>
    </row>
    <row r="116" spans="1:25" s="1" customFormat="1">
      <c r="A116" s="2">
        <v>500114</v>
      </c>
      <c r="B116" s="1" t="s">
        <v>24</v>
      </c>
      <c r="C116" s="1" t="s">
        <v>95</v>
      </c>
      <c r="D116" s="1" t="s">
        <v>96</v>
      </c>
      <c r="E116" s="1" t="s">
        <v>97</v>
      </c>
      <c r="F116" s="2">
        <v>1150</v>
      </c>
      <c r="G116" s="2">
        <v>1200</v>
      </c>
      <c r="H116" s="2" t="b">
        <f t="shared" si="13"/>
        <v>1</v>
      </c>
      <c r="I116" s="2" t="b">
        <f t="shared" si="14"/>
        <v>0</v>
      </c>
      <c r="J116" s="2" t="b">
        <f t="shared" si="15"/>
        <v>0</v>
      </c>
      <c r="K116" s="2">
        <f t="shared" si="16"/>
        <v>3</v>
      </c>
      <c r="L116" s="7">
        <v>58800</v>
      </c>
      <c r="M116" s="7">
        <f t="shared" si="17"/>
        <v>176400</v>
      </c>
      <c r="N116" s="7" t="b">
        <v>0</v>
      </c>
      <c r="O116" s="7"/>
      <c r="P116" s="7"/>
      <c r="Q116" s="7"/>
      <c r="R116" s="7" t="s">
        <v>1621</v>
      </c>
      <c r="S116" s="7"/>
      <c r="T116" s="1">
        <v>114</v>
      </c>
      <c r="U116" s="5">
        <f t="shared" si="5"/>
        <v>294</v>
      </c>
      <c r="V116" s="2"/>
      <c r="Y116" s="6">
        <f t="shared" si="11"/>
        <v>50</v>
      </c>
    </row>
    <row r="117" spans="1:25" s="1" customFormat="1">
      <c r="A117" s="2">
        <v>500115</v>
      </c>
      <c r="B117" s="1" t="s">
        <v>24</v>
      </c>
      <c r="C117" s="1" t="s">
        <v>95</v>
      </c>
      <c r="D117" s="1" t="s">
        <v>96</v>
      </c>
      <c r="E117" s="1" t="s">
        <v>97</v>
      </c>
      <c r="F117" s="2">
        <v>1200</v>
      </c>
      <c r="G117" s="2">
        <v>1250</v>
      </c>
      <c r="H117" s="2" t="b">
        <f t="shared" si="13"/>
        <v>0</v>
      </c>
      <c r="I117" s="2" t="b">
        <f t="shared" si="14"/>
        <v>0</v>
      </c>
      <c r="J117" s="2" t="b">
        <f t="shared" si="15"/>
        <v>0</v>
      </c>
      <c r="K117" s="2">
        <f t="shared" si="16"/>
        <v>1</v>
      </c>
      <c r="L117" s="7">
        <v>59600</v>
      </c>
      <c r="M117" s="7">
        <f t="shared" si="17"/>
        <v>59600</v>
      </c>
      <c r="N117" s="7" t="b">
        <v>0</v>
      </c>
      <c r="O117" s="7"/>
      <c r="P117" s="7"/>
      <c r="Q117" s="7"/>
      <c r="R117" s="7" t="s">
        <v>1622</v>
      </c>
      <c r="S117" s="7"/>
      <c r="T117" s="1">
        <v>115</v>
      </c>
      <c r="U117" s="5">
        <f t="shared" si="5"/>
        <v>298</v>
      </c>
      <c r="V117" s="2"/>
      <c r="Y117" s="6">
        <f t="shared" si="11"/>
        <v>50</v>
      </c>
    </row>
    <row r="118" spans="1:25" s="1" customFormat="1">
      <c r="A118" s="2">
        <v>500116</v>
      </c>
      <c r="B118" s="1" t="s">
        <v>24</v>
      </c>
      <c r="C118" s="1" t="s">
        <v>95</v>
      </c>
      <c r="D118" s="1" t="s">
        <v>96</v>
      </c>
      <c r="E118" s="1" t="s">
        <v>97</v>
      </c>
      <c r="F118" s="2">
        <v>1250</v>
      </c>
      <c r="G118" s="2">
        <v>1300</v>
      </c>
      <c r="H118" s="2" t="b">
        <f t="shared" si="13"/>
        <v>1</v>
      </c>
      <c r="I118" s="2" t="b">
        <f t="shared" si="14"/>
        <v>0</v>
      </c>
      <c r="J118" s="2" t="b">
        <f t="shared" si="15"/>
        <v>0</v>
      </c>
      <c r="K118" s="2">
        <f t="shared" si="16"/>
        <v>3</v>
      </c>
      <c r="L118" s="7">
        <v>60200</v>
      </c>
      <c r="M118" s="7">
        <f t="shared" si="17"/>
        <v>180600</v>
      </c>
      <c r="N118" s="7" t="b">
        <v>0</v>
      </c>
      <c r="O118" s="7"/>
      <c r="P118" s="7"/>
      <c r="Q118" s="7"/>
      <c r="R118" s="7" t="s">
        <v>1623</v>
      </c>
      <c r="S118" s="7"/>
      <c r="T118" s="1">
        <v>116</v>
      </c>
      <c r="U118" s="5">
        <f t="shared" si="5"/>
        <v>301</v>
      </c>
      <c r="V118" s="2"/>
      <c r="Y118" s="6">
        <f t="shared" si="11"/>
        <v>50</v>
      </c>
    </row>
    <row r="119" spans="1:25" s="1" customFormat="1">
      <c r="A119" s="2">
        <v>500117</v>
      </c>
      <c r="B119" s="1" t="s">
        <v>24</v>
      </c>
      <c r="C119" s="1" t="s">
        <v>95</v>
      </c>
      <c r="D119" s="1" t="s">
        <v>96</v>
      </c>
      <c r="E119" s="1" t="s">
        <v>97</v>
      </c>
      <c r="F119" s="2">
        <v>1300</v>
      </c>
      <c r="G119" s="2">
        <v>1350</v>
      </c>
      <c r="H119" s="2" t="b">
        <f t="shared" si="13"/>
        <v>0</v>
      </c>
      <c r="I119" s="2" t="b">
        <f t="shared" si="14"/>
        <v>0</v>
      </c>
      <c r="J119" s="2" t="b">
        <f t="shared" si="15"/>
        <v>0</v>
      </c>
      <c r="K119" s="2">
        <f t="shared" si="16"/>
        <v>1</v>
      </c>
      <c r="L119" s="7">
        <v>60800</v>
      </c>
      <c r="M119" s="7">
        <f t="shared" si="17"/>
        <v>60800</v>
      </c>
      <c r="N119" s="7" t="b">
        <v>0</v>
      </c>
      <c r="O119" s="7"/>
      <c r="P119" s="7"/>
      <c r="Q119" s="7"/>
      <c r="R119" s="7" t="s">
        <v>1624</v>
      </c>
      <c r="S119" s="7"/>
      <c r="T119" s="1">
        <v>117</v>
      </c>
      <c r="U119" s="5">
        <f t="shared" si="5"/>
        <v>304</v>
      </c>
      <c r="V119" s="2"/>
      <c r="Y119" s="6">
        <f t="shared" si="11"/>
        <v>50</v>
      </c>
    </row>
    <row r="120" spans="1:25" s="1" customFormat="1">
      <c r="A120" s="2">
        <v>500118</v>
      </c>
      <c r="B120" s="1" t="s">
        <v>24</v>
      </c>
      <c r="C120" s="1" t="s">
        <v>95</v>
      </c>
      <c r="D120" s="1" t="s">
        <v>96</v>
      </c>
      <c r="E120" s="1" t="s">
        <v>97</v>
      </c>
      <c r="F120" s="2">
        <v>1350</v>
      </c>
      <c r="G120" s="2">
        <v>1400</v>
      </c>
      <c r="H120" s="2" t="b">
        <f t="shared" si="13"/>
        <v>1</v>
      </c>
      <c r="I120" s="2" t="b">
        <f t="shared" si="14"/>
        <v>0</v>
      </c>
      <c r="J120" s="2" t="b">
        <f t="shared" si="15"/>
        <v>0</v>
      </c>
      <c r="K120" s="2">
        <f t="shared" si="16"/>
        <v>3</v>
      </c>
      <c r="L120" s="7">
        <v>61400</v>
      </c>
      <c r="M120" s="7">
        <f t="shared" si="17"/>
        <v>184200</v>
      </c>
      <c r="N120" s="7" t="b">
        <v>0</v>
      </c>
      <c r="O120" s="7"/>
      <c r="P120" s="7"/>
      <c r="Q120" s="7"/>
      <c r="R120" s="7" t="s">
        <v>1625</v>
      </c>
      <c r="S120" s="7"/>
      <c r="T120" s="1">
        <v>118</v>
      </c>
      <c r="U120" s="5">
        <f t="shared" si="5"/>
        <v>307</v>
      </c>
      <c r="V120" s="2"/>
      <c r="Y120" s="6">
        <f t="shared" si="11"/>
        <v>50</v>
      </c>
    </row>
    <row r="121" spans="1:25" s="1" customFormat="1">
      <c r="A121" s="2">
        <v>500119</v>
      </c>
      <c r="B121" s="1" t="s">
        <v>24</v>
      </c>
      <c r="C121" s="1" t="s">
        <v>95</v>
      </c>
      <c r="D121" s="1" t="s">
        <v>96</v>
      </c>
      <c r="E121" s="1" t="s">
        <v>97</v>
      </c>
      <c r="F121" s="2">
        <v>1400</v>
      </c>
      <c r="G121" s="2">
        <v>1450</v>
      </c>
      <c r="H121" s="2" t="b">
        <f t="shared" si="13"/>
        <v>0</v>
      </c>
      <c r="I121" s="2" t="b">
        <f t="shared" si="14"/>
        <v>0</v>
      </c>
      <c r="J121" s="2" t="b">
        <f t="shared" si="15"/>
        <v>0</v>
      </c>
      <c r="K121" s="2">
        <f t="shared" si="16"/>
        <v>1</v>
      </c>
      <c r="L121" s="7">
        <v>62000</v>
      </c>
      <c r="M121" s="7">
        <f t="shared" si="17"/>
        <v>62000</v>
      </c>
      <c r="N121" s="7" t="b">
        <v>0</v>
      </c>
      <c r="O121" s="7"/>
      <c r="P121" s="7"/>
      <c r="Q121" s="7"/>
      <c r="R121" s="7" t="s">
        <v>1626</v>
      </c>
      <c r="S121" s="7"/>
      <c r="T121" s="1">
        <v>119</v>
      </c>
      <c r="U121" s="5">
        <f t="shared" si="5"/>
        <v>310</v>
      </c>
      <c r="V121" s="2"/>
      <c r="Y121" s="6">
        <f t="shared" si="11"/>
        <v>50</v>
      </c>
    </row>
    <row r="122" spans="1:25" s="1" customFormat="1">
      <c r="A122" s="2">
        <v>500120</v>
      </c>
      <c r="B122" s="1" t="s">
        <v>24</v>
      </c>
      <c r="C122" s="1" t="s">
        <v>95</v>
      </c>
      <c r="D122" s="1" t="s">
        <v>96</v>
      </c>
      <c r="E122" s="1" t="s">
        <v>97</v>
      </c>
      <c r="F122" s="2">
        <v>1450</v>
      </c>
      <c r="G122" s="2">
        <v>1500</v>
      </c>
      <c r="H122" s="2" t="b">
        <f t="shared" si="13"/>
        <v>1</v>
      </c>
      <c r="I122" s="2" t="b">
        <f t="shared" si="14"/>
        <v>0</v>
      </c>
      <c r="J122" s="2" t="b">
        <f t="shared" si="15"/>
        <v>0</v>
      </c>
      <c r="K122" s="2">
        <f t="shared" si="16"/>
        <v>3</v>
      </c>
      <c r="L122" s="7">
        <v>62600</v>
      </c>
      <c r="M122" s="7">
        <f t="shared" si="17"/>
        <v>187800</v>
      </c>
      <c r="N122" s="7" t="b">
        <v>0</v>
      </c>
      <c r="O122" s="7"/>
      <c r="P122" s="7"/>
      <c r="Q122" s="7"/>
      <c r="R122" s="7" t="s">
        <v>1627</v>
      </c>
      <c r="S122" s="7"/>
      <c r="T122" s="1">
        <v>120</v>
      </c>
      <c r="U122" s="5">
        <f t="shared" si="5"/>
        <v>313</v>
      </c>
      <c r="V122" s="2"/>
      <c r="Y122" s="6">
        <f t="shared" si="11"/>
        <v>50</v>
      </c>
    </row>
    <row r="123" spans="1:25" s="1" customFormat="1">
      <c r="A123" s="2">
        <v>500121</v>
      </c>
      <c r="B123" s="1" t="s">
        <v>24</v>
      </c>
      <c r="C123" s="1" t="s">
        <v>95</v>
      </c>
      <c r="D123" s="1" t="s">
        <v>96</v>
      </c>
      <c r="E123" s="1" t="s">
        <v>97</v>
      </c>
      <c r="F123" s="2">
        <v>1500</v>
      </c>
      <c r="G123" s="2">
        <v>1550</v>
      </c>
      <c r="H123" s="2" t="b">
        <f t="shared" si="13"/>
        <v>0</v>
      </c>
      <c r="I123" s="2" t="b">
        <f t="shared" si="14"/>
        <v>0</v>
      </c>
      <c r="J123" s="2" t="b">
        <f t="shared" si="15"/>
        <v>0</v>
      </c>
      <c r="K123" s="2">
        <f t="shared" si="16"/>
        <v>1</v>
      </c>
      <c r="L123" s="7">
        <v>63200</v>
      </c>
      <c r="M123" s="7">
        <f t="shared" si="17"/>
        <v>63200</v>
      </c>
      <c r="N123" s="7" t="b">
        <v>0</v>
      </c>
      <c r="O123" s="7"/>
      <c r="P123" s="7"/>
      <c r="Q123" s="7"/>
      <c r="R123" s="7" t="s">
        <v>1628</v>
      </c>
      <c r="S123" s="7"/>
      <c r="T123" s="1">
        <v>121</v>
      </c>
      <c r="U123" s="5">
        <f t="shared" si="5"/>
        <v>316</v>
      </c>
      <c r="V123" s="2"/>
      <c r="Y123" s="6">
        <f t="shared" si="11"/>
        <v>50</v>
      </c>
    </row>
    <row r="124" spans="1:25" s="1" customFormat="1">
      <c r="A124" s="2">
        <v>500122</v>
      </c>
      <c r="B124" s="1" t="s">
        <v>24</v>
      </c>
      <c r="C124" s="1" t="s">
        <v>95</v>
      </c>
      <c r="D124" s="1" t="s">
        <v>96</v>
      </c>
      <c r="E124" s="1" t="s">
        <v>97</v>
      </c>
      <c r="F124" s="2">
        <v>1550</v>
      </c>
      <c r="G124" s="2">
        <v>1600</v>
      </c>
      <c r="H124" s="2" t="b">
        <f t="shared" si="13"/>
        <v>1</v>
      </c>
      <c r="I124" s="2" t="b">
        <f t="shared" si="14"/>
        <v>0</v>
      </c>
      <c r="J124" s="2" t="b">
        <f t="shared" si="15"/>
        <v>0</v>
      </c>
      <c r="K124" s="2">
        <f t="shared" si="16"/>
        <v>3</v>
      </c>
      <c r="L124" s="7">
        <v>63800</v>
      </c>
      <c r="M124" s="7">
        <f t="shared" si="17"/>
        <v>191400</v>
      </c>
      <c r="N124" s="7" t="b">
        <v>0</v>
      </c>
      <c r="O124" s="7"/>
      <c r="P124" s="7"/>
      <c r="Q124" s="7"/>
      <c r="R124" s="7" t="s">
        <v>1629</v>
      </c>
      <c r="S124" s="7"/>
      <c r="T124" s="1">
        <v>122</v>
      </c>
      <c r="U124" s="5">
        <f t="shared" si="5"/>
        <v>319</v>
      </c>
      <c r="V124" s="2"/>
      <c r="Y124" s="6">
        <f t="shared" si="11"/>
        <v>50</v>
      </c>
    </row>
    <row r="125" spans="1:25" s="1" customFormat="1">
      <c r="A125" s="2">
        <v>500123</v>
      </c>
      <c r="B125" s="1" t="s">
        <v>24</v>
      </c>
      <c r="C125" s="1" t="s">
        <v>95</v>
      </c>
      <c r="D125" s="1" t="s">
        <v>96</v>
      </c>
      <c r="E125" s="1" t="s">
        <v>97</v>
      </c>
      <c r="F125" s="2">
        <v>1600</v>
      </c>
      <c r="G125" s="2">
        <v>1650</v>
      </c>
      <c r="H125" s="2" t="b">
        <f t="shared" si="13"/>
        <v>0</v>
      </c>
      <c r="I125" s="2" t="b">
        <f t="shared" si="14"/>
        <v>0</v>
      </c>
      <c r="J125" s="2" t="b">
        <f t="shared" si="15"/>
        <v>0</v>
      </c>
      <c r="K125" s="2">
        <f t="shared" si="16"/>
        <v>1</v>
      </c>
      <c r="L125" s="7">
        <v>64600</v>
      </c>
      <c r="M125" s="7">
        <f t="shared" si="17"/>
        <v>64600</v>
      </c>
      <c r="N125" s="7" t="b">
        <v>0</v>
      </c>
      <c r="O125" s="7"/>
      <c r="P125" s="7"/>
      <c r="Q125" s="7"/>
      <c r="R125" s="7" t="s">
        <v>1630</v>
      </c>
      <c r="S125" s="7"/>
      <c r="T125" s="1">
        <v>123</v>
      </c>
      <c r="U125" s="5">
        <f t="shared" si="5"/>
        <v>323</v>
      </c>
      <c r="V125" s="2"/>
      <c r="Y125" s="6">
        <f t="shared" si="11"/>
        <v>50</v>
      </c>
    </row>
    <row r="126" spans="1:25" s="1" customFormat="1">
      <c r="A126" s="2">
        <v>500124</v>
      </c>
      <c r="B126" s="1" t="s">
        <v>24</v>
      </c>
      <c r="C126" s="1" t="s">
        <v>95</v>
      </c>
      <c r="D126" s="1" t="s">
        <v>96</v>
      </c>
      <c r="E126" s="1" t="s">
        <v>97</v>
      </c>
      <c r="F126" s="2">
        <v>1650</v>
      </c>
      <c r="G126" s="2">
        <v>1700</v>
      </c>
      <c r="H126" s="2" t="b">
        <f t="shared" si="13"/>
        <v>1</v>
      </c>
      <c r="I126" s="2" t="b">
        <f t="shared" si="14"/>
        <v>0</v>
      </c>
      <c r="J126" s="2" t="b">
        <f t="shared" si="15"/>
        <v>0</v>
      </c>
      <c r="K126" s="2">
        <f t="shared" si="16"/>
        <v>3</v>
      </c>
      <c r="L126" s="7">
        <v>65200</v>
      </c>
      <c r="M126" s="7">
        <f t="shared" si="17"/>
        <v>195600</v>
      </c>
      <c r="N126" s="7" t="b">
        <v>0</v>
      </c>
      <c r="O126" s="7"/>
      <c r="P126" s="7"/>
      <c r="Q126" s="7"/>
      <c r="R126" s="7" t="s">
        <v>1631</v>
      </c>
      <c r="S126" s="7"/>
      <c r="T126" s="1">
        <v>124</v>
      </c>
      <c r="U126" s="5">
        <f t="shared" si="5"/>
        <v>326</v>
      </c>
      <c r="V126" s="2"/>
      <c r="Y126" s="6">
        <f t="shared" si="11"/>
        <v>50</v>
      </c>
    </row>
    <row r="127" spans="1:25" s="1" customFormat="1">
      <c r="A127" s="2">
        <v>500125</v>
      </c>
      <c r="B127" s="1" t="s">
        <v>24</v>
      </c>
      <c r="C127" s="1" t="s">
        <v>95</v>
      </c>
      <c r="D127" s="1" t="s">
        <v>96</v>
      </c>
      <c r="E127" s="1" t="s">
        <v>97</v>
      </c>
      <c r="F127" s="2">
        <v>1700</v>
      </c>
      <c r="G127" s="2">
        <v>1750</v>
      </c>
      <c r="H127" s="2" t="b">
        <f t="shared" si="13"/>
        <v>0</v>
      </c>
      <c r="I127" s="2" t="b">
        <f t="shared" si="14"/>
        <v>0</v>
      </c>
      <c r="J127" s="2" t="b">
        <f t="shared" si="15"/>
        <v>0</v>
      </c>
      <c r="K127" s="2">
        <f t="shared" si="16"/>
        <v>1</v>
      </c>
      <c r="L127" s="7">
        <v>65800</v>
      </c>
      <c r="M127" s="7">
        <f t="shared" si="17"/>
        <v>65800</v>
      </c>
      <c r="N127" s="7" t="b">
        <v>0</v>
      </c>
      <c r="O127" s="7"/>
      <c r="P127" s="7"/>
      <c r="Q127" s="7"/>
      <c r="R127" s="7" t="s">
        <v>1632</v>
      </c>
      <c r="S127" s="7"/>
      <c r="T127" s="1">
        <v>125</v>
      </c>
      <c r="U127" s="5">
        <f t="shared" si="5"/>
        <v>329</v>
      </c>
      <c r="V127" s="2"/>
      <c r="Y127" s="6">
        <f t="shared" si="11"/>
        <v>50</v>
      </c>
    </row>
    <row r="128" spans="1:25" s="1" customFormat="1">
      <c r="A128" s="2">
        <v>500126</v>
      </c>
      <c r="B128" s="1" t="s">
        <v>24</v>
      </c>
      <c r="C128" s="1" t="s">
        <v>95</v>
      </c>
      <c r="D128" s="1" t="s">
        <v>96</v>
      </c>
      <c r="E128" s="1" t="s">
        <v>97</v>
      </c>
      <c r="F128" s="2">
        <v>1750</v>
      </c>
      <c r="G128" s="2">
        <v>1800</v>
      </c>
      <c r="H128" s="2" t="b">
        <f t="shared" si="13"/>
        <v>1</v>
      </c>
      <c r="I128" s="2" t="b">
        <f t="shared" si="14"/>
        <v>0</v>
      </c>
      <c r="J128" s="2" t="b">
        <f t="shared" si="15"/>
        <v>0</v>
      </c>
      <c r="K128" s="2">
        <f t="shared" si="16"/>
        <v>3</v>
      </c>
      <c r="L128" s="7">
        <v>66400</v>
      </c>
      <c r="M128" s="7">
        <f t="shared" si="17"/>
        <v>199200</v>
      </c>
      <c r="N128" s="7" t="b">
        <v>0</v>
      </c>
      <c r="O128" s="7"/>
      <c r="P128" s="7"/>
      <c r="Q128" s="7"/>
      <c r="R128" s="7" t="s">
        <v>1633</v>
      </c>
      <c r="S128" s="7"/>
      <c r="T128" s="1">
        <v>126</v>
      </c>
      <c r="U128" s="5">
        <f t="shared" si="5"/>
        <v>332</v>
      </c>
      <c r="V128" s="2"/>
      <c r="Y128" s="6">
        <f t="shared" si="11"/>
        <v>50</v>
      </c>
    </row>
    <row r="129" spans="1:25" s="1" customFormat="1">
      <c r="A129" s="2">
        <v>500127</v>
      </c>
      <c r="B129" s="1" t="s">
        <v>24</v>
      </c>
      <c r="C129" s="1" t="s">
        <v>95</v>
      </c>
      <c r="D129" s="1" t="s">
        <v>96</v>
      </c>
      <c r="E129" s="1" t="s">
        <v>97</v>
      </c>
      <c r="F129" s="2">
        <v>1800</v>
      </c>
      <c r="G129" s="2">
        <v>1850</v>
      </c>
      <c r="H129" s="2" t="b">
        <f t="shared" si="13"/>
        <v>0</v>
      </c>
      <c r="I129" s="2" t="b">
        <f t="shared" si="14"/>
        <v>0</v>
      </c>
      <c r="J129" s="2" t="b">
        <f t="shared" si="15"/>
        <v>0</v>
      </c>
      <c r="K129" s="2">
        <f t="shared" si="16"/>
        <v>1</v>
      </c>
      <c r="L129" s="7">
        <v>67000</v>
      </c>
      <c r="M129" s="7">
        <f t="shared" si="17"/>
        <v>67000</v>
      </c>
      <c r="N129" s="7" t="b">
        <v>0</v>
      </c>
      <c r="O129" s="7"/>
      <c r="P129" s="7"/>
      <c r="Q129" s="7"/>
      <c r="R129" s="7" t="s">
        <v>1634</v>
      </c>
      <c r="S129" s="7"/>
      <c r="T129" s="1">
        <v>127</v>
      </c>
      <c r="U129" s="5">
        <f t="shared" si="5"/>
        <v>335</v>
      </c>
      <c r="V129" s="2"/>
      <c r="Y129" s="6">
        <f t="shared" si="11"/>
        <v>50</v>
      </c>
    </row>
    <row r="130" spans="1:25" s="1" customFormat="1">
      <c r="A130" s="2">
        <v>500128</v>
      </c>
      <c r="B130" s="1" t="s">
        <v>24</v>
      </c>
      <c r="C130" s="1" t="s">
        <v>95</v>
      </c>
      <c r="D130" s="1" t="s">
        <v>96</v>
      </c>
      <c r="E130" s="1" t="s">
        <v>97</v>
      </c>
      <c r="F130" s="2">
        <v>1850</v>
      </c>
      <c r="G130" s="2">
        <v>1900</v>
      </c>
      <c r="H130" s="2" t="b">
        <f t="shared" si="13"/>
        <v>1</v>
      </c>
      <c r="I130" s="2" t="b">
        <f t="shared" si="14"/>
        <v>0</v>
      </c>
      <c r="J130" s="2" t="b">
        <f t="shared" si="15"/>
        <v>0</v>
      </c>
      <c r="K130" s="2">
        <f t="shared" si="16"/>
        <v>3</v>
      </c>
      <c r="L130" s="7">
        <v>67600</v>
      </c>
      <c r="M130" s="7">
        <f t="shared" si="17"/>
        <v>202800</v>
      </c>
      <c r="N130" s="7" t="b">
        <v>0</v>
      </c>
      <c r="O130" s="7"/>
      <c r="P130" s="7"/>
      <c r="Q130" s="7"/>
      <c r="R130" s="7" t="s">
        <v>1635</v>
      </c>
      <c r="S130" s="7"/>
      <c r="T130" s="1">
        <v>128</v>
      </c>
      <c r="U130" s="5">
        <f t="shared" si="5"/>
        <v>338</v>
      </c>
      <c r="V130" s="2"/>
      <c r="Y130" s="6">
        <f t="shared" si="11"/>
        <v>50</v>
      </c>
    </row>
    <row r="131" spans="1:25" s="1" customFormat="1">
      <c r="A131" s="2">
        <v>500129</v>
      </c>
      <c r="B131" s="1" t="s">
        <v>24</v>
      </c>
      <c r="C131" s="1" t="s">
        <v>95</v>
      </c>
      <c r="D131" s="1" t="s">
        <v>96</v>
      </c>
      <c r="E131" s="1" t="s">
        <v>97</v>
      </c>
      <c r="F131" s="2">
        <v>1900</v>
      </c>
      <c r="G131" s="2">
        <v>1950</v>
      </c>
      <c r="H131" s="2" t="b">
        <f t="shared" si="13"/>
        <v>0</v>
      </c>
      <c r="I131" s="2" t="b">
        <f t="shared" si="14"/>
        <v>0</v>
      </c>
      <c r="J131" s="2" t="b">
        <f t="shared" si="15"/>
        <v>0</v>
      </c>
      <c r="K131" s="2">
        <f t="shared" si="16"/>
        <v>1</v>
      </c>
      <c r="L131" s="7">
        <v>68200</v>
      </c>
      <c r="M131" s="7">
        <f t="shared" si="17"/>
        <v>68200</v>
      </c>
      <c r="N131" s="7" t="b">
        <v>0</v>
      </c>
      <c r="O131" s="7"/>
      <c r="P131" s="7"/>
      <c r="Q131" s="7"/>
      <c r="R131" s="7" t="s">
        <v>1636</v>
      </c>
      <c r="S131" s="7"/>
      <c r="T131" s="1">
        <v>129</v>
      </c>
      <c r="U131" s="5">
        <f t="shared" si="5"/>
        <v>341</v>
      </c>
      <c r="V131" s="2"/>
      <c r="Y131" s="6">
        <f t="shared" si="11"/>
        <v>50</v>
      </c>
    </row>
    <row r="132" spans="1:25" s="1" customFormat="1">
      <c r="A132" s="2">
        <v>500130</v>
      </c>
      <c r="B132" s="1" t="s">
        <v>24</v>
      </c>
      <c r="C132" s="1" t="s">
        <v>95</v>
      </c>
      <c r="D132" s="1" t="s">
        <v>96</v>
      </c>
      <c r="E132" s="1" t="s">
        <v>97</v>
      </c>
      <c r="F132" s="2">
        <v>1950</v>
      </c>
      <c r="G132" s="2">
        <v>2000</v>
      </c>
      <c r="H132" s="2" t="b">
        <f t="shared" si="13"/>
        <v>1</v>
      </c>
      <c r="I132" s="2" t="b">
        <f t="shared" si="14"/>
        <v>1</v>
      </c>
      <c r="J132" s="2" t="b">
        <f t="shared" si="15"/>
        <v>0</v>
      </c>
      <c r="K132" s="2">
        <f t="shared" si="16"/>
        <v>6</v>
      </c>
      <c r="L132" s="7">
        <v>69000</v>
      </c>
      <c r="M132" s="7">
        <f t="shared" si="17"/>
        <v>414000</v>
      </c>
      <c r="N132" s="7" t="b">
        <v>0</v>
      </c>
      <c r="O132" s="7"/>
      <c r="P132" s="7"/>
      <c r="Q132" s="7"/>
      <c r="R132" s="7" t="s">
        <v>1637</v>
      </c>
      <c r="S132" s="7"/>
      <c r="T132" s="1">
        <v>130</v>
      </c>
      <c r="U132" s="5">
        <f t="shared" si="5"/>
        <v>345</v>
      </c>
      <c r="V132" s="2"/>
      <c r="Y132" s="6">
        <f t="shared" si="11"/>
        <v>50</v>
      </c>
    </row>
    <row r="133" spans="1:25" s="1" customFormat="1">
      <c r="A133" s="2">
        <v>500131</v>
      </c>
      <c r="B133" s="1" t="s">
        <v>24</v>
      </c>
      <c r="C133" s="1" t="s">
        <v>95</v>
      </c>
      <c r="D133" s="1" t="s">
        <v>96</v>
      </c>
      <c r="E133" s="1" t="s">
        <v>97</v>
      </c>
      <c r="F133" s="2">
        <v>2000</v>
      </c>
      <c r="G133" s="2">
        <v>2050</v>
      </c>
      <c r="H133" s="2" t="b">
        <f t="shared" si="13"/>
        <v>0</v>
      </c>
      <c r="I133" s="2" t="b">
        <f t="shared" si="14"/>
        <v>0</v>
      </c>
      <c r="J133" s="2" t="b">
        <f t="shared" si="15"/>
        <v>0</v>
      </c>
      <c r="K133" s="2">
        <f t="shared" si="16"/>
        <v>1</v>
      </c>
      <c r="L133" s="7">
        <v>69600</v>
      </c>
      <c r="M133" s="7">
        <f t="shared" si="17"/>
        <v>69600</v>
      </c>
      <c r="N133" s="7" t="b">
        <v>0</v>
      </c>
      <c r="O133" s="7"/>
      <c r="P133" s="7"/>
      <c r="Q133" s="7"/>
      <c r="R133" s="7" t="s">
        <v>1638</v>
      </c>
      <c r="S133" s="7"/>
      <c r="T133" s="1">
        <v>131</v>
      </c>
      <c r="U133" s="5">
        <f t="shared" si="5"/>
        <v>348</v>
      </c>
      <c r="V133" s="2"/>
      <c r="Y133" s="6">
        <f t="shared" si="11"/>
        <v>50</v>
      </c>
    </row>
    <row r="134" spans="1:25" s="1" customFormat="1">
      <c r="A134" s="2">
        <v>500132</v>
      </c>
      <c r="B134" s="1" t="s">
        <v>24</v>
      </c>
      <c r="C134" s="1" t="s">
        <v>95</v>
      </c>
      <c r="D134" s="1" t="s">
        <v>96</v>
      </c>
      <c r="E134" s="1" t="s">
        <v>97</v>
      </c>
      <c r="F134" s="2">
        <v>2050</v>
      </c>
      <c r="G134" s="2">
        <v>2100</v>
      </c>
      <c r="H134" s="2" t="b">
        <f t="shared" si="13"/>
        <v>1</v>
      </c>
      <c r="I134" s="2" t="b">
        <f t="shared" si="14"/>
        <v>0</v>
      </c>
      <c r="J134" s="2" t="b">
        <f t="shared" si="15"/>
        <v>0</v>
      </c>
      <c r="K134" s="2">
        <f t="shared" si="16"/>
        <v>3</v>
      </c>
      <c r="L134" s="7">
        <v>70200</v>
      </c>
      <c r="M134" s="7">
        <f t="shared" si="17"/>
        <v>210600</v>
      </c>
      <c r="N134" s="7" t="b">
        <v>0</v>
      </c>
      <c r="O134" s="7"/>
      <c r="P134" s="7"/>
      <c r="Q134" s="7"/>
      <c r="R134" s="7" t="s">
        <v>1639</v>
      </c>
      <c r="S134" s="7"/>
      <c r="T134" s="1">
        <v>132</v>
      </c>
      <c r="U134" s="5">
        <f t="shared" si="5"/>
        <v>351</v>
      </c>
      <c r="V134" s="2"/>
      <c r="Y134" s="6">
        <f t="shared" si="11"/>
        <v>50</v>
      </c>
    </row>
    <row r="135" spans="1:25" s="1" customFormat="1">
      <c r="A135" s="2">
        <v>500133</v>
      </c>
      <c r="B135" s="1" t="s">
        <v>24</v>
      </c>
      <c r="C135" s="1" t="s">
        <v>95</v>
      </c>
      <c r="D135" s="1" t="s">
        <v>96</v>
      </c>
      <c r="E135" s="1" t="s">
        <v>97</v>
      </c>
      <c r="F135" s="2">
        <v>2100</v>
      </c>
      <c r="G135" s="2">
        <v>2150</v>
      </c>
      <c r="H135" s="2" t="b">
        <f t="shared" si="13"/>
        <v>0</v>
      </c>
      <c r="I135" s="2" t="b">
        <f t="shared" si="14"/>
        <v>0</v>
      </c>
      <c r="J135" s="2" t="b">
        <f t="shared" si="15"/>
        <v>0</v>
      </c>
      <c r="K135" s="2">
        <f t="shared" si="16"/>
        <v>1</v>
      </c>
      <c r="L135" s="7">
        <v>70800</v>
      </c>
      <c r="M135" s="7">
        <f t="shared" si="17"/>
        <v>70800</v>
      </c>
      <c r="N135" s="7" t="b">
        <v>0</v>
      </c>
      <c r="O135" s="7"/>
      <c r="P135" s="7"/>
      <c r="Q135" s="7"/>
      <c r="R135" s="7" t="s">
        <v>1640</v>
      </c>
      <c r="S135" s="7"/>
      <c r="T135" s="1">
        <v>133</v>
      </c>
      <c r="U135" s="5">
        <f t="shared" si="5"/>
        <v>354</v>
      </c>
      <c r="V135" s="2"/>
      <c r="Y135" s="6">
        <f t="shared" si="11"/>
        <v>50</v>
      </c>
    </row>
    <row r="136" spans="1:25" s="1" customFormat="1">
      <c r="A136" s="2">
        <v>500134</v>
      </c>
      <c r="B136" s="1" t="s">
        <v>24</v>
      </c>
      <c r="C136" s="1" t="s">
        <v>95</v>
      </c>
      <c r="D136" s="1" t="s">
        <v>96</v>
      </c>
      <c r="E136" s="1" t="s">
        <v>97</v>
      </c>
      <c r="F136" s="2">
        <v>2150</v>
      </c>
      <c r="G136" s="2">
        <v>2200</v>
      </c>
      <c r="H136" s="2" t="b">
        <f t="shared" si="13"/>
        <v>1</v>
      </c>
      <c r="I136" s="2" t="b">
        <f t="shared" si="14"/>
        <v>0</v>
      </c>
      <c r="J136" s="2" t="b">
        <f t="shared" si="15"/>
        <v>0</v>
      </c>
      <c r="K136" s="2">
        <f t="shared" si="16"/>
        <v>3</v>
      </c>
      <c r="L136" s="7">
        <v>71400</v>
      </c>
      <c r="M136" s="7">
        <f t="shared" si="17"/>
        <v>214200</v>
      </c>
      <c r="N136" s="7" t="b">
        <v>0</v>
      </c>
      <c r="O136" s="7"/>
      <c r="P136" s="7"/>
      <c r="Q136" s="7"/>
      <c r="R136" s="7" t="s">
        <v>1641</v>
      </c>
      <c r="S136" s="7"/>
      <c r="T136" s="1">
        <v>134</v>
      </c>
      <c r="U136" s="5">
        <f t="shared" si="5"/>
        <v>357</v>
      </c>
      <c r="V136" s="2"/>
      <c r="Y136" s="6">
        <f t="shared" si="11"/>
        <v>50</v>
      </c>
    </row>
    <row r="137" spans="1:25" s="1" customFormat="1">
      <c r="A137" s="2">
        <v>500135</v>
      </c>
      <c r="B137" s="1" t="s">
        <v>24</v>
      </c>
      <c r="C137" s="1" t="s">
        <v>95</v>
      </c>
      <c r="D137" s="1" t="s">
        <v>96</v>
      </c>
      <c r="E137" s="1" t="s">
        <v>97</v>
      </c>
      <c r="F137" s="2">
        <v>2200</v>
      </c>
      <c r="G137" s="2">
        <v>2250</v>
      </c>
      <c r="H137" s="2" t="b">
        <f t="shared" si="13"/>
        <v>0</v>
      </c>
      <c r="I137" s="2" t="b">
        <f t="shared" si="14"/>
        <v>0</v>
      </c>
      <c r="J137" s="2" t="b">
        <f t="shared" si="15"/>
        <v>0</v>
      </c>
      <c r="K137" s="2">
        <f t="shared" si="16"/>
        <v>1</v>
      </c>
      <c r="L137" s="7">
        <v>72200</v>
      </c>
      <c r="M137" s="7">
        <f t="shared" si="17"/>
        <v>72200</v>
      </c>
      <c r="N137" s="7" t="b">
        <v>0</v>
      </c>
      <c r="O137" s="7"/>
      <c r="P137" s="7"/>
      <c r="Q137" s="7"/>
      <c r="R137" s="7" t="s">
        <v>1642</v>
      </c>
      <c r="S137" s="7"/>
      <c r="T137" s="1">
        <v>135</v>
      </c>
      <c r="U137" s="5">
        <f t="shared" si="5"/>
        <v>361</v>
      </c>
      <c r="V137" s="2"/>
      <c r="Y137" s="6">
        <f t="shared" si="11"/>
        <v>50</v>
      </c>
    </row>
    <row r="138" spans="1:25" s="1" customFormat="1">
      <c r="A138" s="2">
        <v>500136</v>
      </c>
      <c r="B138" s="1" t="s">
        <v>24</v>
      </c>
      <c r="C138" s="1" t="s">
        <v>95</v>
      </c>
      <c r="D138" s="1" t="s">
        <v>96</v>
      </c>
      <c r="E138" s="1" t="s">
        <v>97</v>
      </c>
      <c r="F138" s="2">
        <v>2250</v>
      </c>
      <c r="G138" s="2">
        <v>2300</v>
      </c>
      <c r="H138" s="2" t="b">
        <f t="shared" si="13"/>
        <v>1</v>
      </c>
      <c r="I138" s="2" t="b">
        <f t="shared" si="14"/>
        <v>0</v>
      </c>
      <c r="J138" s="2" t="b">
        <f t="shared" si="15"/>
        <v>0</v>
      </c>
      <c r="K138" s="2">
        <f t="shared" si="16"/>
        <v>3</v>
      </c>
      <c r="L138" s="7">
        <v>72800</v>
      </c>
      <c r="M138" s="7">
        <f t="shared" si="17"/>
        <v>218400</v>
      </c>
      <c r="N138" s="7" t="b">
        <v>0</v>
      </c>
      <c r="O138" s="7"/>
      <c r="P138" s="7"/>
      <c r="Q138" s="7"/>
      <c r="R138" s="7" t="s">
        <v>1643</v>
      </c>
      <c r="S138" s="7"/>
      <c r="T138" s="1">
        <v>136</v>
      </c>
      <c r="U138" s="5">
        <f t="shared" si="5"/>
        <v>364</v>
      </c>
      <c r="V138" s="2"/>
      <c r="Y138" s="6">
        <f t="shared" si="11"/>
        <v>50</v>
      </c>
    </row>
    <row r="139" spans="1:25" s="1" customFormat="1">
      <c r="A139" s="2">
        <v>500137</v>
      </c>
      <c r="B139" s="1" t="s">
        <v>24</v>
      </c>
      <c r="C139" s="1" t="s">
        <v>95</v>
      </c>
      <c r="D139" s="1" t="s">
        <v>96</v>
      </c>
      <c r="E139" s="1" t="s">
        <v>97</v>
      </c>
      <c r="F139" s="2">
        <v>2300</v>
      </c>
      <c r="G139" s="2">
        <v>2350</v>
      </c>
      <c r="H139" s="2" t="b">
        <f t="shared" si="13"/>
        <v>0</v>
      </c>
      <c r="I139" s="2" t="b">
        <f t="shared" si="14"/>
        <v>0</v>
      </c>
      <c r="J139" s="2" t="b">
        <f t="shared" si="15"/>
        <v>0</v>
      </c>
      <c r="K139" s="2">
        <f t="shared" si="16"/>
        <v>1</v>
      </c>
      <c r="L139" s="7">
        <v>73400</v>
      </c>
      <c r="M139" s="7">
        <f t="shared" si="17"/>
        <v>73400</v>
      </c>
      <c r="N139" s="7" t="b">
        <v>0</v>
      </c>
      <c r="O139" s="7"/>
      <c r="P139" s="7"/>
      <c r="Q139" s="7"/>
      <c r="R139" s="7" t="s">
        <v>1644</v>
      </c>
      <c r="S139" s="7"/>
      <c r="T139" s="1">
        <v>137</v>
      </c>
      <c r="U139" s="5">
        <f t="shared" si="5"/>
        <v>367</v>
      </c>
      <c r="V139" s="2"/>
      <c r="Y139" s="6">
        <f t="shared" si="11"/>
        <v>50</v>
      </c>
    </row>
    <row r="140" spans="1:25" s="1" customFormat="1">
      <c r="A140" s="2">
        <v>500138</v>
      </c>
      <c r="B140" s="1" t="s">
        <v>24</v>
      </c>
      <c r="C140" s="1" t="s">
        <v>95</v>
      </c>
      <c r="D140" s="1" t="s">
        <v>96</v>
      </c>
      <c r="E140" s="1" t="s">
        <v>97</v>
      </c>
      <c r="F140" s="2">
        <v>2350</v>
      </c>
      <c r="G140" s="2">
        <v>2400</v>
      </c>
      <c r="H140" s="2" t="b">
        <f t="shared" si="13"/>
        <v>1</v>
      </c>
      <c r="I140" s="2" t="b">
        <f t="shared" si="14"/>
        <v>0</v>
      </c>
      <c r="J140" s="2" t="b">
        <f t="shared" si="15"/>
        <v>0</v>
      </c>
      <c r="K140" s="2">
        <f t="shared" si="16"/>
        <v>3</v>
      </c>
      <c r="L140" s="7">
        <v>74000</v>
      </c>
      <c r="M140" s="7">
        <f t="shared" si="17"/>
        <v>222000</v>
      </c>
      <c r="N140" s="7" t="b">
        <v>0</v>
      </c>
      <c r="O140" s="7"/>
      <c r="P140" s="7"/>
      <c r="Q140" s="7"/>
      <c r="R140" s="7" t="s">
        <v>1645</v>
      </c>
      <c r="S140" s="7"/>
      <c r="T140" s="1">
        <v>138</v>
      </c>
      <c r="U140" s="5">
        <f t="shared" si="5"/>
        <v>370</v>
      </c>
      <c r="V140" s="2"/>
      <c r="Y140" s="6">
        <f t="shared" si="11"/>
        <v>50</v>
      </c>
    </row>
    <row r="141" spans="1:25" s="1" customFormat="1">
      <c r="A141" s="2">
        <v>500139</v>
      </c>
      <c r="B141" s="1" t="s">
        <v>24</v>
      </c>
      <c r="C141" s="1" t="s">
        <v>95</v>
      </c>
      <c r="D141" s="1" t="s">
        <v>96</v>
      </c>
      <c r="E141" s="1" t="s">
        <v>97</v>
      </c>
      <c r="F141" s="2">
        <v>2400</v>
      </c>
      <c r="G141" s="2">
        <v>2450</v>
      </c>
      <c r="H141" s="2" t="b">
        <f t="shared" si="13"/>
        <v>0</v>
      </c>
      <c r="I141" s="2" t="b">
        <f t="shared" si="14"/>
        <v>0</v>
      </c>
      <c r="J141" s="2" t="b">
        <f t="shared" si="15"/>
        <v>0</v>
      </c>
      <c r="K141" s="2">
        <f t="shared" si="16"/>
        <v>1</v>
      </c>
      <c r="L141" s="7">
        <v>74600</v>
      </c>
      <c r="M141" s="7">
        <f t="shared" si="17"/>
        <v>74600</v>
      </c>
      <c r="N141" s="7" t="b">
        <v>0</v>
      </c>
      <c r="O141" s="7"/>
      <c r="P141" s="7"/>
      <c r="Q141" s="7"/>
      <c r="R141" s="7" t="s">
        <v>1646</v>
      </c>
      <c r="S141" s="7"/>
      <c r="T141" s="1">
        <v>139</v>
      </c>
      <c r="U141" s="5">
        <f t="shared" si="5"/>
        <v>373</v>
      </c>
      <c r="V141" s="2"/>
      <c r="Y141" s="6">
        <f t="shared" si="11"/>
        <v>50</v>
      </c>
    </row>
    <row r="142" spans="1:25" s="1" customFormat="1">
      <c r="A142" s="2">
        <v>500140</v>
      </c>
      <c r="B142" s="1" t="s">
        <v>24</v>
      </c>
      <c r="C142" s="1" t="s">
        <v>95</v>
      </c>
      <c r="D142" s="1" t="s">
        <v>96</v>
      </c>
      <c r="E142" s="1" t="s">
        <v>97</v>
      </c>
      <c r="F142" s="2">
        <v>2450</v>
      </c>
      <c r="G142" s="2">
        <v>2500</v>
      </c>
      <c r="H142" s="2" t="b">
        <f t="shared" si="13"/>
        <v>1</v>
      </c>
      <c r="I142" s="2" t="b">
        <f t="shared" si="14"/>
        <v>0</v>
      </c>
      <c r="J142" s="2" t="b">
        <f t="shared" si="15"/>
        <v>0</v>
      </c>
      <c r="K142" s="2">
        <f t="shared" si="16"/>
        <v>3</v>
      </c>
      <c r="L142" s="7">
        <v>75400</v>
      </c>
      <c r="M142" s="7">
        <f t="shared" si="17"/>
        <v>226200</v>
      </c>
      <c r="N142" s="7" t="b">
        <v>0</v>
      </c>
      <c r="O142" s="7"/>
      <c r="P142" s="7"/>
      <c r="Q142" s="7"/>
      <c r="R142" s="7" t="s">
        <v>1647</v>
      </c>
      <c r="S142" s="7"/>
      <c r="T142" s="1">
        <v>140</v>
      </c>
      <c r="U142" s="5">
        <f t="shared" si="5"/>
        <v>377</v>
      </c>
      <c r="V142" s="2"/>
      <c r="Y142" s="6">
        <f t="shared" si="11"/>
        <v>50</v>
      </c>
    </row>
    <row r="143" spans="1:25" s="1" customFormat="1">
      <c r="A143" s="2">
        <v>500141</v>
      </c>
      <c r="B143" s="1" t="s">
        <v>24</v>
      </c>
      <c r="C143" s="1" t="s">
        <v>95</v>
      </c>
      <c r="D143" s="1" t="s">
        <v>96</v>
      </c>
      <c r="E143" s="1" t="s">
        <v>97</v>
      </c>
      <c r="F143" s="2">
        <v>2500</v>
      </c>
      <c r="G143" s="2">
        <v>2550</v>
      </c>
      <c r="H143" s="2" t="b">
        <f t="shared" si="13"/>
        <v>0</v>
      </c>
      <c r="I143" s="2" t="b">
        <f t="shared" si="14"/>
        <v>0</v>
      </c>
      <c r="J143" s="2" t="b">
        <f t="shared" si="15"/>
        <v>0</v>
      </c>
      <c r="K143" s="2">
        <f t="shared" si="16"/>
        <v>1</v>
      </c>
      <c r="L143" s="7">
        <v>76000</v>
      </c>
      <c r="M143" s="7">
        <f t="shared" si="17"/>
        <v>76000</v>
      </c>
      <c r="N143" s="7" t="b">
        <v>0</v>
      </c>
      <c r="O143" s="7"/>
      <c r="P143" s="7"/>
      <c r="Q143" s="7"/>
      <c r="R143" s="7" t="s">
        <v>1648</v>
      </c>
      <c r="S143" s="7"/>
      <c r="T143" s="1">
        <v>141</v>
      </c>
      <c r="U143" s="5">
        <f t="shared" si="5"/>
        <v>380</v>
      </c>
      <c r="V143" s="2"/>
      <c r="Y143" s="6">
        <f t="shared" si="11"/>
        <v>50</v>
      </c>
    </row>
    <row r="144" spans="1:25" s="1" customFormat="1">
      <c r="A144" s="2">
        <v>500142</v>
      </c>
      <c r="B144" s="1" t="s">
        <v>24</v>
      </c>
      <c r="C144" s="1" t="s">
        <v>95</v>
      </c>
      <c r="D144" s="1" t="s">
        <v>96</v>
      </c>
      <c r="E144" s="1" t="s">
        <v>97</v>
      </c>
      <c r="F144" s="2">
        <v>2550</v>
      </c>
      <c r="G144" s="2">
        <v>2600</v>
      </c>
      <c r="H144" s="2" t="b">
        <f t="shared" ref="H144:H207" si="18">MOD(G144,100)=0</f>
        <v>1</v>
      </c>
      <c r="I144" s="2" t="b">
        <f t="shared" ref="I144:I207" si="19">MOD(G144,1000)=0</f>
        <v>0</v>
      </c>
      <c r="J144" s="2" t="b">
        <f t="shared" ref="J144:J207" si="20">MOD(G144,10000)=0</f>
        <v>0</v>
      </c>
      <c r="K144" s="2">
        <f t="shared" ref="K144:K207" si="21">1+H144*2+I144*3+J144*4</f>
        <v>3</v>
      </c>
      <c r="L144" s="7">
        <v>76600</v>
      </c>
      <c r="M144" s="7">
        <f t="shared" si="17"/>
        <v>229800</v>
      </c>
      <c r="N144" s="7" t="b">
        <v>0</v>
      </c>
      <c r="O144" s="7"/>
      <c r="P144" s="7"/>
      <c r="Q144" s="7"/>
      <c r="R144" s="7" t="s">
        <v>1649</v>
      </c>
      <c r="S144" s="7"/>
      <c r="T144" s="1">
        <v>142</v>
      </c>
      <c r="U144" s="5">
        <f t="shared" si="5"/>
        <v>383</v>
      </c>
      <c r="V144" s="2"/>
      <c r="Y144" s="6">
        <f t="shared" si="11"/>
        <v>50</v>
      </c>
    </row>
    <row r="145" spans="1:25" s="1" customFormat="1">
      <c r="A145" s="2">
        <v>500143</v>
      </c>
      <c r="B145" s="1" t="s">
        <v>24</v>
      </c>
      <c r="C145" s="1" t="s">
        <v>95</v>
      </c>
      <c r="D145" s="1" t="s">
        <v>96</v>
      </c>
      <c r="E145" s="1" t="s">
        <v>97</v>
      </c>
      <c r="F145" s="2">
        <v>2600</v>
      </c>
      <c r="G145" s="2">
        <v>2650</v>
      </c>
      <c r="H145" s="2" t="b">
        <f t="shared" si="18"/>
        <v>0</v>
      </c>
      <c r="I145" s="2" t="b">
        <f t="shared" si="19"/>
        <v>0</v>
      </c>
      <c r="J145" s="2" t="b">
        <f t="shared" si="20"/>
        <v>0</v>
      </c>
      <c r="K145" s="2">
        <f t="shared" si="21"/>
        <v>1</v>
      </c>
      <c r="L145" s="7">
        <v>77200</v>
      </c>
      <c r="M145" s="7">
        <f t="shared" si="17"/>
        <v>77200</v>
      </c>
      <c r="N145" s="7" t="b">
        <v>0</v>
      </c>
      <c r="O145" s="7"/>
      <c r="P145" s="7"/>
      <c r="Q145" s="7"/>
      <c r="R145" s="7" t="s">
        <v>1650</v>
      </c>
      <c r="S145" s="7"/>
      <c r="T145" s="1">
        <v>143</v>
      </c>
      <c r="U145" s="5">
        <f t="shared" si="5"/>
        <v>386</v>
      </c>
      <c r="V145" s="2"/>
      <c r="Y145" s="6">
        <f t="shared" si="11"/>
        <v>50</v>
      </c>
    </row>
    <row r="146" spans="1:25" s="1" customFormat="1">
      <c r="A146" s="2">
        <v>500144</v>
      </c>
      <c r="B146" s="1" t="s">
        <v>24</v>
      </c>
      <c r="C146" s="1" t="s">
        <v>95</v>
      </c>
      <c r="D146" s="1" t="s">
        <v>96</v>
      </c>
      <c r="E146" s="1" t="s">
        <v>97</v>
      </c>
      <c r="F146" s="2">
        <v>2650</v>
      </c>
      <c r="G146" s="2">
        <v>2700</v>
      </c>
      <c r="H146" s="2" t="b">
        <f t="shared" si="18"/>
        <v>1</v>
      </c>
      <c r="I146" s="2" t="b">
        <f t="shared" si="19"/>
        <v>0</v>
      </c>
      <c r="J146" s="2" t="b">
        <f t="shared" si="20"/>
        <v>0</v>
      </c>
      <c r="K146" s="2">
        <f t="shared" si="21"/>
        <v>3</v>
      </c>
      <c r="L146" s="7">
        <v>78000</v>
      </c>
      <c r="M146" s="7">
        <f t="shared" si="17"/>
        <v>234000</v>
      </c>
      <c r="N146" s="7" t="b">
        <v>0</v>
      </c>
      <c r="O146" s="7"/>
      <c r="P146" s="7"/>
      <c r="Q146" s="7"/>
      <c r="R146" s="7" t="s">
        <v>1651</v>
      </c>
      <c r="S146" s="7"/>
      <c r="T146" s="1">
        <v>144</v>
      </c>
      <c r="U146" s="5">
        <f t="shared" si="5"/>
        <v>390</v>
      </c>
      <c r="V146" s="2"/>
      <c r="Y146" s="6">
        <f t="shared" si="11"/>
        <v>50</v>
      </c>
    </row>
    <row r="147" spans="1:25" s="1" customFormat="1">
      <c r="A147" s="2">
        <v>500145</v>
      </c>
      <c r="B147" s="1" t="s">
        <v>24</v>
      </c>
      <c r="C147" s="1" t="s">
        <v>95</v>
      </c>
      <c r="D147" s="1" t="s">
        <v>96</v>
      </c>
      <c r="E147" s="1" t="s">
        <v>97</v>
      </c>
      <c r="F147" s="2">
        <v>2700</v>
      </c>
      <c r="G147" s="2">
        <v>2750</v>
      </c>
      <c r="H147" s="2" t="b">
        <f t="shared" si="18"/>
        <v>0</v>
      </c>
      <c r="I147" s="2" t="b">
        <f t="shared" si="19"/>
        <v>0</v>
      </c>
      <c r="J147" s="2" t="b">
        <f t="shared" si="20"/>
        <v>0</v>
      </c>
      <c r="K147" s="2">
        <f t="shared" si="21"/>
        <v>1</v>
      </c>
      <c r="L147" s="7">
        <v>78600</v>
      </c>
      <c r="M147" s="7">
        <f t="shared" si="17"/>
        <v>78600</v>
      </c>
      <c r="N147" s="7" t="b">
        <v>0</v>
      </c>
      <c r="O147" s="7"/>
      <c r="P147" s="7"/>
      <c r="Q147" s="7"/>
      <c r="R147" s="7" t="s">
        <v>1652</v>
      </c>
      <c r="S147" s="7"/>
      <c r="T147" s="1">
        <v>145</v>
      </c>
      <c r="U147" s="5">
        <f t="shared" si="5"/>
        <v>393</v>
      </c>
      <c r="V147" s="2"/>
      <c r="Y147" s="6">
        <f t="shared" si="11"/>
        <v>50</v>
      </c>
    </row>
    <row r="148" spans="1:25" s="1" customFormat="1">
      <c r="A148" s="2">
        <v>500146</v>
      </c>
      <c r="B148" s="1" t="s">
        <v>24</v>
      </c>
      <c r="C148" s="1" t="s">
        <v>95</v>
      </c>
      <c r="D148" s="1" t="s">
        <v>96</v>
      </c>
      <c r="E148" s="1" t="s">
        <v>97</v>
      </c>
      <c r="F148" s="2">
        <v>2750</v>
      </c>
      <c r="G148" s="2">
        <v>2800</v>
      </c>
      <c r="H148" s="2" t="b">
        <f t="shared" si="18"/>
        <v>1</v>
      </c>
      <c r="I148" s="2" t="b">
        <f t="shared" si="19"/>
        <v>0</v>
      </c>
      <c r="J148" s="2" t="b">
        <f t="shared" si="20"/>
        <v>0</v>
      </c>
      <c r="K148" s="2">
        <f t="shared" si="21"/>
        <v>3</v>
      </c>
      <c r="L148" s="7">
        <v>79200</v>
      </c>
      <c r="M148" s="7">
        <f t="shared" si="17"/>
        <v>237600</v>
      </c>
      <c r="N148" s="7" t="b">
        <v>0</v>
      </c>
      <c r="O148" s="7"/>
      <c r="P148" s="7"/>
      <c r="Q148" s="7"/>
      <c r="R148" s="7" t="s">
        <v>1653</v>
      </c>
      <c r="S148" s="7"/>
      <c r="T148" s="1">
        <v>146</v>
      </c>
      <c r="U148" s="5">
        <f t="shared" si="5"/>
        <v>396</v>
      </c>
      <c r="V148" s="2"/>
      <c r="Y148" s="6">
        <f t="shared" si="11"/>
        <v>50</v>
      </c>
    </row>
    <row r="149" spans="1:25" s="1" customFormat="1">
      <c r="A149" s="2">
        <v>500147</v>
      </c>
      <c r="B149" s="1" t="s">
        <v>24</v>
      </c>
      <c r="C149" s="1" t="s">
        <v>95</v>
      </c>
      <c r="D149" s="1" t="s">
        <v>96</v>
      </c>
      <c r="E149" s="1" t="s">
        <v>97</v>
      </c>
      <c r="F149" s="2">
        <v>2800</v>
      </c>
      <c r="G149" s="2">
        <v>2850</v>
      </c>
      <c r="H149" s="2" t="b">
        <f t="shared" si="18"/>
        <v>0</v>
      </c>
      <c r="I149" s="2" t="b">
        <f t="shared" si="19"/>
        <v>0</v>
      </c>
      <c r="J149" s="2" t="b">
        <f t="shared" si="20"/>
        <v>0</v>
      </c>
      <c r="K149" s="2">
        <f t="shared" si="21"/>
        <v>1</v>
      </c>
      <c r="L149" s="7">
        <v>79800</v>
      </c>
      <c r="M149" s="7">
        <f t="shared" si="17"/>
        <v>79800</v>
      </c>
      <c r="N149" s="7" t="b">
        <v>0</v>
      </c>
      <c r="O149" s="7"/>
      <c r="P149" s="7"/>
      <c r="Q149" s="7"/>
      <c r="R149" s="7" t="s">
        <v>1654</v>
      </c>
      <c r="S149" s="7"/>
      <c r="T149" s="1">
        <v>147</v>
      </c>
      <c r="U149" s="5">
        <f t="shared" si="5"/>
        <v>399</v>
      </c>
      <c r="V149" s="2"/>
      <c r="Y149" s="6">
        <f t="shared" si="11"/>
        <v>50</v>
      </c>
    </row>
    <row r="150" spans="1:25" s="1" customFormat="1">
      <c r="A150" s="2">
        <v>500148</v>
      </c>
      <c r="B150" s="1" t="s">
        <v>24</v>
      </c>
      <c r="C150" s="1" t="s">
        <v>95</v>
      </c>
      <c r="D150" s="1" t="s">
        <v>96</v>
      </c>
      <c r="E150" s="1" t="s">
        <v>97</v>
      </c>
      <c r="F150" s="2">
        <v>2850</v>
      </c>
      <c r="G150" s="2">
        <v>2900</v>
      </c>
      <c r="H150" s="2" t="b">
        <f t="shared" si="18"/>
        <v>1</v>
      </c>
      <c r="I150" s="2" t="b">
        <f t="shared" si="19"/>
        <v>0</v>
      </c>
      <c r="J150" s="2" t="b">
        <f t="shared" si="20"/>
        <v>0</v>
      </c>
      <c r="K150" s="2">
        <f t="shared" si="21"/>
        <v>3</v>
      </c>
      <c r="L150" s="7">
        <v>80600</v>
      </c>
      <c r="M150" s="7">
        <f t="shared" si="17"/>
        <v>241800</v>
      </c>
      <c r="N150" s="7" t="b">
        <v>0</v>
      </c>
      <c r="O150" s="7"/>
      <c r="P150" s="7"/>
      <c r="Q150" s="7"/>
      <c r="R150" s="7" t="s">
        <v>1655</v>
      </c>
      <c r="S150" s="7"/>
      <c r="T150" s="1">
        <v>148</v>
      </c>
      <c r="U150" s="5">
        <f t="shared" si="5"/>
        <v>403</v>
      </c>
      <c r="V150" s="2"/>
      <c r="Y150" s="6">
        <f t="shared" si="11"/>
        <v>50</v>
      </c>
    </row>
    <row r="151" spans="1:25" s="1" customFormat="1">
      <c r="A151" s="2">
        <v>500149</v>
      </c>
      <c r="B151" s="1" t="s">
        <v>24</v>
      </c>
      <c r="C151" s="1" t="s">
        <v>95</v>
      </c>
      <c r="D151" s="1" t="s">
        <v>96</v>
      </c>
      <c r="E151" s="1" t="s">
        <v>97</v>
      </c>
      <c r="F151" s="2">
        <v>2900</v>
      </c>
      <c r="G151" s="2">
        <v>2950</v>
      </c>
      <c r="H151" s="2" t="b">
        <f t="shared" si="18"/>
        <v>0</v>
      </c>
      <c r="I151" s="2" t="b">
        <f t="shared" si="19"/>
        <v>0</v>
      </c>
      <c r="J151" s="2" t="b">
        <f t="shared" si="20"/>
        <v>0</v>
      </c>
      <c r="K151" s="2">
        <f t="shared" si="21"/>
        <v>1</v>
      </c>
      <c r="L151" s="7">
        <v>81200</v>
      </c>
      <c r="M151" s="7">
        <f t="shared" si="17"/>
        <v>81200</v>
      </c>
      <c r="N151" s="7" t="b">
        <v>0</v>
      </c>
      <c r="O151" s="7"/>
      <c r="P151" s="7"/>
      <c r="Q151" s="7"/>
      <c r="R151" s="7" t="s">
        <v>1656</v>
      </c>
      <c r="S151" s="7"/>
      <c r="T151" s="1">
        <v>149</v>
      </c>
      <c r="U151" s="5">
        <f t="shared" si="5"/>
        <v>406</v>
      </c>
      <c r="V151" s="2"/>
      <c r="Y151" s="6">
        <f t="shared" si="11"/>
        <v>50</v>
      </c>
    </row>
    <row r="152" spans="1:25" s="1" customFormat="1">
      <c r="A152" s="2">
        <v>500150</v>
      </c>
      <c r="B152" s="1" t="s">
        <v>24</v>
      </c>
      <c r="C152" s="1" t="s">
        <v>95</v>
      </c>
      <c r="D152" s="1" t="s">
        <v>96</v>
      </c>
      <c r="E152" s="1" t="s">
        <v>97</v>
      </c>
      <c r="F152" s="2">
        <v>2950</v>
      </c>
      <c r="G152" s="2">
        <v>3000</v>
      </c>
      <c r="H152" s="2" t="b">
        <f t="shared" si="18"/>
        <v>1</v>
      </c>
      <c r="I152" s="2" t="b">
        <f t="shared" si="19"/>
        <v>1</v>
      </c>
      <c r="J152" s="2" t="b">
        <f t="shared" si="20"/>
        <v>0</v>
      </c>
      <c r="K152" s="2">
        <f t="shared" si="21"/>
        <v>6</v>
      </c>
      <c r="L152" s="7">
        <v>81800</v>
      </c>
      <c r="M152" s="7">
        <f t="shared" si="17"/>
        <v>490800</v>
      </c>
      <c r="N152" s="7" t="b">
        <v>0</v>
      </c>
      <c r="O152" s="7"/>
      <c r="P152" s="7"/>
      <c r="Q152" s="7"/>
      <c r="R152" s="7" t="s">
        <v>1657</v>
      </c>
      <c r="S152" s="7"/>
      <c r="T152" s="1">
        <v>150</v>
      </c>
      <c r="U152" s="5">
        <f t="shared" si="5"/>
        <v>409</v>
      </c>
      <c r="V152" s="2"/>
      <c r="Y152" s="6">
        <f t="shared" si="11"/>
        <v>50</v>
      </c>
    </row>
    <row r="153" spans="1:25" s="1" customFormat="1">
      <c r="A153" s="2">
        <v>500151</v>
      </c>
      <c r="B153" s="1" t="s">
        <v>24</v>
      </c>
      <c r="C153" s="1" t="s">
        <v>95</v>
      </c>
      <c r="D153" s="1" t="s">
        <v>96</v>
      </c>
      <c r="E153" s="1" t="s">
        <v>97</v>
      </c>
      <c r="F153" s="2">
        <v>3000</v>
      </c>
      <c r="G153" s="2">
        <v>3050</v>
      </c>
      <c r="H153" s="2" t="b">
        <f t="shared" si="18"/>
        <v>0</v>
      </c>
      <c r="I153" s="2" t="b">
        <f t="shared" si="19"/>
        <v>0</v>
      </c>
      <c r="J153" s="2" t="b">
        <f t="shared" si="20"/>
        <v>0</v>
      </c>
      <c r="K153" s="2">
        <f t="shared" si="21"/>
        <v>1</v>
      </c>
      <c r="L153" s="7">
        <v>82400</v>
      </c>
      <c r="M153" s="7">
        <f t="shared" si="17"/>
        <v>82400</v>
      </c>
      <c r="N153" s="7" t="b">
        <v>0</v>
      </c>
      <c r="O153" s="7"/>
      <c r="P153" s="7"/>
      <c r="Q153" s="7"/>
      <c r="R153" s="7" t="s">
        <v>1658</v>
      </c>
      <c r="S153" s="7"/>
      <c r="T153" s="1">
        <v>151</v>
      </c>
      <c r="U153" s="5">
        <f t="shared" si="5"/>
        <v>412</v>
      </c>
      <c r="V153" s="2"/>
      <c r="Y153" s="6">
        <f t="shared" si="11"/>
        <v>50</v>
      </c>
    </row>
    <row r="154" spans="1:25" s="1" customFormat="1">
      <c r="A154" s="2">
        <v>500152</v>
      </c>
      <c r="B154" s="1" t="s">
        <v>24</v>
      </c>
      <c r="C154" s="1" t="s">
        <v>95</v>
      </c>
      <c r="D154" s="1" t="s">
        <v>96</v>
      </c>
      <c r="E154" s="1" t="s">
        <v>97</v>
      </c>
      <c r="F154" s="2">
        <v>3050</v>
      </c>
      <c r="G154" s="2">
        <v>3100</v>
      </c>
      <c r="H154" s="2" t="b">
        <f t="shared" si="18"/>
        <v>1</v>
      </c>
      <c r="I154" s="2" t="b">
        <f t="shared" si="19"/>
        <v>0</v>
      </c>
      <c r="J154" s="2" t="b">
        <f t="shared" si="20"/>
        <v>0</v>
      </c>
      <c r="K154" s="2">
        <f t="shared" si="21"/>
        <v>3</v>
      </c>
      <c r="L154" s="7">
        <v>83200</v>
      </c>
      <c r="M154" s="7">
        <f t="shared" si="17"/>
        <v>249600</v>
      </c>
      <c r="N154" s="7" t="b">
        <v>0</v>
      </c>
      <c r="O154" s="7"/>
      <c r="P154" s="7"/>
      <c r="Q154" s="7"/>
      <c r="R154" s="7" t="s">
        <v>1659</v>
      </c>
      <c r="S154" s="7"/>
      <c r="T154" s="1">
        <v>152</v>
      </c>
      <c r="U154" s="5">
        <f t="shared" si="5"/>
        <v>416</v>
      </c>
      <c r="V154" s="2"/>
      <c r="Y154" s="6">
        <f t="shared" si="11"/>
        <v>50</v>
      </c>
    </row>
    <row r="155" spans="1:25" s="1" customFormat="1">
      <c r="A155" s="2">
        <v>500153</v>
      </c>
      <c r="B155" s="1" t="s">
        <v>24</v>
      </c>
      <c r="C155" s="1" t="s">
        <v>95</v>
      </c>
      <c r="D155" s="1" t="s">
        <v>96</v>
      </c>
      <c r="E155" s="1" t="s">
        <v>97</v>
      </c>
      <c r="F155" s="2">
        <v>3100</v>
      </c>
      <c r="G155" s="2">
        <v>3150</v>
      </c>
      <c r="H155" s="2" t="b">
        <f t="shared" si="18"/>
        <v>0</v>
      </c>
      <c r="I155" s="2" t="b">
        <f t="shared" si="19"/>
        <v>0</v>
      </c>
      <c r="J155" s="2" t="b">
        <f t="shared" si="20"/>
        <v>0</v>
      </c>
      <c r="K155" s="2">
        <f t="shared" si="21"/>
        <v>1</v>
      </c>
      <c r="L155" s="7">
        <v>83800</v>
      </c>
      <c r="M155" s="7">
        <f t="shared" si="17"/>
        <v>83800</v>
      </c>
      <c r="N155" s="7" t="b">
        <v>0</v>
      </c>
      <c r="O155" s="7"/>
      <c r="P155" s="7"/>
      <c r="Q155" s="7"/>
      <c r="R155" s="7" t="s">
        <v>1660</v>
      </c>
      <c r="S155" s="7"/>
      <c r="T155" s="1">
        <v>153</v>
      </c>
      <c r="U155" s="5">
        <f t="shared" si="5"/>
        <v>419</v>
      </c>
      <c r="V155" s="2"/>
      <c r="Y155" s="6">
        <f t="shared" si="11"/>
        <v>50</v>
      </c>
    </row>
    <row r="156" spans="1:25" s="1" customFormat="1">
      <c r="A156" s="2">
        <v>500154</v>
      </c>
      <c r="B156" s="1" t="s">
        <v>24</v>
      </c>
      <c r="C156" s="1" t="s">
        <v>95</v>
      </c>
      <c r="D156" s="1" t="s">
        <v>96</v>
      </c>
      <c r="E156" s="1" t="s">
        <v>97</v>
      </c>
      <c r="F156" s="2">
        <v>3150</v>
      </c>
      <c r="G156" s="2">
        <v>3200</v>
      </c>
      <c r="H156" s="2" t="b">
        <f t="shared" si="18"/>
        <v>1</v>
      </c>
      <c r="I156" s="2" t="b">
        <f t="shared" si="19"/>
        <v>0</v>
      </c>
      <c r="J156" s="2" t="b">
        <f t="shared" si="20"/>
        <v>0</v>
      </c>
      <c r="K156" s="2">
        <f t="shared" si="21"/>
        <v>3</v>
      </c>
      <c r="L156" s="7">
        <v>84400</v>
      </c>
      <c r="M156" s="7">
        <f t="shared" si="17"/>
        <v>253200</v>
      </c>
      <c r="N156" s="7" t="b">
        <v>0</v>
      </c>
      <c r="O156" s="7"/>
      <c r="P156" s="7"/>
      <c r="Q156" s="7"/>
      <c r="R156" s="7" t="s">
        <v>1661</v>
      </c>
      <c r="S156" s="7"/>
      <c r="T156" s="1">
        <v>154</v>
      </c>
      <c r="U156" s="5">
        <f t="shared" si="5"/>
        <v>422</v>
      </c>
      <c r="V156" s="2"/>
      <c r="Y156" s="6">
        <f t="shared" si="11"/>
        <v>50</v>
      </c>
    </row>
    <row r="157" spans="1:25" s="1" customFormat="1">
      <c r="A157" s="2">
        <v>500155</v>
      </c>
      <c r="B157" s="1" t="s">
        <v>24</v>
      </c>
      <c r="C157" s="1" t="s">
        <v>95</v>
      </c>
      <c r="D157" s="1" t="s">
        <v>96</v>
      </c>
      <c r="E157" s="1" t="s">
        <v>97</v>
      </c>
      <c r="F157" s="2">
        <v>3200</v>
      </c>
      <c r="G157" s="2">
        <v>3250</v>
      </c>
      <c r="H157" s="2" t="b">
        <f t="shared" si="18"/>
        <v>0</v>
      </c>
      <c r="I157" s="2" t="b">
        <f t="shared" si="19"/>
        <v>0</v>
      </c>
      <c r="J157" s="2" t="b">
        <f t="shared" si="20"/>
        <v>0</v>
      </c>
      <c r="K157" s="2">
        <f t="shared" si="21"/>
        <v>1</v>
      </c>
      <c r="L157" s="7">
        <v>85200</v>
      </c>
      <c r="M157" s="7">
        <f t="shared" si="17"/>
        <v>85200</v>
      </c>
      <c r="N157" s="7" t="b">
        <v>0</v>
      </c>
      <c r="O157" s="7"/>
      <c r="P157" s="7"/>
      <c r="Q157" s="7"/>
      <c r="R157" s="7" t="s">
        <v>1662</v>
      </c>
      <c r="S157" s="7"/>
      <c r="T157" s="1">
        <v>155</v>
      </c>
      <c r="U157" s="5">
        <f t="shared" si="5"/>
        <v>426</v>
      </c>
      <c r="V157" s="2"/>
      <c r="Y157" s="6">
        <f t="shared" si="11"/>
        <v>50</v>
      </c>
    </row>
    <row r="158" spans="1:25" s="1" customFormat="1">
      <c r="A158" s="2">
        <v>500156</v>
      </c>
      <c r="B158" s="1" t="s">
        <v>24</v>
      </c>
      <c r="C158" s="1" t="s">
        <v>95</v>
      </c>
      <c r="D158" s="1" t="s">
        <v>96</v>
      </c>
      <c r="E158" s="1" t="s">
        <v>97</v>
      </c>
      <c r="F158" s="2">
        <v>3250</v>
      </c>
      <c r="G158" s="2">
        <v>3300</v>
      </c>
      <c r="H158" s="2" t="b">
        <f t="shared" si="18"/>
        <v>1</v>
      </c>
      <c r="I158" s="2" t="b">
        <f t="shared" si="19"/>
        <v>0</v>
      </c>
      <c r="J158" s="2" t="b">
        <f t="shared" si="20"/>
        <v>0</v>
      </c>
      <c r="K158" s="2">
        <f t="shared" si="21"/>
        <v>3</v>
      </c>
      <c r="L158" s="7">
        <v>85800</v>
      </c>
      <c r="M158" s="7">
        <f t="shared" si="17"/>
        <v>257400</v>
      </c>
      <c r="N158" s="7" t="b">
        <v>0</v>
      </c>
      <c r="O158" s="7"/>
      <c r="P158" s="7"/>
      <c r="Q158" s="7"/>
      <c r="R158" s="7" t="s">
        <v>1663</v>
      </c>
      <c r="S158" s="7"/>
      <c r="T158" s="1">
        <v>156</v>
      </c>
      <c r="U158" s="5">
        <f t="shared" si="5"/>
        <v>429</v>
      </c>
      <c r="V158" s="2"/>
      <c r="Y158" s="6">
        <f t="shared" si="11"/>
        <v>50</v>
      </c>
    </row>
    <row r="159" spans="1:25" s="1" customFormat="1">
      <c r="A159" s="2">
        <v>500157</v>
      </c>
      <c r="B159" s="1" t="s">
        <v>24</v>
      </c>
      <c r="C159" s="1" t="s">
        <v>95</v>
      </c>
      <c r="D159" s="1" t="s">
        <v>96</v>
      </c>
      <c r="E159" s="1" t="s">
        <v>97</v>
      </c>
      <c r="F159" s="2">
        <v>3300</v>
      </c>
      <c r="G159" s="2">
        <v>3350</v>
      </c>
      <c r="H159" s="2" t="b">
        <f t="shared" si="18"/>
        <v>0</v>
      </c>
      <c r="I159" s="2" t="b">
        <f t="shared" si="19"/>
        <v>0</v>
      </c>
      <c r="J159" s="2" t="b">
        <f t="shared" si="20"/>
        <v>0</v>
      </c>
      <c r="K159" s="2">
        <f t="shared" si="21"/>
        <v>1</v>
      </c>
      <c r="L159" s="7">
        <v>86400</v>
      </c>
      <c r="M159" s="7">
        <f t="shared" si="17"/>
        <v>86400</v>
      </c>
      <c r="N159" s="7" t="b">
        <v>0</v>
      </c>
      <c r="O159" s="7"/>
      <c r="P159" s="7"/>
      <c r="Q159" s="7"/>
      <c r="R159" s="7" t="s">
        <v>1664</v>
      </c>
      <c r="S159" s="7"/>
      <c r="T159" s="1">
        <v>157</v>
      </c>
      <c r="U159" s="5">
        <f t="shared" si="5"/>
        <v>432</v>
      </c>
      <c r="V159" s="2"/>
      <c r="Y159" s="6">
        <f t="shared" si="11"/>
        <v>50</v>
      </c>
    </row>
    <row r="160" spans="1:25" s="1" customFormat="1">
      <c r="A160" s="2">
        <v>500158</v>
      </c>
      <c r="B160" s="1" t="s">
        <v>24</v>
      </c>
      <c r="C160" s="1" t="s">
        <v>95</v>
      </c>
      <c r="D160" s="1" t="s">
        <v>96</v>
      </c>
      <c r="E160" s="1" t="s">
        <v>97</v>
      </c>
      <c r="F160" s="2">
        <v>3350</v>
      </c>
      <c r="G160" s="2">
        <v>3400</v>
      </c>
      <c r="H160" s="2" t="b">
        <f t="shared" si="18"/>
        <v>1</v>
      </c>
      <c r="I160" s="2" t="b">
        <f t="shared" si="19"/>
        <v>0</v>
      </c>
      <c r="J160" s="2" t="b">
        <f t="shared" si="20"/>
        <v>0</v>
      </c>
      <c r="K160" s="2">
        <f t="shared" si="21"/>
        <v>3</v>
      </c>
      <c r="L160" s="7">
        <v>87000</v>
      </c>
      <c r="M160" s="7">
        <f t="shared" si="17"/>
        <v>261000</v>
      </c>
      <c r="N160" s="7" t="b">
        <v>0</v>
      </c>
      <c r="O160" s="7"/>
      <c r="P160" s="7"/>
      <c r="Q160" s="7"/>
      <c r="R160" s="7" t="s">
        <v>1665</v>
      </c>
      <c r="S160" s="7"/>
      <c r="T160" s="1">
        <v>158</v>
      </c>
      <c r="U160" s="5">
        <f t="shared" si="5"/>
        <v>435</v>
      </c>
      <c r="V160" s="2"/>
      <c r="Y160" s="6">
        <f t="shared" si="11"/>
        <v>50</v>
      </c>
    </row>
    <row r="161" spans="1:25" s="1" customFormat="1">
      <c r="A161" s="2">
        <v>500159</v>
      </c>
      <c r="B161" s="1" t="s">
        <v>24</v>
      </c>
      <c r="C161" s="1" t="s">
        <v>95</v>
      </c>
      <c r="D161" s="1" t="s">
        <v>96</v>
      </c>
      <c r="E161" s="1" t="s">
        <v>97</v>
      </c>
      <c r="F161" s="2">
        <v>3400</v>
      </c>
      <c r="G161" s="2">
        <v>3450</v>
      </c>
      <c r="H161" s="2" t="b">
        <f t="shared" si="18"/>
        <v>0</v>
      </c>
      <c r="I161" s="2" t="b">
        <f t="shared" si="19"/>
        <v>0</v>
      </c>
      <c r="J161" s="2" t="b">
        <f t="shared" si="20"/>
        <v>0</v>
      </c>
      <c r="K161" s="2">
        <f t="shared" si="21"/>
        <v>1</v>
      </c>
      <c r="L161" s="7">
        <v>87800</v>
      </c>
      <c r="M161" s="7">
        <f t="shared" si="17"/>
        <v>87800</v>
      </c>
      <c r="N161" s="7" t="b">
        <v>0</v>
      </c>
      <c r="O161" s="7"/>
      <c r="P161" s="7"/>
      <c r="Q161" s="7"/>
      <c r="R161" s="7" t="s">
        <v>1666</v>
      </c>
      <c r="S161" s="7"/>
      <c r="T161" s="1">
        <v>159</v>
      </c>
      <c r="U161" s="5">
        <f t="shared" si="5"/>
        <v>439</v>
      </c>
      <c r="V161" s="2"/>
      <c r="Y161" s="6">
        <f t="shared" si="11"/>
        <v>50</v>
      </c>
    </row>
    <row r="162" spans="1:25" s="1" customFormat="1">
      <c r="A162" s="2">
        <v>500160</v>
      </c>
      <c r="B162" s="1" t="s">
        <v>24</v>
      </c>
      <c r="C162" s="1" t="s">
        <v>95</v>
      </c>
      <c r="D162" s="1" t="s">
        <v>96</v>
      </c>
      <c r="E162" s="1" t="s">
        <v>97</v>
      </c>
      <c r="F162" s="2">
        <v>3450</v>
      </c>
      <c r="G162" s="2">
        <v>3500</v>
      </c>
      <c r="H162" s="2" t="b">
        <f t="shared" si="18"/>
        <v>1</v>
      </c>
      <c r="I162" s="2" t="b">
        <f t="shared" si="19"/>
        <v>0</v>
      </c>
      <c r="J162" s="2" t="b">
        <f t="shared" si="20"/>
        <v>0</v>
      </c>
      <c r="K162" s="2">
        <f t="shared" si="21"/>
        <v>3</v>
      </c>
      <c r="L162" s="7">
        <v>88400</v>
      </c>
      <c r="M162" s="7">
        <f t="shared" si="17"/>
        <v>265200</v>
      </c>
      <c r="N162" s="7" t="b">
        <v>0</v>
      </c>
      <c r="O162" s="7"/>
      <c r="P162" s="7"/>
      <c r="Q162" s="7"/>
      <c r="R162" s="7" t="s">
        <v>1667</v>
      </c>
      <c r="S162" s="7"/>
      <c r="T162" s="1">
        <v>160</v>
      </c>
      <c r="U162" s="5">
        <f t="shared" si="5"/>
        <v>442</v>
      </c>
      <c r="V162" s="2"/>
      <c r="Y162" s="6">
        <f t="shared" si="11"/>
        <v>50</v>
      </c>
    </row>
    <row r="163" spans="1:25" s="1" customFormat="1">
      <c r="A163" s="2">
        <v>500161</v>
      </c>
      <c r="B163" s="1" t="s">
        <v>24</v>
      </c>
      <c r="C163" s="1" t="s">
        <v>95</v>
      </c>
      <c r="D163" s="1" t="s">
        <v>96</v>
      </c>
      <c r="E163" s="1" t="s">
        <v>97</v>
      </c>
      <c r="F163" s="2">
        <v>3500</v>
      </c>
      <c r="G163" s="2">
        <v>3550</v>
      </c>
      <c r="H163" s="2" t="b">
        <f t="shared" si="18"/>
        <v>0</v>
      </c>
      <c r="I163" s="2" t="b">
        <f t="shared" si="19"/>
        <v>0</v>
      </c>
      <c r="J163" s="2" t="b">
        <f t="shared" si="20"/>
        <v>0</v>
      </c>
      <c r="K163" s="2">
        <f t="shared" si="21"/>
        <v>1</v>
      </c>
      <c r="L163" s="7">
        <v>89000</v>
      </c>
      <c r="M163" s="7">
        <f t="shared" si="17"/>
        <v>89000</v>
      </c>
      <c r="N163" s="7" t="b">
        <v>0</v>
      </c>
      <c r="O163" s="7"/>
      <c r="P163" s="7"/>
      <c r="Q163" s="7"/>
      <c r="R163" s="7" t="s">
        <v>1668</v>
      </c>
      <c r="S163" s="7"/>
      <c r="T163" s="1">
        <v>161</v>
      </c>
      <c r="U163" s="5">
        <f t="shared" si="5"/>
        <v>445</v>
      </c>
      <c r="V163" s="2"/>
      <c r="Y163" s="6">
        <f t="shared" si="11"/>
        <v>50</v>
      </c>
    </row>
    <row r="164" spans="1:25" s="1" customFormat="1">
      <c r="A164" s="2">
        <v>500162</v>
      </c>
      <c r="B164" s="1" t="s">
        <v>24</v>
      </c>
      <c r="C164" s="1" t="s">
        <v>95</v>
      </c>
      <c r="D164" s="1" t="s">
        <v>96</v>
      </c>
      <c r="E164" s="1" t="s">
        <v>97</v>
      </c>
      <c r="F164" s="2">
        <v>3550</v>
      </c>
      <c r="G164" s="2">
        <v>3600</v>
      </c>
      <c r="H164" s="2" t="b">
        <f t="shared" si="18"/>
        <v>1</v>
      </c>
      <c r="I164" s="2" t="b">
        <f t="shared" si="19"/>
        <v>0</v>
      </c>
      <c r="J164" s="2" t="b">
        <f t="shared" si="20"/>
        <v>0</v>
      </c>
      <c r="K164" s="2">
        <f t="shared" si="21"/>
        <v>3</v>
      </c>
      <c r="L164" s="7">
        <v>89800</v>
      </c>
      <c r="M164" s="7">
        <f t="shared" si="17"/>
        <v>269400</v>
      </c>
      <c r="N164" s="7" t="b">
        <v>0</v>
      </c>
      <c r="O164" s="7"/>
      <c r="P164" s="7"/>
      <c r="Q164" s="7"/>
      <c r="R164" s="7" t="s">
        <v>1669</v>
      </c>
      <c r="S164" s="7"/>
      <c r="T164" s="1">
        <v>162</v>
      </c>
      <c r="U164" s="5">
        <f t="shared" si="5"/>
        <v>449</v>
      </c>
      <c r="V164" s="2"/>
      <c r="Y164" s="6">
        <f t="shared" si="11"/>
        <v>50</v>
      </c>
    </row>
    <row r="165" spans="1:25" s="1" customFormat="1">
      <c r="A165" s="2">
        <v>500163</v>
      </c>
      <c r="B165" s="1" t="s">
        <v>24</v>
      </c>
      <c r="C165" s="1" t="s">
        <v>95</v>
      </c>
      <c r="D165" s="1" t="s">
        <v>96</v>
      </c>
      <c r="E165" s="1" t="s">
        <v>97</v>
      </c>
      <c r="F165" s="2">
        <v>3600</v>
      </c>
      <c r="G165" s="2">
        <v>3650</v>
      </c>
      <c r="H165" s="2" t="b">
        <f t="shared" si="18"/>
        <v>0</v>
      </c>
      <c r="I165" s="2" t="b">
        <f t="shared" si="19"/>
        <v>0</v>
      </c>
      <c r="J165" s="2" t="b">
        <f t="shared" si="20"/>
        <v>0</v>
      </c>
      <c r="K165" s="2">
        <f t="shared" si="21"/>
        <v>1</v>
      </c>
      <c r="L165" s="7">
        <v>90400</v>
      </c>
      <c r="M165" s="7">
        <f t="shared" si="17"/>
        <v>90400</v>
      </c>
      <c r="N165" s="7" t="b">
        <v>0</v>
      </c>
      <c r="O165" s="7"/>
      <c r="P165" s="7"/>
      <c r="Q165" s="7"/>
      <c r="R165" s="7" t="s">
        <v>1670</v>
      </c>
      <c r="S165" s="7"/>
      <c r="T165" s="1">
        <v>163</v>
      </c>
      <c r="U165" s="5">
        <f t="shared" si="5"/>
        <v>452</v>
      </c>
      <c r="V165" s="2"/>
      <c r="Y165" s="6">
        <f t="shared" si="11"/>
        <v>50</v>
      </c>
    </row>
    <row r="166" spans="1:25" s="1" customFormat="1">
      <c r="A166" s="2">
        <v>500164</v>
      </c>
      <c r="B166" s="1" t="s">
        <v>24</v>
      </c>
      <c r="C166" s="1" t="s">
        <v>95</v>
      </c>
      <c r="D166" s="1" t="s">
        <v>96</v>
      </c>
      <c r="E166" s="1" t="s">
        <v>97</v>
      </c>
      <c r="F166" s="2">
        <v>3650</v>
      </c>
      <c r="G166" s="2">
        <v>3700</v>
      </c>
      <c r="H166" s="2" t="b">
        <f t="shared" si="18"/>
        <v>1</v>
      </c>
      <c r="I166" s="2" t="b">
        <f t="shared" si="19"/>
        <v>0</v>
      </c>
      <c r="J166" s="2" t="b">
        <f t="shared" si="20"/>
        <v>0</v>
      </c>
      <c r="K166" s="2">
        <f t="shared" si="21"/>
        <v>3</v>
      </c>
      <c r="L166" s="7">
        <v>91000</v>
      </c>
      <c r="M166" s="7">
        <f t="shared" si="17"/>
        <v>273000</v>
      </c>
      <c r="N166" s="7" t="b">
        <v>0</v>
      </c>
      <c r="O166" s="7"/>
      <c r="P166" s="7"/>
      <c r="Q166" s="7"/>
      <c r="R166" s="7" t="s">
        <v>1671</v>
      </c>
      <c r="S166" s="7"/>
      <c r="T166" s="1">
        <v>164</v>
      </c>
      <c r="U166" s="5">
        <f t="shared" si="5"/>
        <v>455</v>
      </c>
      <c r="V166" s="2"/>
      <c r="Y166" s="6">
        <f t="shared" si="11"/>
        <v>50</v>
      </c>
    </row>
    <row r="167" spans="1:25" s="1" customFormat="1">
      <c r="A167" s="2">
        <v>500165</v>
      </c>
      <c r="B167" s="1" t="s">
        <v>24</v>
      </c>
      <c r="C167" s="1" t="s">
        <v>95</v>
      </c>
      <c r="D167" s="1" t="s">
        <v>96</v>
      </c>
      <c r="E167" s="1" t="s">
        <v>97</v>
      </c>
      <c r="F167" s="2">
        <v>3700</v>
      </c>
      <c r="G167" s="2">
        <v>3750</v>
      </c>
      <c r="H167" s="2" t="b">
        <f t="shared" si="18"/>
        <v>0</v>
      </c>
      <c r="I167" s="2" t="b">
        <f t="shared" si="19"/>
        <v>0</v>
      </c>
      <c r="J167" s="2" t="b">
        <f t="shared" si="20"/>
        <v>0</v>
      </c>
      <c r="K167" s="2">
        <f t="shared" si="21"/>
        <v>1</v>
      </c>
      <c r="L167" s="7">
        <v>91800</v>
      </c>
      <c r="M167" s="7">
        <f t="shared" si="17"/>
        <v>91800</v>
      </c>
      <c r="N167" s="7" t="b">
        <v>0</v>
      </c>
      <c r="O167" s="7"/>
      <c r="P167" s="7"/>
      <c r="Q167" s="7"/>
      <c r="R167" s="7" t="s">
        <v>1672</v>
      </c>
      <c r="S167" s="7"/>
      <c r="T167" s="1">
        <v>165</v>
      </c>
      <c r="U167" s="5">
        <f t="shared" si="5"/>
        <v>459</v>
      </c>
      <c r="V167" s="2"/>
      <c r="Y167" s="6">
        <f t="shared" si="11"/>
        <v>50</v>
      </c>
    </row>
    <row r="168" spans="1:25" s="1" customFormat="1">
      <c r="A168" s="2">
        <v>500166</v>
      </c>
      <c r="B168" s="1" t="s">
        <v>24</v>
      </c>
      <c r="C168" s="1" t="s">
        <v>95</v>
      </c>
      <c r="D168" s="1" t="s">
        <v>96</v>
      </c>
      <c r="E168" s="1" t="s">
        <v>97</v>
      </c>
      <c r="F168" s="2">
        <v>3750</v>
      </c>
      <c r="G168" s="2">
        <v>3800</v>
      </c>
      <c r="H168" s="2" t="b">
        <f t="shared" si="18"/>
        <v>1</v>
      </c>
      <c r="I168" s="2" t="b">
        <f t="shared" si="19"/>
        <v>0</v>
      </c>
      <c r="J168" s="2" t="b">
        <f t="shared" si="20"/>
        <v>0</v>
      </c>
      <c r="K168" s="2">
        <f t="shared" si="21"/>
        <v>3</v>
      </c>
      <c r="L168" s="7">
        <v>92400</v>
      </c>
      <c r="M168" s="7">
        <f t="shared" si="17"/>
        <v>277200</v>
      </c>
      <c r="N168" s="7" t="b">
        <v>0</v>
      </c>
      <c r="O168" s="7"/>
      <c r="P168" s="7"/>
      <c r="Q168" s="7"/>
      <c r="R168" s="7" t="s">
        <v>1673</v>
      </c>
      <c r="S168" s="7"/>
      <c r="T168" s="1">
        <v>166</v>
      </c>
      <c r="U168" s="5">
        <f t="shared" si="5"/>
        <v>462</v>
      </c>
      <c r="V168" s="2"/>
      <c r="Y168" s="6">
        <f t="shared" si="11"/>
        <v>50</v>
      </c>
    </row>
    <row r="169" spans="1:25" s="1" customFormat="1">
      <c r="A169" s="2">
        <v>500167</v>
      </c>
      <c r="B169" s="1" t="s">
        <v>24</v>
      </c>
      <c r="C169" s="1" t="s">
        <v>95</v>
      </c>
      <c r="D169" s="1" t="s">
        <v>96</v>
      </c>
      <c r="E169" s="1" t="s">
        <v>97</v>
      </c>
      <c r="F169" s="2">
        <v>3800</v>
      </c>
      <c r="G169" s="2">
        <v>3850</v>
      </c>
      <c r="H169" s="2" t="b">
        <f t="shared" si="18"/>
        <v>0</v>
      </c>
      <c r="I169" s="2" t="b">
        <f t="shared" si="19"/>
        <v>0</v>
      </c>
      <c r="J169" s="2" t="b">
        <f t="shared" si="20"/>
        <v>0</v>
      </c>
      <c r="K169" s="2">
        <f t="shared" si="21"/>
        <v>1</v>
      </c>
      <c r="L169" s="7">
        <v>93000</v>
      </c>
      <c r="M169" s="7">
        <f t="shared" si="17"/>
        <v>93000</v>
      </c>
      <c r="N169" s="7" t="b">
        <v>0</v>
      </c>
      <c r="O169" s="7"/>
      <c r="P169" s="7"/>
      <c r="Q169" s="7"/>
      <c r="R169" s="7" t="s">
        <v>1674</v>
      </c>
      <c r="S169" s="7"/>
      <c r="T169" s="1">
        <v>167</v>
      </c>
      <c r="U169" s="5">
        <f t="shared" si="5"/>
        <v>465</v>
      </c>
      <c r="V169" s="2"/>
      <c r="Y169" s="6">
        <f t="shared" si="11"/>
        <v>50</v>
      </c>
    </row>
    <row r="170" spans="1:25" s="1" customFormat="1">
      <c r="A170" s="2">
        <v>500168</v>
      </c>
      <c r="B170" s="1" t="s">
        <v>24</v>
      </c>
      <c r="C170" s="1" t="s">
        <v>95</v>
      </c>
      <c r="D170" s="1" t="s">
        <v>96</v>
      </c>
      <c r="E170" s="1" t="s">
        <v>97</v>
      </c>
      <c r="F170" s="2">
        <v>3850</v>
      </c>
      <c r="G170" s="2">
        <v>3900</v>
      </c>
      <c r="H170" s="2" t="b">
        <f t="shared" si="18"/>
        <v>1</v>
      </c>
      <c r="I170" s="2" t="b">
        <f t="shared" si="19"/>
        <v>0</v>
      </c>
      <c r="J170" s="2" t="b">
        <f t="shared" si="20"/>
        <v>0</v>
      </c>
      <c r="K170" s="2">
        <f t="shared" si="21"/>
        <v>3</v>
      </c>
      <c r="L170" s="7">
        <v>93800</v>
      </c>
      <c r="M170" s="7">
        <f t="shared" si="17"/>
        <v>281400</v>
      </c>
      <c r="N170" s="7" t="b">
        <v>0</v>
      </c>
      <c r="O170" s="7"/>
      <c r="P170" s="7"/>
      <c r="Q170" s="7"/>
      <c r="R170" s="7" t="s">
        <v>1675</v>
      </c>
      <c r="S170" s="7"/>
      <c r="T170" s="1">
        <v>168</v>
      </c>
      <c r="U170" s="5">
        <f t="shared" si="5"/>
        <v>469</v>
      </c>
      <c r="V170" s="2"/>
      <c r="Y170" s="6">
        <f t="shared" si="11"/>
        <v>50</v>
      </c>
    </row>
    <row r="171" spans="1:25" s="1" customFormat="1">
      <c r="A171" s="2">
        <v>500169</v>
      </c>
      <c r="B171" s="1" t="s">
        <v>24</v>
      </c>
      <c r="C171" s="1" t="s">
        <v>95</v>
      </c>
      <c r="D171" s="1" t="s">
        <v>96</v>
      </c>
      <c r="E171" s="1" t="s">
        <v>97</v>
      </c>
      <c r="F171" s="2">
        <v>3900</v>
      </c>
      <c r="G171" s="2">
        <v>3950</v>
      </c>
      <c r="H171" s="2" t="b">
        <f t="shared" si="18"/>
        <v>0</v>
      </c>
      <c r="I171" s="2" t="b">
        <f t="shared" si="19"/>
        <v>0</v>
      </c>
      <c r="J171" s="2" t="b">
        <f t="shared" si="20"/>
        <v>0</v>
      </c>
      <c r="K171" s="2">
        <f t="shared" si="21"/>
        <v>1</v>
      </c>
      <c r="L171" s="7">
        <v>94400</v>
      </c>
      <c r="M171" s="7">
        <f t="shared" si="17"/>
        <v>94400</v>
      </c>
      <c r="N171" s="7" t="b">
        <v>0</v>
      </c>
      <c r="O171" s="7"/>
      <c r="P171" s="7"/>
      <c r="Q171" s="7"/>
      <c r="R171" s="7" t="s">
        <v>1676</v>
      </c>
      <c r="S171" s="7"/>
      <c r="T171" s="1">
        <v>169</v>
      </c>
      <c r="U171" s="5">
        <f t="shared" si="5"/>
        <v>472</v>
      </c>
      <c r="V171" s="2"/>
      <c r="Y171" s="6">
        <f t="shared" si="11"/>
        <v>50</v>
      </c>
    </row>
    <row r="172" spans="1:25" s="1" customFormat="1">
      <c r="A172" s="2">
        <v>500170</v>
      </c>
      <c r="B172" s="1" t="s">
        <v>24</v>
      </c>
      <c r="C172" s="1" t="s">
        <v>95</v>
      </c>
      <c r="D172" s="1" t="s">
        <v>96</v>
      </c>
      <c r="E172" s="1" t="s">
        <v>97</v>
      </c>
      <c r="F172" s="2">
        <v>3950</v>
      </c>
      <c r="G172" s="2">
        <v>4000</v>
      </c>
      <c r="H172" s="2" t="b">
        <f t="shared" si="18"/>
        <v>1</v>
      </c>
      <c r="I172" s="2" t="b">
        <f t="shared" si="19"/>
        <v>1</v>
      </c>
      <c r="J172" s="2" t="b">
        <f t="shared" si="20"/>
        <v>0</v>
      </c>
      <c r="K172" s="2">
        <f t="shared" si="21"/>
        <v>6</v>
      </c>
      <c r="L172" s="7">
        <v>95000</v>
      </c>
      <c r="M172" s="7">
        <f t="shared" si="17"/>
        <v>570000</v>
      </c>
      <c r="N172" s="7" t="b">
        <v>0</v>
      </c>
      <c r="O172" s="7"/>
      <c r="P172" s="7"/>
      <c r="Q172" s="7"/>
      <c r="R172" s="7" t="s">
        <v>1677</v>
      </c>
      <c r="S172" s="7"/>
      <c r="T172" s="1">
        <v>170</v>
      </c>
      <c r="U172" s="5">
        <f t="shared" si="5"/>
        <v>475</v>
      </c>
      <c r="V172" s="2"/>
      <c r="Y172" s="6">
        <f t="shared" si="11"/>
        <v>50</v>
      </c>
    </row>
    <row r="173" spans="1:25" s="1" customFormat="1">
      <c r="A173" s="2">
        <v>500171</v>
      </c>
      <c r="B173" s="1" t="s">
        <v>24</v>
      </c>
      <c r="C173" s="1" t="s">
        <v>95</v>
      </c>
      <c r="D173" s="1" t="s">
        <v>96</v>
      </c>
      <c r="E173" s="1" t="s">
        <v>97</v>
      </c>
      <c r="F173" s="2">
        <v>4000</v>
      </c>
      <c r="G173" s="2">
        <v>4050</v>
      </c>
      <c r="H173" s="2" t="b">
        <f t="shared" si="18"/>
        <v>0</v>
      </c>
      <c r="I173" s="2" t="b">
        <f t="shared" si="19"/>
        <v>0</v>
      </c>
      <c r="J173" s="2" t="b">
        <f t="shared" si="20"/>
        <v>0</v>
      </c>
      <c r="K173" s="2">
        <f t="shared" si="21"/>
        <v>1</v>
      </c>
      <c r="L173" s="7">
        <v>95800</v>
      </c>
      <c r="M173" s="7">
        <f t="shared" si="17"/>
        <v>95800</v>
      </c>
      <c r="N173" s="7" t="b">
        <v>0</v>
      </c>
      <c r="O173" s="7"/>
      <c r="P173" s="7"/>
      <c r="Q173" s="7"/>
      <c r="R173" s="7" t="s">
        <v>1678</v>
      </c>
      <c r="S173" s="7"/>
      <c r="T173" s="1">
        <v>171</v>
      </c>
      <c r="U173" s="5">
        <f t="shared" si="5"/>
        <v>479</v>
      </c>
      <c r="V173" s="2"/>
      <c r="Y173" s="6">
        <f t="shared" si="11"/>
        <v>50</v>
      </c>
    </row>
    <row r="174" spans="1:25" s="1" customFormat="1">
      <c r="A174" s="2">
        <v>500172</v>
      </c>
      <c r="B174" s="1" t="s">
        <v>24</v>
      </c>
      <c r="C174" s="1" t="s">
        <v>95</v>
      </c>
      <c r="D174" s="1" t="s">
        <v>96</v>
      </c>
      <c r="E174" s="1" t="s">
        <v>97</v>
      </c>
      <c r="F174" s="2">
        <v>4050</v>
      </c>
      <c r="G174" s="2">
        <v>4100</v>
      </c>
      <c r="H174" s="2" t="b">
        <f t="shared" si="18"/>
        <v>1</v>
      </c>
      <c r="I174" s="2" t="b">
        <f t="shared" si="19"/>
        <v>0</v>
      </c>
      <c r="J174" s="2" t="b">
        <f t="shared" si="20"/>
        <v>0</v>
      </c>
      <c r="K174" s="2">
        <f t="shared" si="21"/>
        <v>3</v>
      </c>
      <c r="L174" s="7">
        <v>96400</v>
      </c>
      <c r="M174" s="7">
        <f t="shared" ref="M174:M237" si="22">K174*L174</f>
        <v>289200</v>
      </c>
      <c r="N174" s="7" t="b">
        <v>0</v>
      </c>
      <c r="O174" s="7"/>
      <c r="P174" s="7"/>
      <c r="Q174" s="7"/>
      <c r="R174" s="7" t="s">
        <v>1679</v>
      </c>
      <c r="S174" s="7"/>
      <c r="T174" s="1">
        <v>172</v>
      </c>
      <c r="U174" s="5">
        <f t="shared" si="5"/>
        <v>482</v>
      </c>
      <c r="V174" s="2"/>
      <c r="Y174" s="6">
        <f t="shared" si="11"/>
        <v>50</v>
      </c>
    </row>
    <row r="175" spans="1:25" s="1" customFormat="1">
      <c r="A175" s="2">
        <v>500173</v>
      </c>
      <c r="B175" s="1" t="s">
        <v>24</v>
      </c>
      <c r="C175" s="1" t="s">
        <v>95</v>
      </c>
      <c r="D175" s="1" t="s">
        <v>96</v>
      </c>
      <c r="E175" s="1" t="s">
        <v>97</v>
      </c>
      <c r="F175" s="2">
        <v>4100</v>
      </c>
      <c r="G175" s="2">
        <v>4150</v>
      </c>
      <c r="H175" s="2" t="b">
        <f t="shared" si="18"/>
        <v>0</v>
      </c>
      <c r="I175" s="2" t="b">
        <f t="shared" si="19"/>
        <v>0</v>
      </c>
      <c r="J175" s="2" t="b">
        <f t="shared" si="20"/>
        <v>0</v>
      </c>
      <c r="K175" s="2">
        <f t="shared" si="21"/>
        <v>1</v>
      </c>
      <c r="L175" s="7">
        <v>97000</v>
      </c>
      <c r="M175" s="7">
        <f t="shared" si="22"/>
        <v>97000</v>
      </c>
      <c r="N175" s="7" t="b">
        <v>0</v>
      </c>
      <c r="O175" s="7"/>
      <c r="P175" s="7"/>
      <c r="Q175" s="7"/>
      <c r="R175" s="7" t="s">
        <v>1680</v>
      </c>
      <c r="S175" s="7"/>
      <c r="T175" s="1">
        <v>173</v>
      </c>
      <c r="U175" s="5">
        <f t="shared" si="5"/>
        <v>485</v>
      </c>
      <c r="V175" s="2"/>
      <c r="Y175" s="6">
        <f t="shared" si="11"/>
        <v>50</v>
      </c>
    </row>
    <row r="176" spans="1:25" s="1" customFormat="1">
      <c r="A176" s="2">
        <v>500174</v>
      </c>
      <c r="B176" s="1" t="s">
        <v>24</v>
      </c>
      <c r="C176" s="1" t="s">
        <v>95</v>
      </c>
      <c r="D176" s="1" t="s">
        <v>96</v>
      </c>
      <c r="E176" s="1" t="s">
        <v>97</v>
      </c>
      <c r="F176" s="2">
        <v>4150</v>
      </c>
      <c r="G176" s="2">
        <v>4200</v>
      </c>
      <c r="H176" s="2" t="b">
        <f t="shared" si="18"/>
        <v>1</v>
      </c>
      <c r="I176" s="2" t="b">
        <f t="shared" si="19"/>
        <v>0</v>
      </c>
      <c r="J176" s="2" t="b">
        <f t="shared" si="20"/>
        <v>0</v>
      </c>
      <c r="K176" s="2">
        <f t="shared" si="21"/>
        <v>3</v>
      </c>
      <c r="L176" s="7">
        <v>97800</v>
      </c>
      <c r="M176" s="7">
        <f t="shared" si="22"/>
        <v>293400</v>
      </c>
      <c r="N176" s="7" t="b">
        <v>0</v>
      </c>
      <c r="O176" s="7"/>
      <c r="P176" s="7"/>
      <c r="Q176" s="7"/>
      <c r="R176" s="7" t="s">
        <v>1681</v>
      </c>
      <c r="S176" s="7"/>
      <c r="T176" s="1">
        <v>174</v>
      </c>
      <c r="U176" s="5">
        <f t="shared" si="5"/>
        <v>489</v>
      </c>
      <c r="V176" s="2"/>
      <c r="Y176" s="6">
        <f t="shared" si="11"/>
        <v>50</v>
      </c>
    </row>
    <row r="177" spans="1:25" s="1" customFormat="1">
      <c r="A177" s="2">
        <v>500175</v>
      </c>
      <c r="B177" s="1" t="s">
        <v>24</v>
      </c>
      <c r="C177" s="1" t="s">
        <v>95</v>
      </c>
      <c r="D177" s="1" t="s">
        <v>96</v>
      </c>
      <c r="E177" s="1" t="s">
        <v>97</v>
      </c>
      <c r="F177" s="2">
        <v>4200</v>
      </c>
      <c r="G177" s="2">
        <v>4250</v>
      </c>
      <c r="H177" s="2" t="b">
        <f t="shared" si="18"/>
        <v>0</v>
      </c>
      <c r="I177" s="2" t="b">
        <f t="shared" si="19"/>
        <v>0</v>
      </c>
      <c r="J177" s="2" t="b">
        <f t="shared" si="20"/>
        <v>0</v>
      </c>
      <c r="K177" s="2">
        <f t="shared" si="21"/>
        <v>1</v>
      </c>
      <c r="L177" s="7">
        <v>98400</v>
      </c>
      <c r="M177" s="7">
        <f t="shared" si="22"/>
        <v>98400</v>
      </c>
      <c r="N177" s="7" t="b">
        <v>0</v>
      </c>
      <c r="O177" s="7"/>
      <c r="P177" s="7"/>
      <c r="Q177" s="7"/>
      <c r="R177" s="7" t="s">
        <v>1682</v>
      </c>
      <c r="S177" s="7"/>
      <c r="T177" s="1">
        <v>175</v>
      </c>
      <c r="U177" s="5">
        <f t="shared" si="5"/>
        <v>492</v>
      </c>
      <c r="V177" s="2"/>
      <c r="Y177" s="6">
        <f t="shared" si="11"/>
        <v>50</v>
      </c>
    </row>
    <row r="178" spans="1:25" s="1" customFormat="1">
      <c r="A178" s="2">
        <v>500176</v>
      </c>
      <c r="B178" s="1" t="s">
        <v>24</v>
      </c>
      <c r="C178" s="1" t="s">
        <v>95</v>
      </c>
      <c r="D178" s="1" t="s">
        <v>96</v>
      </c>
      <c r="E178" s="1" t="s">
        <v>97</v>
      </c>
      <c r="F178" s="2">
        <v>4250</v>
      </c>
      <c r="G178" s="2">
        <v>4300</v>
      </c>
      <c r="H178" s="2" t="b">
        <f t="shared" si="18"/>
        <v>1</v>
      </c>
      <c r="I178" s="2" t="b">
        <f t="shared" si="19"/>
        <v>0</v>
      </c>
      <c r="J178" s="2" t="b">
        <f t="shared" si="20"/>
        <v>0</v>
      </c>
      <c r="K178" s="2">
        <f t="shared" si="21"/>
        <v>3</v>
      </c>
      <c r="L178" s="7">
        <v>99200</v>
      </c>
      <c r="M178" s="7">
        <f t="shared" si="22"/>
        <v>297600</v>
      </c>
      <c r="N178" s="7" t="b">
        <v>0</v>
      </c>
      <c r="O178" s="7"/>
      <c r="P178" s="7"/>
      <c r="Q178" s="7"/>
      <c r="R178" s="7" t="s">
        <v>1683</v>
      </c>
      <c r="S178" s="7"/>
      <c r="T178" s="1">
        <v>176</v>
      </c>
      <c r="U178" s="5">
        <f t="shared" si="5"/>
        <v>496</v>
      </c>
      <c r="V178" s="2"/>
      <c r="Y178" s="6">
        <f t="shared" si="11"/>
        <v>50</v>
      </c>
    </row>
    <row r="179" spans="1:25" s="1" customFormat="1">
      <c r="A179" s="2">
        <v>500177</v>
      </c>
      <c r="B179" s="1" t="s">
        <v>24</v>
      </c>
      <c r="C179" s="1" t="s">
        <v>95</v>
      </c>
      <c r="D179" s="1" t="s">
        <v>96</v>
      </c>
      <c r="E179" s="1" t="s">
        <v>97</v>
      </c>
      <c r="F179" s="2">
        <v>4300</v>
      </c>
      <c r="G179" s="2">
        <v>4350</v>
      </c>
      <c r="H179" s="2" t="b">
        <f t="shared" si="18"/>
        <v>0</v>
      </c>
      <c r="I179" s="2" t="b">
        <f t="shared" si="19"/>
        <v>0</v>
      </c>
      <c r="J179" s="2" t="b">
        <f t="shared" si="20"/>
        <v>0</v>
      </c>
      <c r="K179" s="2">
        <f t="shared" si="21"/>
        <v>1</v>
      </c>
      <c r="L179" s="7">
        <v>99800</v>
      </c>
      <c r="M179" s="7">
        <f t="shared" si="22"/>
        <v>99800</v>
      </c>
      <c r="N179" s="7" t="b">
        <v>0</v>
      </c>
      <c r="O179" s="7"/>
      <c r="P179" s="7"/>
      <c r="Q179" s="7"/>
      <c r="R179" s="7" t="s">
        <v>1684</v>
      </c>
      <c r="S179" s="7"/>
      <c r="T179" s="1">
        <v>177</v>
      </c>
      <c r="U179" s="5">
        <f t="shared" si="5"/>
        <v>499</v>
      </c>
      <c r="V179" s="2"/>
      <c r="Y179" s="6">
        <f t="shared" si="11"/>
        <v>50</v>
      </c>
    </row>
    <row r="180" spans="1:25" s="1" customFormat="1">
      <c r="A180" s="2">
        <v>500178</v>
      </c>
      <c r="B180" s="1" t="s">
        <v>24</v>
      </c>
      <c r="C180" s="1" t="s">
        <v>95</v>
      </c>
      <c r="D180" s="1" t="s">
        <v>96</v>
      </c>
      <c r="E180" s="1" t="s">
        <v>97</v>
      </c>
      <c r="F180" s="2">
        <v>4350</v>
      </c>
      <c r="G180" s="2">
        <v>4400</v>
      </c>
      <c r="H180" s="2" t="b">
        <f t="shared" si="18"/>
        <v>1</v>
      </c>
      <c r="I180" s="2" t="b">
        <f t="shared" si="19"/>
        <v>0</v>
      </c>
      <c r="J180" s="2" t="b">
        <f t="shared" si="20"/>
        <v>0</v>
      </c>
      <c r="K180" s="2">
        <f t="shared" si="21"/>
        <v>3</v>
      </c>
      <c r="L180" s="7">
        <v>100400</v>
      </c>
      <c r="M180" s="7">
        <f t="shared" si="22"/>
        <v>301200</v>
      </c>
      <c r="N180" s="7" t="b">
        <v>0</v>
      </c>
      <c r="O180" s="7"/>
      <c r="P180" s="7"/>
      <c r="Q180" s="7"/>
      <c r="R180" s="7" t="s">
        <v>1685</v>
      </c>
      <c r="S180" s="7"/>
      <c r="T180" s="1">
        <v>178</v>
      </c>
      <c r="U180" s="5">
        <f t="shared" si="5"/>
        <v>502</v>
      </c>
      <c r="V180" s="2"/>
      <c r="Y180" s="6">
        <f t="shared" si="11"/>
        <v>50</v>
      </c>
    </row>
    <row r="181" spans="1:25" s="1" customFormat="1">
      <c r="A181" s="2">
        <v>500179</v>
      </c>
      <c r="B181" s="1" t="s">
        <v>24</v>
      </c>
      <c r="C181" s="1" t="s">
        <v>95</v>
      </c>
      <c r="D181" s="1" t="s">
        <v>96</v>
      </c>
      <c r="E181" s="1" t="s">
        <v>97</v>
      </c>
      <c r="F181" s="2">
        <v>4400</v>
      </c>
      <c r="G181" s="2">
        <v>4450</v>
      </c>
      <c r="H181" s="2" t="b">
        <f t="shared" si="18"/>
        <v>0</v>
      </c>
      <c r="I181" s="2" t="b">
        <f t="shared" si="19"/>
        <v>0</v>
      </c>
      <c r="J181" s="2" t="b">
        <f t="shared" si="20"/>
        <v>0</v>
      </c>
      <c r="K181" s="2">
        <f t="shared" si="21"/>
        <v>1</v>
      </c>
      <c r="L181" s="7">
        <v>101200</v>
      </c>
      <c r="M181" s="7">
        <f t="shared" si="22"/>
        <v>101200</v>
      </c>
      <c r="N181" s="7" t="b">
        <v>0</v>
      </c>
      <c r="O181" s="7"/>
      <c r="P181" s="7"/>
      <c r="Q181" s="7"/>
      <c r="R181" s="7" t="s">
        <v>1686</v>
      </c>
      <c r="S181" s="7"/>
      <c r="T181" s="1">
        <v>179</v>
      </c>
      <c r="U181" s="5">
        <f t="shared" si="5"/>
        <v>506</v>
      </c>
      <c r="V181" s="2"/>
      <c r="Y181" s="6">
        <f t="shared" si="11"/>
        <v>50</v>
      </c>
    </row>
    <row r="182" spans="1:25" s="1" customFormat="1">
      <c r="A182" s="2">
        <v>500180</v>
      </c>
      <c r="B182" s="1" t="s">
        <v>24</v>
      </c>
      <c r="C182" s="1" t="s">
        <v>95</v>
      </c>
      <c r="D182" s="1" t="s">
        <v>96</v>
      </c>
      <c r="E182" s="1" t="s">
        <v>97</v>
      </c>
      <c r="F182" s="2">
        <v>4450</v>
      </c>
      <c r="G182" s="2">
        <v>4500</v>
      </c>
      <c r="H182" s="2" t="b">
        <f t="shared" si="18"/>
        <v>1</v>
      </c>
      <c r="I182" s="2" t="b">
        <f t="shared" si="19"/>
        <v>0</v>
      </c>
      <c r="J182" s="2" t="b">
        <f t="shared" si="20"/>
        <v>0</v>
      </c>
      <c r="K182" s="2">
        <f t="shared" si="21"/>
        <v>3</v>
      </c>
      <c r="L182" s="7">
        <v>101800</v>
      </c>
      <c r="M182" s="7">
        <f t="shared" si="22"/>
        <v>305400</v>
      </c>
      <c r="N182" s="7" t="b">
        <v>0</v>
      </c>
      <c r="O182" s="7"/>
      <c r="P182" s="7"/>
      <c r="Q182" s="7"/>
      <c r="R182" s="7" t="s">
        <v>1687</v>
      </c>
      <c r="S182" s="7"/>
      <c r="T182" s="1">
        <v>180</v>
      </c>
      <c r="U182" s="5">
        <f t="shared" si="5"/>
        <v>509</v>
      </c>
      <c r="V182" s="2"/>
      <c r="Y182" s="6">
        <f t="shared" si="11"/>
        <v>50</v>
      </c>
    </row>
    <row r="183" spans="1:25" s="1" customFormat="1">
      <c r="A183" s="2">
        <v>500181</v>
      </c>
      <c r="B183" s="1" t="s">
        <v>24</v>
      </c>
      <c r="C183" s="1" t="s">
        <v>95</v>
      </c>
      <c r="D183" s="1" t="s">
        <v>96</v>
      </c>
      <c r="E183" s="1" t="s">
        <v>97</v>
      </c>
      <c r="F183" s="2">
        <v>4500</v>
      </c>
      <c r="G183" s="2">
        <v>4550</v>
      </c>
      <c r="H183" s="2" t="b">
        <f t="shared" si="18"/>
        <v>0</v>
      </c>
      <c r="I183" s="2" t="b">
        <f t="shared" si="19"/>
        <v>0</v>
      </c>
      <c r="J183" s="2" t="b">
        <f t="shared" si="20"/>
        <v>0</v>
      </c>
      <c r="K183" s="2">
        <f t="shared" si="21"/>
        <v>1</v>
      </c>
      <c r="L183" s="7">
        <v>102400</v>
      </c>
      <c r="M183" s="7">
        <f t="shared" si="22"/>
        <v>102400</v>
      </c>
      <c r="N183" s="7" t="b">
        <v>0</v>
      </c>
      <c r="O183" s="7"/>
      <c r="P183" s="7"/>
      <c r="Q183" s="7"/>
      <c r="R183" s="7" t="s">
        <v>1688</v>
      </c>
      <c r="S183" s="7"/>
      <c r="T183" s="1">
        <v>181</v>
      </c>
      <c r="U183" s="5">
        <f t="shared" si="5"/>
        <v>512</v>
      </c>
      <c r="V183" s="2"/>
      <c r="Y183" s="6">
        <f t="shared" si="11"/>
        <v>50</v>
      </c>
    </row>
    <row r="184" spans="1:25" s="1" customFormat="1">
      <c r="A184" s="2">
        <v>500182</v>
      </c>
      <c r="B184" s="1" t="s">
        <v>24</v>
      </c>
      <c r="C184" s="1" t="s">
        <v>95</v>
      </c>
      <c r="D184" s="1" t="s">
        <v>96</v>
      </c>
      <c r="E184" s="1" t="s">
        <v>97</v>
      </c>
      <c r="F184" s="2">
        <v>4550</v>
      </c>
      <c r="G184" s="2">
        <v>4600</v>
      </c>
      <c r="H184" s="2" t="b">
        <f t="shared" si="18"/>
        <v>1</v>
      </c>
      <c r="I184" s="2" t="b">
        <f t="shared" si="19"/>
        <v>0</v>
      </c>
      <c r="J184" s="2" t="b">
        <f t="shared" si="20"/>
        <v>0</v>
      </c>
      <c r="K184" s="2">
        <f t="shared" si="21"/>
        <v>3</v>
      </c>
      <c r="L184" s="7">
        <v>103200</v>
      </c>
      <c r="M184" s="7">
        <f t="shared" si="22"/>
        <v>309600</v>
      </c>
      <c r="N184" s="7" t="b">
        <v>0</v>
      </c>
      <c r="O184" s="7"/>
      <c r="P184" s="7"/>
      <c r="Q184" s="7"/>
      <c r="R184" s="7" t="s">
        <v>1689</v>
      </c>
      <c r="S184" s="7"/>
      <c r="T184" s="1">
        <v>182</v>
      </c>
      <c r="U184" s="5">
        <f t="shared" si="5"/>
        <v>516</v>
      </c>
      <c r="V184" s="2"/>
      <c r="Y184" s="6">
        <f t="shared" si="11"/>
        <v>50</v>
      </c>
    </row>
    <row r="185" spans="1:25" s="1" customFormat="1">
      <c r="A185" s="2">
        <v>500183</v>
      </c>
      <c r="B185" s="1" t="s">
        <v>24</v>
      </c>
      <c r="C185" s="1" t="s">
        <v>95</v>
      </c>
      <c r="D185" s="1" t="s">
        <v>96</v>
      </c>
      <c r="E185" s="1" t="s">
        <v>97</v>
      </c>
      <c r="F185" s="2">
        <v>4600</v>
      </c>
      <c r="G185" s="2">
        <v>4650</v>
      </c>
      <c r="H185" s="2" t="b">
        <f t="shared" si="18"/>
        <v>0</v>
      </c>
      <c r="I185" s="2" t="b">
        <f t="shared" si="19"/>
        <v>0</v>
      </c>
      <c r="J185" s="2" t="b">
        <f t="shared" si="20"/>
        <v>0</v>
      </c>
      <c r="K185" s="2">
        <f t="shared" si="21"/>
        <v>1</v>
      </c>
      <c r="L185" s="7">
        <v>103800</v>
      </c>
      <c r="M185" s="7">
        <f t="shared" si="22"/>
        <v>103800</v>
      </c>
      <c r="N185" s="7" t="b">
        <v>0</v>
      </c>
      <c r="O185" s="7"/>
      <c r="P185" s="7"/>
      <c r="Q185" s="7"/>
      <c r="R185" s="7" t="s">
        <v>1690</v>
      </c>
      <c r="S185" s="7"/>
      <c r="T185" s="1">
        <v>183</v>
      </c>
      <c r="U185" s="5">
        <f t="shared" si="5"/>
        <v>519</v>
      </c>
      <c r="V185" s="2"/>
      <c r="Y185" s="6">
        <f t="shared" si="11"/>
        <v>50</v>
      </c>
    </row>
    <row r="186" spans="1:25" s="1" customFormat="1">
      <c r="A186" s="2">
        <v>500184</v>
      </c>
      <c r="B186" s="1" t="s">
        <v>24</v>
      </c>
      <c r="C186" s="1" t="s">
        <v>95</v>
      </c>
      <c r="D186" s="1" t="s">
        <v>96</v>
      </c>
      <c r="E186" s="1" t="s">
        <v>97</v>
      </c>
      <c r="F186" s="2">
        <v>4650</v>
      </c>
      <c r="G186" s="2">
        <v>4700</v>
      </c>
      <c r="H186" s="2" t="b">
        <f t="shared" si="18"/>
        <v>1</v>
      </c>
      <c r="I186" s="2" t="b">
        <f t="shared" si="19"/>
        <v>0</v>
      </c>
      <c r="J186" s="2" t="b">
        <f t="shared" si="20"/>
        <v>0</v>
      </c>
      <c r="K186" s="2">
        <f t="shared" si="21"/>
        <v>3</v>
      </c>
      <c r="L186" s="7">
        <v>104600</v>
      </c>
      <c r="M186" s="7">
        <f t="shared" si="22"/>
        <v>313800</v>
      </c>
      <c r="N186" s="7" t="b">
        <v>0</v>
      </c>
      <c r="O186" s="7"/>
      <c r="P186" s="7"/>
      <c r="Q186" s="7"/>
      <c r="R186" s="7" t="s">
        <v>1691</v>
      </c>
      <c r="S186" s="7"/>
      <c r="T186" s="1">
        <v>184</v>
      </c>
      <c r="U186" s="5">
        <f t="shared" si="5"/>
        <v>523</v>
      </c>
      <c r="V186" s="2"/>
      <c r="Y186" s="6">
        <f t="shared" si="11"/>
        <v>50</v>
      </c>
    </row>
    <row r="187" spans="1:25" s="1" customFormat="1">
      <c r="A187" s="2">
        <v>500185</v>
      </c>
      <c r="B187" s="1" t="s">
        <v>24</v>
      </c>
      <c r="C187" s="1" t="s">
        <v>95</v>
      </c>
      <c r="D187" s="1" t="s">
        <v>96</v>
      </c>
      <c r="E187" s="1" t="s">
        <v>97</v>
      </c>
      <c r="F187" s="2">
        <v>4700</v>
      </c>
      <c r="G187" s="2">
        <v>4750</v>
      </c>
      <c r="H187" s="2" t="b">
        <f t="shared" si="18"/>
        <v>0</v>
      </c>
      <c r="I187" s="2" t="b">
        <f t="shared" si="19"/>
        <v>0</v>
      </c>
      <c r="J187" s="2" t="b">
        <f t="shared" si="20"/>
        <v>0</v>
      </c>
      <c r="K187" s="2">
        <f t="shared" si="21"/>
        <v>1</v>
      </c>
      <c r="L187" s="7">
        <v>105200</v>
      </c>
      <c r="M187" s="7">
        <f t="shared" si="22"/>
        <v>105200</v>
      </c>
      <c r="N187" s="7" t="b">
        <v>0</v>
      </c>
      <c r="O187" s="7"/>
      <c r="P187" s="7"/>
      <c r="Q187" s="7"/>
      <c r="R187" s="7" t="s">
        <v>1692</v>
      </c>
      <c r="S187" s="7"/>
      <c r="T187" s="1">
        <v>185</v>
      </c>
      <c r="U187" s="5">
        <f t="shared" si="5"/>
        <v>526</v>
      </c>
      <c r="V187" s="2"/>
      <c r="Y187" s="6">
        <f t="shared" si="11"/>
        <v>50</v>
      </c>
    </row>
    <row r="188" spans="1:25" s="1" customFormat="1">
      <c r="A188" s="2">
        <v>500186</v>
      </c>
      <c r="B188" s="1" t="s">
        <v>24</v>
      </c>
      <c r="C188" s="1" t="s">
        <v>95</v>
      </c>
      <c r="D188" s="1" t="s">
        <v>96</v>
      </c>
      <c r="E188" s="1" t="s">
        <v>97</v>
      </c>
      <c r="F188" s="2">
        <v>4750</v>
      </c>
      <c r="G188" s="2">
        <v>4800</v>
      </c>
      <c r="H188" s="2" t="b">
        <f t="shared" si="18"/>
        <v>1</v>
      </c>
      <c r="I188" s="2" t="b">
        <f t="shared" si="19"/>
        <v>0</v>
      </c>
      <c r="J188" s="2" t="b">
        <f t="shared" si="20"/>
        <v>0</v>
      </c>
      <c r="K188" s="2">
        <f t="shared" si="21"/>
        <v>3</v>
      </c>
      <c r="L188" s="7">
        <v>105800</v>
      </c>
      <c r="M188" s="7">
        <f t="shared" si="22"/>
        <v>317400</v>
      </c>
      <c r="N188" s="7" t="b">
        <v>0</v>
      </c>
      <c r="O188" s="7"/>
      <c r="P188" s="7"/>
      <c r="Q188" s="7"/>
      <c r="R188" s="7" t="s">
        <v>1693</v>
      </c>
      <c r="S188" s="7"/>
      <c r="T188" s="1">
        <v>186</v>
      </c>
      <c r="U188" s="5">
        <f t="shared" si="5"/>
        <v>529</v>
      </c>
      <c r="V188" s="2"/>
      <c r="Y188" s="6">
        <f t="shared" si="11"/>
        <v>50</v>
      </c>
    </row>
    <row r="189" spans="1:25" s="1" customFormat="1">
      <c r="A189" s="2">
        <v>500187</v>
      </c>
      <c r="B189" s="1" t="s">
        <v>24</v>
      </c>
      <c r="C189" s="1" t="s">
        <v>95</v>
      </c>
      <c r="D189" s="1" t="s">
        <v>96</v>
      </c>
      <c r="E189" s="1" t="s">
        <v>97</v>
      </c>
      <c r="F189" s="2">
        <v>4800</v>
      </c>
      <c r="G189" s="2">
        <v>4850</v>
      </c>
      <c r="H189" s="2" t="b">
        <f t="shared" si="18"/>
        <v>0</v>
      </c>
      <c r="I189" s="2" t="b">
        <f t="shared" si="19"/>
        <v>0</v>
      </c>
      <c r="J189" s="2" t="b">
        <f t="shared" si="20"/>
        <v>0</v>
      </c>
      <c r="K189" s="2">
        <f t="shared" si="21"/>
        <v>1</v>
      </c>
      <c r="L189" s="7">
        <v>106600</v>
      </c>
      <c r="M189" s="7">
        <f t="shared" si="22"/>
        <v>106600</v>
      </c>
      <c r="N189" s="7" t="b">
        <v>0</v>
      </c>
      <c r="O189" s="7"/>
      <c r="P189" s="7"/>
      <c r="Q189" s="7"/>
      <c r="R189" s="7" t="s">
        <v>1694</v>
      </c>
      <c r="S189" s="7"/>
      <c r="T189" s="1">
        <v>187</v>
      </c>
      <c r="U189" s="5">
        <f t="shared" si="5"/>
        <v>533</v>
      </c>
      <c r="V189" s="2"/>
      <c r="Y189" s="6">
        <f t="shared" si="11"/>
        <v>50</v>
      </c>
    </row>
    <row r="190" spans="1:25" s="1" customFormat="1">
      <c r="A190" s="2">
        <v>500188</v>
      </c>
      <c r="B190" s="1" t="s">
        <v>24</v>
      </c>
      <c r="C190" s="1" t="s">
        <v>95</v>
      </c>
      <c r="D190" s="1" t="s">
        <v>96</v>
      </c>
      <c r="E190" s="1" t="s">
        <v>97</v>
      </c>
      <c r="F190" s="2">
        <v>4850</v>
      </c>
      <c r="G190" s="2">
        <v>4900</v>
      </c>
      <c r="H190" s="2" t="b">
        <f t="shared" si="18"/>
        <v>1</v>
      </c>
      <c r="I190" s="2" t="b">
        <f t="shared" si="19"/>
        <v>0</v>
      </c>
      <c r="J190" s="2" t="b">
        <f t="shared" si="20"/>
        <v>0</v>
      </c>
      <c r="K190" s="2">
        <f t="shared" si="21"/>
        <v>3</v>
      </c>
      <c r="L190" s="7">
        <v>107200</v>
      </c>
      <c r="M190" s="7">
        <f t="shared" si="22"/>
        <v>321600</v>
      </c>
      <c r="N190" s="7" t="b">
        <v>0</v>
      </c>
      <c r="O190" s="7"/>
      <c r="P190" s="7"/>
      <c r="Q190" s="7"/>
      <c r="R190" s="7" t="s">
        <v>1695</v>
      </c>
      <c r="S190" s="7"/>
      <c r="T190" s="1">
        <v>188</v>
      </c>
      <c r="U190" s="5">
        <f t="shared" si="5"/>
        <v>536</v>
      </c>
      <c r="V190" s="2"/>
      <c r="Y190" s="6">
        <f t="shared" si="11"/>
        <v>50</v>
      </c>
    </row>
    <row r="191" spans="1:25" s="1" customFormat="1">
      <c r="A191" s="2">
        <v>500189</v>
      </c>
      <c r="B191" s="1" t="s">
        <v>24</v>
      </c>
      <c r="C191" s="1" t="s">
        <v>95</v>
      </c>
      <c r="D191" s="1" t="s">
        <v>96</v>
      </c>
      <c r="E191" s="1" t="s">
        <v>97</v>
      </c>
      <c r="F191" s="2">
        <v>4900</v>
      </c>
      <c r="G191" s="2">
        <v>4950</v>
      </c>
      <c r="H191" s="2" t="b">
        <f t="shared" si="18"/>
        <v>0</v>
      </c>
      <c r="I191" s="2" t="b">
        <f t="shared" si="19"/>
        <v>0</v>
      </c>
      <c r="J191" s="2" t="b">
        <f t="shared" si="20"/>
        <v>0</v>
      </c>
      <c r="K191" s="2">
        <f t="shared" si="21"/>
        <v>1</v>
      </c>
      <c r="L191" s="7">
        <v>108000</v>
      </c>
      <c r="M191" s="7">
        <f t="shared" si="22"/>
        <v>108000</v>
      </c>
      <c r="N191" s="7" t="b">
        <v>0</v>
      </c>
      <c r="O191" s="7"/>
      <c r="P191" s="7"/>
      <c r="Q191" s="7"/>
      <c r="R191" s="7" t="s">
        <v>1696</v>
      </c>
      <c r="S191" s="7"/>
      <c r="T191" s="1">
        <v>189</v>
      </c>
      <c r="U191" s="5">
        <f t="shared" si="5"/>
        <v>540</v>
      </c>
      <c r="V191" s="2"/>
      <c r="Y191" s="6">
        <f t="shared" si="11"/>
        <v>50</v>
      </c>
    </row>
    <row r="192" spans="1:25" s="1" customFormat="1">
      <c r="A192" s="2">
        <v>500190</v>
      </c>
      <c r="B192" s="1" t="s">
        <v>24</v>
      </c>
      <c r="C192" s="1" t="s">
        <v>95</v>
      </c>
      <c r="D192" s="1" t="s">
        <v>96</v>
      </c>
      <c r="E192" s="1" t="s">
        <v>97</v>
      </c>
      <c r="F192" s="2">
        <v>4950</v>
      </c>
      <c r="G192" s="2">
        <v>5000</v>
      </c>
      <c r="H192" s="2" t="b">
        <f t="shared" si="18"/>
        <v>1</v>
      </c>
      <c r="I192" s="2" t="b">
        <f t="shared" si="19"/>
        <v>1</v>
      </c>
      <c r="J192" s="2" t="b">
        <f t="shared" si="20"/>
        <v>0</v>
      </c>
      <c r="K192" s="2">
        <f t="shared" si="21"/>
        <v>6</v>
      </c>
      <c r="L192" s="7">
        <v>108600</v>
      </c>
      <c r="M192" s="7">
        <f t="shared" si="22"/>
        <v>651600</v>
      </c>
      <c r="N192" s="7" t="b">
        <v>0</v>
      </c>
      <c r="O192" s="7"/>
      <c r="P192" s="7"/>
      <c r="Q192" s="7"/>
      <c r="R192" s="7" t="s">
        <v>1697</v>
      </c>
      <c r="S192" s="7"/>
      <c r="T192" s="1">
        <v>190</v>
      </c>
      <c r="U192" s="5">
        <f t="shared" si="5"/>
        <v>543</v>
      </c>
      <c r="V192" s="2"/>
      <c r="Y192" s="6">
        <f t="shared" si="11"/>
        <v>50</v>
      </c>
    </row>
    <row r="193" spans="1:25" s="1" customFormat="1">
      <c r="A193" s="2">
        <v>500191</v>
      </c>
      <c r="B193" s="1" t="s">
        <v>24</v>
      </c>
      <c r="C193" s="1" t="s">
        <v>95</v>
      </c>
      <c r="D193" s="1" t="s">
        <v>96</v>
      </c>
      <c r="E193" s="1" t="s">
        <v>97</v>
      </c>
      <c r="F193" s="2">
        <v>5000</v>
      </c>
      <c r="G193" s="2">
        <v>5050</v>
      </c>
      <c r="H193" s="2" t="b">
        <f t="shared" si="18"/>
        <v>0</v>
      </c>
      <c r="I193" s="2" t="b">
        <f t="shared" si="19"/>
        <v>0</v>
      </c>
      <c r="J193" s="2" t="b">
        <f t="shared" si="20"/>
        <v>0</v>
      </c>
      <c r="K193" s="2">
        <f t="shared" si="21"/>
        <v>1</v>
      </c>
      <c r="L193" s="7">
        <v>109400</v>
      </c>
      <c r="M193" s="7">
        <f t="shared" si="22"/>
        <v>109400</v>
      </c>
      <c r="N193" s="7" t="b">
        <v>0</v>
      </c>
      <c r="O193" s="7"/>
      <c r="P193" s="7"/>
      <c r="Q193" s="7"/>
      <c r="R193" s="7" t="s">
        <v>1698</v>
      </c>
      <c r="S193" s="7"/>
      <c r="T193" s="1">
        <v>191</v>
      </c>
      <c r="U193" s="5">
        <f t="shared" si="5"/>
        <v>547</v>
      </c>
      <c r="V193" s="2"/>
      <c r="Y193" s="6">
        <f t="shared" si="11"/>
        <v>50</v>
      </c>
    </row>
    <row r="194" spans="1:25" s="1" customFormat="1">
      <c r="A194" s="2">
        <v>500192</v>
      </c>
      <c r="B194" s="1" t="s">
        <v>24</v>
      </c>
      <c r="C194" s="1" t="s">
        <v>95</v>
      </c>
      <c r="D194" s="1" t="s">
        <v>96</v>
      </c>
      <c r="E194" s="1" t="s">
        <v>97</v>
      </c>
      <c r="F194" s="2">
        <v>5050</v>
      </c>
      <c r="G194" s="2">
        <v>5100</v>
      </c>
      <c r="H194" s="2" t="b">
        <f t="shared" si="18"/>
        <v>1</v>
      </c>
      <c r="I194" s="2" t="b">
        <f t="shared" si="19"/>
        <v>0</v>
      </c>
      <c r="J194" s="2" t="b">
        <f t="shared" si="20"/>
        <v>0</v>
      </c>
      <c r="K194" s="2">
        <f t="shared" si="21"/>
        <v>3</v>
      </c>
      <c r="L194" s="7">
        <v>110000</v>
      </c>
      <c r="M194" s="7">
        <f t="shared" si="22"/>
        <v>330000</v>
      </c>
      <c r="N194" s="7" t="b">
        <v>0</v>
      </c>
      <c r="O194" s="7"/>
      <c r="P194" s="7"/>
      <c r="Q194" s="7"/>
      <c r="R194" s="7" t="s">
        <v>1699</v>
      </c>
      <c r="S194" s="7"/>
      <c r="T194" s="1">
        <v>192</v>
      </c>
      <c r="U194" s="5">
        <f t="shared" si="5"/>
        <v>550</v>
      </c>
      <c r="V194" s="2"/>
      <c r="Y194" s="6">
        <f t="shared" si="11"/>
        <v>50</v>
      </c>
    </row>
    <row r="195" spans="1:25" s="1" customFormat="1">
      <c r="A195" s="2">
        <v>500193</v>
      </c>
      <c r="B195" s="1" t="s">
        <v>24</v>
      </c>
      <c r="C195" s="1" t="s">
        <v>95</v>
      </c>
      <c r="D195" s="1" t="s">
        <v>96</v>
      </c>
      <c r="E195" s="1" t="s">
        <v>97</v>
      </c>
      <c r="F195" s="2">
        <v>5100</v>
      </c>
      <c r="G195" s="2">
        <v>5150</v>
      </c>
      <c r="H195" s="2" t="b">
        <f t="shared" si="18"/>
        <v>0</v>
      </c>
      <c r="I195" s="2" t="b">
        <f t="shared" si="19"/>
        <v>0</v>
      </c>
      <c r="J195" s="2" t="b">
        <f t="shared" si="20"/>
        <v>0</v>
      </c>
      <c r="K195" s="2">
        <f t="shared" si="21"/>
        <v>1</v>
      </c>
      <c r="L195" s="7">
        <v>110600</v>
      </c>
      <c r="M195" s="7">
        <f t="shared" si="22"/>
        <v>110600</v>
      </c>
      <c r="N195" s="7" t="b">
        <v>0</v>
      </c>
      <c r="O195" s="7"/>
      <c r="P195" s="7"/>
      <c r="Q195" s="7"/>
      <c r="R195" s="7" t="s">
        <v>1700</v>
      </c>
      <c r="S195" s="7"/>
      <c r="T195" s="1">
        <v>193</v>
      </c>
      <c r="U195" s="5">
        <f t="shared" si="5"/>
        <v>553</v>
      </c>
      <c r="V195" s="2"/>
      <c r="Y195" s="6">
        <f t="shared" si="11"/>
        <v>50</v>
      </c>
    </row>
    <row r="196" spans="1:25" s="1" customFormat="1">
      <c r="A196" s="2">
        <v>500194</v>
      </c>
      <c r="B196" s="1" t="s">
        <v>24</v>
      </c>
      <c r="C196" s="1" t="s">
        <v>95</v>
      </c>
      <c r="D196" s="1" t="s">
        <v>96</v>
      </c>
      <c r="E196" s="1" t="s">
        <v>97</v>
      </c>
      <c r="F196" s="2">
        <v>5150</v>
      </c>
      <c r="G196" s="2">
        <v>5200</v>
      </c>
      <c r="H196" s="2" t="b">
        <f t="shared" si="18"/>
        <v>1</v>
      </c>
      <c r="I196" s="2" t="b">
        <f t="shared" si="19"/>
        <v>0</v>
      </c>
      <c r="J196" s="2" t="b">
        <f t="shared" si="20"/>
        <v>0</v>
      </c>
      <c r="K196" s="2">
        <f t="shared" si="21"/>
        <v>3</v>
      </c>
      <c r="L196" s="7">
        <v>111400</v>
      </c>
      <c r="M196" s="7">
        <f t="shared" si="22"/>
        <v>334200</v>
      </c>
      <c r="N196" s="7" t="b">
        <v>0</v>
      </c>
      <c r="O196" s="7"/>
      <c r="P196" s="7"/>
      <c r="Q196" s="7"/>
      <c r="R196" s="7" t="s">
        <v>1701</v>
      </c>
      <c r="S196" s="7"/>
      <c r="T196" s="1">
        <v>194</v>
      </c>
      <c r="U196" s="5">
        <f t="shared" si="5"/>
        <v>557</v>
      </c>
      <c r="V196" s="2"/>
      <c r="Y196" s="6">
        <f t="shared" si="11"/>
        <v>50</v>
      </c>
    </row>
    <row r="197" spans="1:25" s="1" customFormat="1">
      <c r="A197" s="2">
        <v>500195</v>
      </c>
      <c r="B197" s="1" t="s">
        <v>24</v>
      </c>
      <c r="C197" s="1" t="s">
        <v>95</v>
      </c>
      <c r="D197" s="1" t="s">
        <v>96</v>
      </c>
      <c r="E197" s="1" t="s">
        <v>97</v>
      </c>
      <c r="F197" s="2">
        <v>5200</v>
      </c>
      <c r="G197" s="2">
        <v>5250</v>
      </c>
      <c r="H197" s="2" t="b">
        <f t="shared" si="18"/>
        <v>0</v>
      </c>
      <c r="I197" s="2" t="b">
        <f t="shared" si="19"/>
        <v>0</v>
      </c>
      <c r="J197" s="2" t="b">
        <f t="shared" si="20"/>
        <v>0</v>
      </c>
      <c r="K197" s="2">
        <f t="shared" si="21"/>
        <v>1</v>
      </c>
      <c r="L197" s="7">
        <v>112000</v>
      </c>
      <c r="M197" s="7">
        <f t="shared" si="22"/>
        <v>112000</v>
      </c>
      <c r="N197" s="7" t="b">
        <v>0</v>
      </c>
      <c r="O197" s="7"/>
      <c r="P197" s="7"/>
      <c r="Q197" s="7"/>
      <c r="R197" s="7" t="s">
        <v>1702</v>
      </c>
      <c r="S197" s="7"/>
      <c r="T197" s="1">
        <v>195</v>
      </c>
      <c r="U197" s="5">
        <f t="shared" si="5"/>
        <v>560</v>
      </c>
      <c r="V197" s="2"/>
      <c r="Y197" s="6">
        <f t="shared" si="11"/>
        <v>50</v>
      </c>
    </row>
    <row r="198" spans="1:25" s="1" customFormat="1">
      <c r="A198" s="2">
        <v>500196</v>
      </c>
      <c r="B198" s="1" t="s">
        <v>24</v>
      </c>
      <c r="C198" s="1" t="s">
        <v>95</v>
      </c>
      <c r="D198" s="1" t="s">
        <v>96</v>
      </c>
      <c r="E198" s="1" t="s">
        <v>97</v>
      </c>
      <c r="F198" s="2">
        <v>5250</v>
      </c>
      <c r="G198" s="2">
        <v>5300</v>
      </c>
      <c r="H198" s="2" t="b">
        <f t="shared" si="18"/>
        <v>1</v>
      </c>
      <c r="I198" s="2" t="b">
        <f t="shared" si="19"/>
        <v>0</v>
      </c>
      <c r="J198" s="2" t="b">
        <f t="shared" si="20"/>
        <v>0</v>
      </c>
      <c r="K198" s="2">
        <f t="shared" si="21"/>
        <v>3</v>
      </c>
      <c r="L198" s="7">
        <v>112800</v>
      </c>
      <c r="M198" s="7">
        <f t="shared" si="22"/>
        <v>338400</v>
      </c>
      <c r="N198" s="7" t="b">
        <v>0</v>
      </c>
      <c r="O198" s="7"/>
      <c r="P198" s="7"/>
      <c r="Q198" s="7"/>
      <c r="R198" s="7" t="s">
        <v>1703</v>
      </c>
      <c r="S198" s="7"/>
      <c r="T198" s="1">
        <v>196</v>
      </c>
      <c r="U198" s="5">
        <f t="shared" si="5"/>
        <v>564</v>
      </c>
      <c r="V198" s="2"/>
      <c r="Y198" s="6">
        <f t="shared" si="11"/>
        <v>50</v>
      </c>
    </row>
    <row r="199" spans="1:25" s="1" customFormat="1">
      <c r="A199" s="2">
        <v>500197</v>
      </c>
      <c r="B199" s="1" t="s">
        <v>24</v>
      </c>
      <c r="C199" s="1" t="s">
        <v>95</v>
      </c>
      <c r="D199" s="1" t="s">
        <v>96</v>
      </c>
      <c r="E199" s="1" t="s">
        <v>97</v>
      </c>
      <c r="F199" s="2">
        <v>5300</v>
      </c>
      <c r="G199" s="2">
        <v>5350</v>
      </c>
      <c r="H199" s="2" t="b">
        <f t="shared" si="18"/>
        <v>0</v>
      </c>
      <c r="I199" s="2" t="b">
        <f t="shared" si="19"/>
        <v>0</v>
      </c>
      <c r="J199" s="2" t="b">
        <f t="shared" si="20"/>
        <v>0</v>
      </c>
      <c r="K199" s="2">
        <f t="shared" si="21"/>
        <v>1</v>
      </c>
      <c r="L199" s="7">
        <v>113400</v>
      </c>
      <c r="M199" s="7">
        <f t="shared" si="22"/>
        <v>113400</v>
      </c>
      <c r="N199" s="7" t="b">
        <v>0</v>
      </c>
      <c r="O199" s="7"/>
      <c r="P199" s="7"/>
      <c r="Q199" s="7"/>
      <c r="R199" s="7" t="s">
        <v>1704</v>
      </c>
      <c r="S199" s="7"/>
      <c r="T199" s="1">
        <v>197</v>
      </c>
      <c r="U199" s="5">
        <f t="shared" ref="U199:U262" si="23">_xlfn.CEILING.MATH(POWER(T199,1.2))</f>
        <v>567</v>
      </c>
      <c r="V199" s="2"/>
      <c r="Y199" s="6">
        <f t="shared" si="11"/>
        <v>50</v>
      </c>
    </row>
    <row r="200" spans="1:25" s="1" customFormat="1">
      <c r="A200" s="2">
        <v>500198</v>
      </c>
      <c r="B200" s="1" t="s">
        <v>24</v>
      </c>
      <c r="C200" s="1" t="s">
        <v>95</v>
      </c>
      <c r="D200" s="1" t="s">
        <v>96</v>
      </c>
      <c r="E200" s="1" t="s">
        <v>97</v>
      </c>
      <c r="F200" s="2">
        <v>5350</v>
      </c>
      <c r="G200" s="2">
        <v>5400</v>
      </c>
      <c r="H200" s="2" t="b">
        <f t="shared" si="18"/>
        <v>1</v>
      </c>
      <c r="I200" s="2" t="b">
        <f t="shared" si="19"/>
        <v>0</v>
      </c>
      <c r="J200" s="2" t="b">
        <f t="shared" si="20"/>
        <v>0</v>
      </c>
      <c r="K200" s="2">
        <f t="shared" si="21"/>
        <v>3</v>
      </c>
      <c r="L200" s="7">
        <v>114200</v>
      </c>
      <c r="M200" s="7">
        <f t="shared" si="22"/>
        <v>342600</v>
      </c>
      <c r="N200" s="7" t="b">
        <v>0</v>
      </c>
      <c r="O200" s="7"/>
      <c r="P200" s="7"/>
      <c r="Q200" s="7"/>
      <c r="R200" s="7" t="s">
        <v>1705</v>
      </c>
      <c r="S200" s="7"/>
      <c r="T200" s="1">
        <v>198</v>
      </c>
      <c r="U200" s="5">
        <f t="shared" si="23"/>
        <v>571</v>
      </c>
      <c r="V200" s="2"/>
      <c r="Y200" s="6">
        <f t="shared" si="11"/>
        <v>50</v>
      </c>
    </row>
    <row r="201" spans="1:25" s="1" customFormat="1">
      <c r="A201" s="2">
        <v>500199</v>
      </c>
      <c r="B201" s="1" t="s">
        <v>24</v>
      </c>
      <c r="C201" s="1" t="s">
        <v>95</v>
      </c>
      <c r="D201" s="1" t="s">
        <v>96</v>
      </c>
      <c r="E201" s="1" t="s">
        <v>97</v>
      </c>
      <c r="F201" s="2">
        <v>5400</v>
      </c>
      <c r="G201" s="2">
        <v>5450</v>
      </c>
      <c r="H201" s="2" t="b">
        <f t="shared" si="18"/>
        <v>0</v>
      </c>
      <c r="I201" s="2" t="b">
        <f t="shared" si="19"/>
        <v>0</v>
      </c>
      <c r="J201" s="2" t="b">
        <f t="shared" si="20"/>
        <v>0</v>
      </c>
      <c r="K201" s="2">
        <f t="shared" si="21"/>
        <v>1</v>
      </c>
      <c r="L201" s="7">
        <v>114800</v>
      </c>
      <c r="M201" s="7">
        <f t="shared" si="22"/>
        <v>114800</v>
      </c>
      <c r="N201" s="7" t="b">
        <v>0</v>
      </c>
      <c r="O201" s="7"/>
      <c r="P201" s="7"/>
      <c r="Q201" s="7"/>
      <c r="R201" s="7" t="s">
        <v>1706</v>
      </c>
      <c r="S201" s="7"/>
      <c r="T201" s="1">
        <v>199</v>
      </c>
      <c r="U201" s="5">
        <f t="shared" si="23"/>
        <v>574</v>
      </c>
      <c r="V201" s="2"/>
      <c r="Y201" s="6">
        <f t="shared" si="11"/>
        <v>50</v>
      </c>
    </row>
    <row r="202" spans="1:25" s="1" customFormat="1">
      <c r="A202" s="2">
        <v>500200</v>
      </c>
      <c r="B202" s="1" t="s">
        <v>24</v>
      </c>
      <c r="C202" s="1" t="s">
        <v>95</v>
      </c>
      <c r="D202" s="1" t="s">
        <v>96</v>
      </c>
      <c r="E202" s="1" t="s">
        <v>97</v>
      </c>
      <c r="F202" s="2">
        <v>5450</v>
      </c>
      <c r="G202" s="2">
        <v>5500</v>
      </c>
      <c r="H202" s="2" t="b">
        <f t="shared" si="18"/>
        <v>1</v>
      </c>
      <c r="I202" s="2" t="b">
        <f t="shared" si="19"/>
        <v>0</v>
      </c>
      <c r="J202" s="2" t="b">
        <f t="shared" si="20"/>
        <v>0</v>
      </c>
      <c r="K202" s="2">
        <f t="shared" si="21"/>
        <v>3</v>
      </c>
      <c r="L202" s="7">
        <v>115600</v>
      </c>
      <c r="M202" s="7">
        <f t="shared" si="22"/>
        <v>346800</v>
      </c>
      <c r="N202" s="7" t="b">
        <v>0</v>
      </c>
      <c r="O202" s="7"/>
      <c r="P202" s="7"/>
      <c r="Q202" s="7"/>
      <c r="R202" s="7" t="s">
        <v>1707</v>
      </c>
      <c r="S202" s="7"/>
      <c r="T202" s="1">
        <v>200</v>
      </c>
      <c r="U202" s="5">
        <f t="shared" si="23"/>
        <v>578</v>
      </c>
      <c r="V202" s="2"/>
      <c r="Y202" s="6">
        <f t="shared" si="11"/>
        <v>50</v>
      </c>
    </row>
    <row r="203" spans="1:25" s="1" customFormat="1">
      <c r="A203" s="2">
        <v>500201</v>
      </c>
      <c r="B203" s="1" t="s">
        <v>24</v>
      </c>
      <c r="C203" s="1" t="s">
        <v>95</v>
      </c>
      <c r="D203" s="1" t="s">
        <v>96</v>
      </c>
      <c r="E203" s="1" t="s">
        <v>97</v>
      </c>
      <c r="F203" s="2">
        <v>5500</v>
      </c>
      <c r="G203" s="2">
        <v>5550</v>
      </c>
      <c r="H203" s="2" t="b">
        <f t="shared" si="18"/>
        <v>0</v>
      </c>
      <c r="I203" s="2" t="b">
        <f t="shared" si="19"/>
        <v>0</v>
      </c>
      <c r="J203" s="2" t="b">
        <f t="shared" si="20"/>
        <v>0</v>
      </c>
      <c r="K203" s="2">
        <f t="shared" si="21"/>
        <v>1</v>
      </c>
      <c r="L203" s="7">
        <v>116200</v>
      </c>
      <c r="M203" s="7">
        <f t="shared" si="22"/>
        <v>116200</v>
      </c>
      <c r="N203" s="7" t="b">
        <v>0</v>
      </c>
      <c r="O203" s="7"/>
      <c r="P203" s="7"/>
      <c r="Q203" s="7"/>
      <c r="R203" s="7" t="s">
        <v>1708</v>
      </c>
      <c r="S203" s="7"/>
      <c r="T203" s="1">
        <v>201</v>
      </c>
      <c r="U203" s="5">
        <f t="shared" si="23"/>
        <v>581</v>
      </c>
      <c r="V203" s="2"/>
      <c r="Y203" s="6">
        <f t="shared" si="11"/>
        <v>50</v>
      </c>
    </row>
    <row r="204" spans="1:25" s="1" customFormat="1">
      <c r="A204" s="2">
        <v>500202</v>
      </c>
      <c r="B204" s="1" t="s">
        <v>24</v>
      </c>
      <c r="C204" s="1" t="s">
        <v>95</v>
      </c>
      <c r="D204" s="1" t="s">
        <v>96</v>
      </c>
      <c r="E204" s="1" t="s">
        <v>97</v>
      </c>
      <c r="F204" s="2">
        <v>5550</v>
      </c>
      <c r="G204" s="2">
        <v>5600</v>
      </c>
      <c r="H204" s="2" t="b">
        <f t="shared" si="18"/>
        <v>1</v>
      </c>
      <c r="I204" s="2" t="b">
        <f t="shared" si="19"/>
        <v>0</v>
      </c>
      <c r="J204" s="2" t="b">
        <f t="shared" si="20"/>
        <v>0</v>
      </c>
      <c r="K204" s="2">
        <f t="shared" si="21"/>
        <v>3</v>
      </c>
      <c r="L204" s="7">
        <v>117000</v>
      </c>
      <c r="M204" s="7">
        <f t="shared" si="22"/>
        <v>351000</v>
      </c>
      <c r="N204" s="7" t="b">
        <v>0</v>
      </c>
      <c r="O204" s="7"/>
      <c r="P204" s="7"/>
      <c r="Q204" s="7"/>
      <c r="R204" s="7" t="s">
        <v>1709</v>
      </c>
      <c r="S204" s="7"/>
      <c r="T204" s="1">
        <v>202</v>
      </c>
      <c r="U204" s="5">
        <f t="shared" si="23"/>
        <v>585</v>
      </c>
      <c r="V204" s="2"/>
      <c r="Y204" s="6">
        <f t="shared" si="11"/>
        <v>50</v>
      </c>
    </row>
    <row r="205" spans="1:25" s="1" customFormat="1">
      <c r="A205" s="2">
        <v>500203</v>
      </c>
      <c r="B205" s="1" t="s">
        <v>24</v>
      </c>
      <c r="C205" s="1" t="s">
        <v>95</v>
      </c>
      <c r="D205" s="1" t="s">
        <v>96</v>
      </c>
      <c r="E205" s="1" t="s">
        <v>97</v>
      </c>
      <c r="F205" s="2">
        <v>5600</v>
      </c>
      <c r="G205" s="2">
        <v>5650</v>
      </c>
      <c r="H205" s="2" t="b">
        <f t="shared" si="18"/>
        <v>0</v>
      </c>
      <c r="I205" s="2" t="b">
        <f t="shared" si="19"/>
        <v>0</v>
      </c>
      <c r="J205" s="2" t="b">
        <f t="shared" si="20"/>
        <v>0</v>
      </c>
      <c r="K205" s="2">
        <f t="shared" si="21"/>
        <v>1</v>
      </c>
      <c r="L205" s="7">
        <v>117600</v>
      </c>
      <c r="M205" s="7">
        <f t="shared" si="22"/>
        <v>117600</v>
      </c>
      <c r="N205" s="7" t="b">
        <v>0</v>
      </c>
      <c r="O205" s="7"/>
      <c r="P205" s="7"/>
      <c r="Q205" s="7"/>
      <c r="R205" s="7" t="s">
        <v>1710</v>
      </c>
      <c r="S205" s="7"/>
      <c r="T205" s="1">
        <v>203</v>
      </c>
      <c r="U205" s="5">
        <f t="shared" si="23"/>
        <v>588</v>
      </c>
      <c r="V205" s="2"/>
      <c r="Y205" s="6">
        <f t="shared" si="11"/>
        <v>50</v>
      </c>
    </row>
    <row r="206" spans="1:25" s="1" customFormat="1">
      <c r="A206" s="2">
        <v>500204</v>
      </c>
      <c r="B206" s="1" t="s">
        <v>24</v>
      </c>
      <c r="C206" s="1" t="s">
        <v>95</v>
      </c>
      <c r="D206" s="1" t="s">
        <v>96</v>
      </c>
      <c r="E206" s="1" t="s">
        <v>97</v>
      </c>
      <c r="F206" s="2">
        <v>5650</v>
      </c>
      <c r="G206" s="2">
        <v>5700</v>
      </c>
      <c r="H206" s="2" t="b">
        <f t="shared" si="18"/>
        <v>1</v>
      </c>
      <c r="I206" s="2" t="b">
        <f t="shared" si="19"/>
        <v>0</v>
      </c>
      <c r="J206" s="2" t="b">
        <f t="shared" si="20"/>
        <v>0</v>
      </c>
      <c r="K206" s="2">
        <f t="shared" si="21"/>
        <v>3</v>
      </c>
      <c r="L206" s="7">
        <v>118200</v>
      </c>
      <c r="M206" s="7">
        <f t="shared" si="22"/>
        <v>354600</v>
      </c>
      <c r="N206" s="7" t="b">
        <v>0</v>
      </c>
      <c r="O206" s="7"/>
      <c r="P206" s="7"/>
      <c r="Q206" s="7"/>
      <c r="R206" s="7" t="s">
        <v>1711</v>
      </c>
      <c r="S206" s="7"/>
      <c r="T206" s="1">
        <v>204</v>
      </c>
      <c r="U206" s="5">
        <f t="shared" si="23"/>
        <v>591</v>
      </c>
      <c r="V206" s="2"/>
      <c r="Y206" s="6">
        <f t="shared" si="11"/>
        <v>50</v>
      </c>
    </row>
    <row r="207" spans="1:25" s="1" customFormat="1">
      <c r="A207" s="2">
        <v>500205</v>
      </c>
      <c r="B207" s="1" t="s">
        <v>24</v>
      </c>
      <c r="C207" s="1" t="s">
        <v>95</v>
      </c>
      <c r="D207" s="1" t="s">
        <v>96</v>
      </c>
      <c r="E207" s="1" t="s">
        <v>97</v>
      </c>
      <c r="F207" s="2">
        <v>5700</v>
      </c>
      <c r="G207" s="2">
        <v>5750</v>
      </c>
      <c r="H207" s="2" t="b">
        <f t="shared" si="18"/>
        <v>0</v>
      </c>
      <c r="I207" s="2" t="b">
        <f t="shared" si="19"/>
        <v>0</v>
      </c>
      <c r="J207" s="2" t="b">
        <f t="shared" si="20"/>
        <v>0</v>
      </c>
      <c r="K207" s="2">
        <f t="shared" si="21"/>
        <v>1</v>
      </c>
      <c r="L207" s="7">
        <v>119000</v>
      </c>
      <c r="M207" s="7">
        <f t="shared" si="22"/>
        <v>119000</v>
      </c>
      <c r="N207" s="7" t="b">
        <v>0</v>
      </c>
      <c r="O207" s="7"/>
      <c r="P207" s="7"/>
      <c r="Q207" s="7"/>
      <c r="R207" s="7" t="s">
        <v>1712</v>
      </c>
      <c r="S207" s="7"/>
      <c r="T207" s="1">
        <v>205</v>
      </c>
      <c r="U207" s="5">
        <f t="shared" si="23"/>
        <v>595</v>
      </c>
      <c r="V207" s="2"/>
      <c r="Y207" s="6">
        <f t="shared" si="11"/>
        <v>50</v>
      </c>
    </row>
    <row r="208" spans="1:25" s="1" customFormat="1">
      <c r="A208" s="2">
        <v>500206</v>
      </c>
      <c r="B208" s="1" t="s">
        <v>24</v>
      </c>
      <c r="C208" s="1" t="s">
        <v>95</v>
      </c>
      <c r="D208" s="1" t="s">
        <v>96</v>
      </c>
      <c r="E208" s="1" t="s">
        <v>97</v>
      </c>
      <c r="F208" s="2">
        <v>5750</v>
      </c>
      <c r="G208" s="2">
        <v>5800</v>
      </c>
      <c r="H208" s="2" t="b">
        <f t="shared" ref="H208:H271" si="24">MOD(G208,100)=0</f>
        <v>1</v>
      </c>
      <c r="I208" s="2" t="b">
        <f t="shared" ref="I208:I271" si="25">MOD(G208,1000)=0</f>
        <v>0</v>
      </c>
      <c r="J208" s="2" t="b">
        <f t="shared" ref="J208:J271" si="26">MOD(G208,10000)=0</f>
        <v>0</v>
      </c>
      <c r="K208" s="2">
        <f t="shared" ref="K208:K271" si="27">1+H208*2+I208*3+J208*4</f>
        <v>3</v>
      </c>
      <c r="L208" s="7">
        <v>119600</v>
      </c>
      <c r="M208" s="7">
        <f t="shared" si="22"/>
        <v>358800</v>
      </c>
      <c r="N208" s="7" t="b">
        <v>0</v>
      </c>
      <c r="O208" s="7"/>
      <c r="P208" s="7"/>
      <c r="Q208" s="7"/>
      <c r="R208" s="7" t="s">
        <v>1713</v>
      </c>
      <c r="S208" s="7"/>
      <c r="T208" s="1">
        <v>206</v>
      </c>
      <c r="U208" s="5">
        <f t="shared" si="23"/>
        <v>598</v>
      </c>
      <c r="V208" s="2"/>
      <c r="Y208" s="6">
        <f t="shared" si="11"/>
        <v>50</v>
      </c>
    </row>
    <row r="209" spans="1:25" s="1" customFormat="1">
      <c r="A209" s="2">
        <v>500207</v>
      </c>
      <c r="B209" s="1" t="s">
        <v>24</v>
      </c>
      <c r="C209" s="1" t="s">
        <v>95</v>
      </c>
      <c r="D209" s="1" t="s">
        <v>96</v>
      </c>
      <c r="E209" s="1" t="s">
        <v>97</v>
      </c>
      <c r="F209" s="2">
        <v>5800</v>
      </c>
      <c r="G209" s="2">
        <v>5850</v>
      </c>
      <c r="H209" s="2" t="b">
        <f t="shared" si="24"/>
        <v>0</v>
      </c>
      <c r="I209" s="2" t="b">
        <f t="shared" si="25"/>
        <v>0</v>
      </c>
      <c r="J209" s="2" t="b">
        <f t="shared" si="26"/>
        <v>0</v>
      </c>
      <c r="K209" s="2">
        <f t="shared" si="27"/>
        <v>1</v>
      </c>
      <c r="L209" s="7">
        <v>120400</v>
      </c>
      <c r="M209" s="7">
        <f t="shared" si="22"/>
        <v>120400</v>
      </c>
      <c r="N209" s="7" t="b">
        <v>0</v>
      </c>
      <c r="O209" s="7"/>
      <c r="P209" s="7"/>
      <c r="Q209" s="7"/>
      <c r="R209" s="7" t="s">
        <v>1714</v>
      </c>
      <c r="S209" s="7"/>
      <c r="T209" s="1">
        <v>207</v>
      </c>
      <c r="U209" s="5">
        <f t="shared" si="23"/>
        <v>602</v>
      </c>
      <c r="V209" s="2"/>
      <c r="Y209" s="6">
        <f t="shared" si="11"/>
        <v>50</v>
      </c>
    </row>
    <row r="210" spans="1:25" s="1" customFormat="1">
      <c r="A210" s="2">
        <v>500208</v>
      </c>
      <c r="B210" s="1" t="s">
        <v>24</v>
      </c>
      <c r="C210" s="1" t="s">
        <v>95</v>
      </c>
      <c r="D210" s="1" t="s">
        <v>96</v>
      </c>
      <c r="E210" s="1" t="s">
        <v>97</v>
      </c>
      <c r="F210" s="2">
        <v>5850</v>
      </c>
      <c r="G210" s="2">
        <v>5900</v>
      </c>
      <c r="H210" s="2" t="b">
        <f t="shared" si="24"/>
        <v>1</v>
      </c>
      <c r="I210" s="2" t="b">
        <f t="shared" si="25"/>
        <v>0</v>
      </c>
      <c r="J210" s="2" t="b">
        <f t="shared" si="26"/>
        <v>0</v>
      </c>
      <c r="K210" s="2">
        <f t="shared" si="27"/>
        <v>3</v>
      </c>
      <c r="L210" s="7">
        <v>121000</v>
      </c>
      <c r="M210" s="7">
        <f t="shared" si="22"/>
        <v>363000</v>
      </c>
      <c r="N210" s="7" t="b">
        <v>0</v>
      </c>
      <c r="O210" s="7"/>
      <c r="P210" s="7"/>
      <c r="Q210" s="7"/>
      <c r="R210" s="7" t="s">
        <v>1715</v>
      </c>
      <c r="S210" s="7"/>
      <c r="T210" s="1">
        <v>208</v>
      </c>
      <c r="U210" s="5">
        <f t="shared" si="23"/>
        <v>605</v>
      </c>
      <c r="V210" s="2"/>
      <c r="Y210" s="6">
        <f t="shared" si="11"/>
        <v>50</v>
      </c>
    </row>
    <row r="211" spans="1:25" s="1" customFormat="1">
      <c r="A211" s="2">
        <v>500209</v>
      </c>
      <c r="B211" s="1" t="s">
        <v>24</v>
      </c>
      <c r="C211" s="1" t="s">
        <v>95</v>
      </c>
      <c r="D211" s="1" t="s">
        <v>96</v>
      </c>
      <c r="E211" s="1" t="s">
        <v>97</v>
      </c>
      <c r="F211" s="2">
        <v>5900</v>
      </c>
      <c r="G211" s="2">
        <v>5950</v>
      </c>
      <c r="H211" s="2" t="b">
        <f t="shared" si="24"/>
        <v>0</v>
      </c>
      <c r="I211" s="2" t="b">
        <f t="shared" si="25"/>
        <v>0</v>
      </c>
      <c r="J211" s="2" t="b">
        <f t="shared" si="26"/>
        <v>0</v>
      </c>
      <c r="K211" s="2">
        <f t="shared" si="27"/>
        <v>1</v>
      </c>
      <c r="L211" s="7">
        <v>121800</v>
      </c>
      <c r="M211" s="7">
        <f t="shared" si="22"/>
        <v>121800</v>
      </c>
      <c r="N211" s="7" t="b">
        <v>0</v>
      </c>
      <c r="O211" s="7"/>
      <c r="P211" s="7"/>
      <c r="Q211" s="7"/>
      <c r="R211" s="7" t="s">
        <v>1716</v>
      </c>
      <c r="S211" s="7"/>
      <c r="T211" s="1">
        <v>209</v>
      </c>
      <c r="U211" s="5">
        <f t="shared" si="23"/>
        <v>609</v>
      </c>
      <c r="V211" s="2"/>
      <c r="Y211" s="6">
        <f t="shared" si="11"/>
        <v>50</v>
      </c>
    </row>
    <row r="212" spans="1:25" s="1" customFormat="1">
      <c r="A212" s="2">
        <v>500210</v>
      </c>
      <c r="B212" s="1" t="s">
        <v>24</v>
      </c>
      <c r="C212" s="1" t="s">
        <v>95</v>
      </c>
      <c r="D212" s="1" t="s">
        <v>96</v>
      </c>
      <c r="E212" s="1" t="s">
        <v>97</v>
      </c>
      <c r="F212" s="2">
        <v>5950</v>
      </c>
      <c r="G212" s="2">
        <v>6000</v>
      </c>
      <c r="H212" s="2" t="b">
        <f t="shared" si="24"/>
        <v>1</v>
      </c>
      <c r="I212" s="2" t="b">
        <f t="shared" si="25"/>
        <v>1</v>
      </c>
      <c r="J212" s="2" t="b">
        <f t="shared" si="26"/>
        <v>0</v>
      </c>
      <c r="K212" s="2">
        <f t="shared" si="27"/>
        <v>6</v>
      </c>
      <c r="L212" s="7">
        <v>122400</v>
      </c>
      <c r="M212" s="7">
        <f t="shared" si="22"/>
        <v>734400</v>
      </c>
      <c r="N212" s="7" t="b">
        <v>0</v>
      </c>
      <c r="O212" s="7"/>
      <c r="P212" s="7"/>
      <c r="Q212" s="7"/>
      <c r="R212" s="7" t="s">
        <v>1717</v>
      </c>
      <c r="S212" s="7"/>
      <c r="T212" s="1">
        <v>210</v>
      </c>
      <c r="U212" s="5">
        <f t="shared" si="23"/>
        <v>612</v>
      </c>
      <c r="V212" s="2"/>
      <c r="Y212" s="6">
        <f t="shared" si="11"/>
        <v>50</v>
      </c>
    </row>
    <row r="213" spans="1:25" s="1" customFormat="1">
      <c r="A213" s="2">
        <v>500211</v>
      </c>
      <c r="B213" s="1" t="s">
        <v>24</v>
      </c>
      <c r="C213" s="1" t="s">
        <v>95</v>
      </c>
      <c r="D213" s="1" t="s">
        <v>96</v>
      </c>
      <c r="E213" s="1" t="s">
        <v>97</v>
      </c>
      <c r="F213" s="2">
        <v>6000</v>
      </c>
      <c r="G213" s="2">
        <v>6050</v>
      </c>
      <c r="H213" s="2" t="b">
        <f t="shared" si="24"/>
        <v>0</v>
      </c>
      <c r="I213" s="2" t="b">
        <f t="shared" si="25"/>
        <v>0</v>
      </c>
      <c r="J213" s="2" t="b">
        <f t="shared" si="26"/>
        <v>0</v>
      </c>
      <c r="K213" s="2">
        <f t="shared" si="27"/>
        <v>1</v>
      </c>
      <c r="L213" s="7">
        <v>123200</v>
      </c>
      <c r="M213" s="7">
        <f t="shared" si="22"/>
        <v>123200</v>
      </c>
      <c r="N213" s="7" t="b">
        <v>0</v>
      </c>
      <c r="O213" s="7"/>
      <c r="P213" s="7"/>
      <c r="Q213" s="7"/>
      <c r="R213" s="7" t="s">
        <v>1718</v>
      </c>
      <c r="S213" s="7"/>
      <c r="T213" s="1">
        <v>211</v>
      </c>
      <c r="U213" s="5">
        <f t="shared" si="23"/>
        <v>616</v>
      </c>
      <c r="V213" s="2"/>
      <c r="Y213" s="6">
        <f t="shared" si="11"/>
        <v>50</v>
      </c>
    </row>
    <row r="214" spans="1:25" s="1" customFormat="1">
      <c r="A214" s="2">
        <v>500212</v>
      </c>
      <c r="B214" s="1" t="s">
        <v>24</v>
      </c>
      <c r="C214" s="1" t="s">
        <v>95</v>
      </c>
      <c r="D214" s="1" t="s">
        <v>96</v>
      </c>
      <c r="E214" s="1" t="s">
        <v>97</v>
      </c>
      <c r="F214" s="2">
        <v>6050</v>
      </c>
      <c r="G214" s="2">
        <v>6100</v>
      </c>
      <c r="H214" s="2" t="b">
        <f t="shared" si="24"/>
        <v>1</v>
      </c>
      <c r="I214" s="2" t="b">
        <f t="shared" si="25"/>
        <v>0</v>
      </c>
      <c r="J214" s="2" t="b">
        <f t="shared" si="26"/>
        <v>0</v>
      </c>
      <c r="K214" s="2">
        <f t="shared" si="27"/>
        <v>3</v>
      </c>
      <c r="L214" s="7">
        <v>123800</v>
      </c>
      <c r="M214" s="7">
        <f t="shared" si="22"/>
        <v>371400</v>
      </c>
      <c r="N214" s="7" t="b">
        <v>0</v>
      </c>
      <c r="O214" s="7"/>
      <c r="P214" s="7"/>
      <c r="Q214" s="7"/>
      <c r="R214" s="7" t="s">
        <v>1719</v>
      </c>
      <c r="S214" s="7"/>
      <c r="T214" s="1">
        <v>212</v>
      </c>
      <c r="U214" s="5">
        <f t="shared" si="23"/>
        <v>619</v>
      </c>
      <c r="V214" s="2"/>
      <c r="Y214" s="6">
        <f t="shared" si="11"/>
        <v>50</v>
      </c>
    </row>
    <row r="215" spans="1:25" s="1" customFormat="1">
      <c r="A215" s="2">
        <v>500213</v>
      </c>
      <c r="B215" s="1" t="s">
        <v>24</v>
      </c>
      <c r="C215" s="1" t="s">
        <v>95</v>
      </c>
      <c r="D215" s="1" t="s">
        <v>96</v>
      </c>
      <c r="E215" s="1" t="s">
        <v>97</v>
      </c>
      <c r="F215" s="2">
        <v>6100</v>
      </c>
      <c r="G215" s="2">
        <v>6150</v>
      </c>
      <c r="H215" s="2" t="b">
        <f t="shared" si="24"/>
        <v>0</v>
      </c>
      <c r="I215" s="2" t="b">
        <f t="shared" si="25"/>
        <v>0</v>
      </c>
      <c r="J215" s="2" t="b">
        <f t="shared" si="26"/>
        <v>0</v>
      </c>
      <c r="K215" s="2">
        <f t="shared" si="27"/>
        <v>1</v>
      </c>
      <c r="L215" s="7">
        <v>124600</v>
      </c>
      <c r="M215" s="7">
        <f t="shared" si="22"/>
        <v>124600</v>
      </c>
      <c r="N215" s="7" t="b">
        <v>0</v>
      </c>
      <c r="O215" s="7"/>
      <c r="P215" s="7"/>
      <c r="Q215" s="7"/>
      <c r="R215" s="7" t="s">
        <v>1720</v>
      </c>
      <c r="S215" s="7"/>
      <c r="T215" s="1">
        <v>213</v>
      </c>
      <c r="U215" s="5">
        <f t="shared" si="23"/>
        <v>623</v>
      </c>
      <c r="V215" s="2"/>
      <c r="Y215" s="6">
        <f t="shared" si="11"/>
        <v>50</v>
      </c>
    </row>
    <row r="216" spans="1:25" s="1" customFormat="1">
      <c r="A216" s="2">
        <v>500214</v>
      </c>
      <c r="B216" s="1" t="s">
        <v>24</v>
      </c>
      <c r="C216" s="1" t="s">
        <v>95</v>
      </c>
      <c r="D216" s="1" t="s">
        <v>96</v>
      </c>
      <c r="E216" s="1" t="s">
        <v>97</v>
      </c>
      <c r="F216" s="2">
        <v>6150</v>
      </c>
      <c r="G216" s="2">
        <v>6200</v>
      </c>
      <c r="H216" s="2" t="b">
        <f t="shared" si="24"/>
        <v>1</v>
      </c>
      <c r="I216" s="2" t="b">
        <f t="shared" si="25"/>
        <v>0</v>
      </c>
      <c r="J216" s="2" t="b">
        <f t="shared" si="26"/>
        <v>0</v>
      </c>
      <c r="K216" s="2">
        <f t="shared" si="27"/>
        <v>3</v>
      </c>
      <c r="L216" s="7">
        <v>125200</v>
      </c>
      <c r="M216" s="7">
        <f t="shared" si="22"/>
        <v>375600</v>
      </c>
      <c r="N216" s="7" t="b">
        <v>0</v>
      </c>
      <c r="O216" s="7"/>
      <c r="P216" s="7"/>
      <c r="Q216" s="7"/>
      <c r="R216" s="7" t="s">
        <v>1721</v>
      </c>
      <c r="S216" s="7"/>
      <c r="T216" s="1">
        <v>214</v>
      </c>
      <c r="U216" s="5">
        <f t="shared" si="23"/>
        <v>626</v>
      </c>
      <c r="V216" s="2"/>
      <c r="Y216" s="6">
        <f t="shared" si="11"/>
        <v>50</v>
      </c>
    </row>
    <row r="217" spans="1:25" s="1" customFormat="1">
      <c r="A217" s="2">
        <v>500215</v>
      </c>
      <c r="B217" s="1" t="s">
        <v>24</v>
      </c>
      <c r="C217" s="1" t="s">
        <v>95</v>
      </c>
      <c r="D217" s="1" t="s">
        <v>96</v>
      </c>
      <c r="E217" s="1" t="s">
        <v>97</v>
      </c>
      <c r="F217" s="2">
        <v>6200</v>
      </c>
      <c r="G217" s="2">
        <v>6250</v>
      </c>
      <c r="H217" s="2" t="b">
        <f t="shared" si="24"/>
        <v>0</v>
      </c>
      <c r="I217" s="2" t="b">
        <f t="shared" si="25"/>
        <v>0</v>
      </c>
      <c r="J217" s="2" t="b">
        <f t="shared" si="26"/>
        <v>0</v>
      </c>
      <c r="K217" s="2">
        <f t="shared" si="27"/>
        <v>1</v>
      </c>
      <c r="L217" s="7">
        <v>126000</v>
      </c>
      <c r="M217" s="7">
        <f t="shared" si="22"/>
        <v>126000</v>
      </c>
      <c r="N217" s="7" t="b">
        <v>0</v>
      </c>
      <c r="O217" s="7"/>
      <c r="P217" s="7"/>
      <c r="Q217" s="7"/>
      <c r="R217" s="7" t="s">
        <v>1722</v>
      </c>
      <c r="S217" s="7"/>
      <c r="T217" s="1">
        <v>215</v>
      </c>
      <c r="U217" s="5">
        <f t="shared" si="23"/>
        <v>630</v>
      </c>
      <c r="V217" s="2"/>
      <c r="Y217" s="6">
        <f t="shared" si="11"/>
        <v>50</v>
      </c>
    </row>
    <row r="218" spans="1:25" s="1" customFormat="1">
      <c r="A218" s="2">
        <v>500216</v>
      </c>
      <c r="B218" s="1" t="s">
        <v>24</v>
      </c>
      <c r="C218" s="1" t="s">
        <v>95</v>
      </c>
      <c r="D218" s="1" t="s">
        <v>96</v>
      </c>
      <c r="E218" s="1" t="s">
        <v>97</v>
      </c>
      <c r="F218" s="2">
        <v>6250</v>
      </c>
      <c r="G218" s="2">
        <v>6300</v>
      </c>
      <c r="H218" s="2" t="b">
        <f t="shared" si="24"/>
        <v>1</v>
      </c>
      <c r="I218" s="2" t="b">
        <f t="shared" si="25"/>
        <v>0</v>
      </c>
      <c r="J218" s="2" t="b">
        <f t="shared" si="26"/>
        <v>0</v>
      </c>
      <c r="K218" s="2">
        <f t="shared" si="27"/>
        <v>3</v>
      </c>
      <c r="L218" s="7">
        <v>126600</v>
      </c>
      <c r="M218" s="7">
        <f t="shared" si="22"/>
        <v>379800</v>
      </c>
      <c r="N218" s="7" t="b">
        <v>0</v>
      </c>
      <c r="O218" s="7"/>
      <c r="P218" s="7"/>
      <c r="Q218" s="7"/>
      <c r="R218" s="7" t="s">
        <v>1723</v>
      </c>
      <c r="S218" s="7"/>
      <c r="T218" s="1">
        <v>216</v>
      </c>
      <c r="U218" s="5">
        <f t="shared" si="23"/>
        <v>633</v>
      </c>
      <c r="V218" s="2"/>
      <c r="Y218" s="6">
        <f t="shared" si="11"/>
        <v>50</v>
      </c>
    </row>
    <row r="219" spans="1:25" s="1" customFormat="1">
      <c r="A219" s="2">
        <v>500217</v>
      </c>
      <c r="B219" s="1" t="s">
        <v>24</v>
      </c>
      <c r="C219" s="1" t="s">
        <v>95</v>
      </c>
      <c r="D219" s="1" t="s">
        <v>96</v>
      </c>
      <c r="E219" s="1" t="s">
        <v>97</v>
      </c>
      <c r="F219" s="2">
        <v>6300</v>
      </c>
      <c r="G219" s="2">
        <v>6350</v>
      </c>
      <c r="H219" s="2" t="b">
        <f t="shared" si="24"/>
        <v>0</v>
      </c>
      <c r="I219" s="2" t="b">
        <f t="shared" si="25"/>
        <v>0</v>
      </c>
      <c r="J219" s="2" t="b">
        <f t="shared" si="26"/>
        <v>0</v>
      </c>
      <c r="K219" s="2">
        <f t="shared" si="27"/>
        <v>1</v>
      </c>
      <c r="L219" s="7">
        <v>127400</v>
      </c>
      <c r="M219" s="7">
        <f t="shared" si="22"/>
        <v>127400</v>
      </c>
      <c r="N219" s="7" t="b">
        <v>0</v>
      </c>
      <c r="O219" s="7"/>
      <c r="P219" s="7"/>
      <c r="Q219" s="7"/>
      <c r="R219" s="7" t="s">
        <v>1724</v>
      </c>
      <c r="S219" s="7"/>
      <c r="T219" s="1">
        <v>217</v>
      </c>
      <c r="U219" s="5">
        <f t="shared" si="23"/>
        <v>637</v>
      </c>
      <c r="V219" s="2"/>
      <c r="Y219" s="6">
        <f t="shared" si="11"/>
        <v>50</v>
      </c>
    </row>
    <row r="220" spans="1:25" s="1" customFormat="1">
      <c r="A220" s="2">
        <v>500218</v>
      </c>
      <c r="B220" s="1" t="s">
        <v>24</v>
      </c>
      <c r="C220" s="1" t="s">
        <v>95</v>
      </c>
      <c r="D220" s="1" t="s">
        <v>96</v>
      </c>
      <c r="E220" s="1" t="s">
        <v>97</v>
      </c>
      <c r="F220" s="2">
        <v>6350</v>
      </c>
      <c r="G220" s="2">
        <v>6400</v>
      </c>
      <c r="H220" s="2" t="b">
        <f t="shared" si="24"/>
        <v>1</v>
      </c>
      <c r="I220" s="2" t="b">
        <f t="shared" si="25"/>
        <v>0</v>
      </c>
      <c r="J220" s="2" t="b">
        <f t="shared" si="26"/>
        <v>0</v>
      </c>
      <c r="K220" s="2">
        <f t="shared" si="27"/>
        <v>3</v>
      </c>
      <c r="L220" s="7">
        <v>128000</v>
      </c>
      <c r="M220" s="7">
        <f t="shared" si="22"/>
        <v>384000</v>
      </c>
      <c r="N220" s="7" t="b">
        <v>0</v>
      </c>
      <c r="O220" s="7"/>
      <c r="P220" s="7"/>
      <c r="Q220" s="7"/>
      <c r="R220" s="7" t="s">
        <v>1725</v>
      </c>
      <c r="S220" s="7"/>
      <c r="T220" s="1">
        <v>218</v>
      </c>
      <c r="U220" s="5">
        <f t="shared" si="23"/>
        <v>640</v>
      </c>
      <c r="V220" s="2"/>
      <c r="Y220" s="6">
        <f t="shared" si="11"/>
        <v>50</v>
      </c>
    </row>
    <row r="221" spans="1:25" s="1" customFormat="1">
      <c r="A221" s="2">
        <v>500219</v>
      </c>
      <c r="B221" s="1" t="s">
        <v>24</v>
      </c>
      <c r="C221" s="1" t="s">
        <v>95</v>
      </c>
      <c r="D221" s="1" t="s">
        <v>96</v>
      </c>
      <c r="E221" s="1" t="s">
        <v>97</v>
      </c>
      <c r="F221" s="2">
        <v>6400</v>
      </c>
      <c r="G221" s="2">
        <v>6450</v>
      </c>
      <c r="H221" s="2" t="b">
        <f t="shared" si="24"/>
        <v>0</v>
      </c>
      <c r="I221" s="2" t="b">
        <f t="shared" si="25"/>
        <v>0</v>
      </c>
      <c r="J221" s="2" t="b">
        <f t="shared" si="26"/>
        <v>0</v>
      </c>
      <c r="K221" s="2">
        <f t="shared" si="27"/>
        <v>1</v>
      </c>
      <c r="L221" s="7">
        <v>128800</v>
      </c>
      <c r="M221" s="7">
        <f t="shared" si="22"/>
        <v>128800</v>
      </c>
      <c r="N221" s="7" t="b">
        <v>0</v>
      </c>
      <c r="O221" s="7"/>
      <c r="P221" s="7"/>
      <c r="Q221" s="7"/>
      <c r="R221" s="7" t="s">
        <v>1726</v>
      </c>
      <c r="S221" s="7"/>
      <c r="T221" s="1">
        <v>219</v>
      </c>
      <c r="U221" s="5">
        <f t="shared" si="23"/>
        <v>644</v>
      </c>
      <c r="V221" s="2"/>
      <c r="Y221" s="6">
        <f t="shared" si="11"/>
        <v>50</v>
      </c>
    </row>
    <row r="222" spans="1:25" s="1" customFormat="1">
      <c r="A222" s="2">
        <v>500220</v>
      </c>
      <c r="B222" s="1" t="s">
        <v>24</v>
      </c>
      <c r="C222" s="1" t="s">
        <v>95</v>
      </c>
      <c r="D222" s="1" t="s">
        <v>96</v>
      </c>
      <c r="E222" s="1" t="s">
        <v>97</v>
      </c>
      <c r="F222" s="2">
        <v>6450</v>
      </c>
      <c r="G222" s="2">
        <v>6500</v>
      </c>
      <c r="H222" s="2" t="b">
        <f t="shared" si="24"/>
        <v>1</v>
      </c>
      <c r="I222" s="2" t="b">
        <f t="shared" si="25"/>
        <v>0</v>
      </c>
      <c r="J222" s="2" t="b">
        <f t="shared" si="26"/>
        <v>0</v>
      </c>
      <c r="K222" s="2">
        <f t="shared" si="27"/>
        <v>3</v>
      </c>
      <c r="L222" s="7">
        <v>129600</v>
      </c>
      <c r="M222" s="7">
        <f t="shared" si="22"/>
        <v>388800</v>
      </c>
      <c r="N222" s="7" t="b">
        <v>0</v>
      </c>
      <c r="O222" s="7"/>
      <c r="P222" s="7"/>
      <c r="Q222" s="7"/>
      <c r="R222" s="7" t="s">
        <v>1727</v>
      </c>
      <c r="S222" s="7"/>
      <c r="T222" s="1">
        <v>220</v>
      </c>
      <c r="U222" s="5">
        <f t="shared" si="23"/>
        <v>648</v>
      </c>
      <c r="V222" s="2"/>
      <c r="Y222" s="6">
        <f t="shared" si="11"/>
        <v>50</v>
      </c>
    </row>
    <row r="223" spans="1:25" s="1" customFormat="1">
      <c r="A223" s="2">
        <v>500221</v>
      </c>
      <c r="B223" s="1" t="s">
        <v>24</v>
      </c>
      <c r="C223" s="1" t="s">
        <v>95</v>
      </c>
      <c r="D223" s="1" t="s">
        <v>96</v>
      </c>
      <c r="E223" s="1" t="s">
        <v>97</v>
      </c>
      <c r="F223" s="2">
        <v>6500</v>
      </c>
      <c r="G223" s="2">
        <v>6550</v>
      </c>
      <c r="H223" s="2" t="b">
        <f t="shared" si="24"/>
        <v>0</v>
      </c>
      <c r="I223" s="2" t="b">
        <f t="shared" si="25"/>
        <v>0</v>
      </c>
      <c r="J223" s="2" t="b">
        <f t="shared" si="26"/>
        <v>0</v>
      </c>
      <c r="K223" s="2">
        <f t="shared" si="27"/>
        <v>1</v>
      </c>
      <c r="L223" s="7">
        <v>130200</v>
      </c>
      <c r="M223" s="7">
        <f t="shared" si="22"/>
        <v>130200</v>
      </c>
      <c r="N223" s="7" t="b">
        <v>0</v>
      </c>
      <c r="O223" s="7"/>
      <c r="P223" s="7"/>
      <c r="Q223" s="7"/>
      <c r="R223" s="7" t="s">
        <v>1728</v>
      </c>
      <c r="S223" s="7"/>
      <c r="T223" s="1">
        <v>221</v>
      </c>
      <c r="U223" s="5">
        <f t="shared" si="23"/>
        <v>651</v>
      </c>
      <c r="V223" s="2"/>
      <c r="Y223" s="6">
        <f t="shared" si="11"/>
        <v>50</v>
      </c>
    </row>
    <row r="224" spans="1:25" s="1" customFormat="1">
      <c r="A224" s="2">
        <v>500222</v>
      </c>
      <c r="B224" s="1" t="s">
        <v>24</v>
      </c>
      <c r="C224" s="1" t="s">
        <v>95</v>
      </c>
      <c r="D224" s="1" t="s">
        <v>96</v>
      </c>
      <c r="E224" s="1" t="s">
        <v>97</v>
      </c>
      <c r="F224" s="2">
        <v>6550</v>
      </c>
      <c r="G224" s="2">
        <v>6600</v>
      </c>
      <c r="H224" s="2" t="b">
        <f t="shared" si="24"/>
        <v>1</v>
      </c>
      <c r="I224" s="2" t="b">
        <f t="shared" si="25"/>
        <v>0</v>
      </c>
      <c r="J224" s="2" t="b">
        <f t="shared" si="26"/>
        <v>0</v>
      </c>
      <c r="K224" s="2">
        <f t="shared" si="27"/>
        <v>3</v>
      </c>
      <c r="L224" s="7">
        <v>131000</v>
      </c>
      <c r="M224" s="7">
        <f t="shared" si="22"/>
        <v>393000</v>
      </c>
      <c r="N224" s="7" t="b">
        <v>0</v>
      </c>
      <c r="O224" s="7"/>
      <c r="P224" s="7"/>
      <c r="Q224" s="7"/>
      <c r="R224" s="7" t="s">
        <v>1729</v>
      </c>
      <c r="S224" s="7"/>
      <c r="T224" s="1">
        <v>222</v>
      </c>
      <c r="U224" s="5">
        <f t="shared" si="23"/>
        <v>655</v>
      </c>
      <c r="V224" s="2"/>
      <c r="Y224" s="6">
        <f t="shared" si="11"/>
        <v>50</v>
      </c>
    </row>
    <row r="225" spans="1:25" s="1" customFormat="1">
      <c r="A225" s="2">
        <v>500223</v>
      </c>
      <c r="B225" s="1" t="s">
        <v>24</v>
      </c>
      <c r="C225" s="1" t="s">
        <v>95</v>
      </c>
      <c r="D225" s="1" t="s">
        <v>96</v>
      </c>
      <c r="E225" s="1" t="s">
        <v>97</v>
      </c>
      <c r="F225" s="2">
        <v>6600</v>
      </c>
      <c r="G225" s="2">
        <v>6650</v>
      </c>
      <c r="H225" s="2" t="b">
        <f t="shared" si="24"/>
        <v>0</v>
      </c>
      <c r="I225" s="2" t="b">
        <f t="shared" si="25"/>
        <v>0</v>
      </c>
      <c r="J225" s="2" t="b">
        <f t="shared" si="26"/>
        <v>0</v>
      </c>
      <c r="K225" s="2">
        <f t="shared" si="27"/>
        <v>1</v>
      </c>
      <c r="L225" s="7">
        <v>131600</v>
      </c>
      <c r="M225" s="7">
        <f t="shared" si="22"/>
        <v>131600</v>
      </c>
      <c r="N225" s="7" t="b">
        <v>0</v>
      </c>
      <c r="O225" s="7"/>
      <c r="P225" s="7"/>
      <c r="Q225" s="7"/>
      <c r="R225" s="7" t="s">
        <v>1730</v>
      </c>
      <c r="S225" s="7"/>
      <c r="T225" s="1">
        <v>223</v>
      </c>
      <c r="U225" s="5">
        <f t="shared" si="23"/>
        <v>658</v>
      </c>
      <c r="V225" s="2"/>
      <c r="Y225" s="6">
        <f t="shared" si="11"/>
        <v>50</v>
      </c>
    </row>
    <row r="226" spans="1:25" s="1" customFormat="1">
      <c r="A226" s="2">
        <v>500224</v>
      </c>
      <c r="B226" s="1" t="s">
        <v>24</v>
      </c>
      <c r="C226" s="1" t="s">
        <v>95</v>
      </c>
      <c r="D226" s="1" t="s">
        <v>96</v>
      </c>
      <c r="E226" s="1" t="s">
        <v>97</v>
      </c>
      <c r="F226" s="2">
        <v>6650</v>
      </c>
      <c r="G226" s="2">
        <v>6700</v>
      </c>
      <c r="H226" s="2" t="b">
        <f t="shared" si="24"/>
        <v>1</v>
      </c>
      <c r="I226" s="2" t="b">
        <f t="shared" si="25"/>
        <v>0</v>
      </c>
      <c r="J226" s="2" t="b">
        <f t="shared" si="26"/>
        <v>0</v>
      </c>
      <c r="K226" s="2">
        <f t="shared" si="27"/>
        <v>3</v>
      </c>
      <c r="L226" s="7">
        <v>132400</v>
      </c>
      <c r="M226" s="7">
        <f t="shared" si="22"/>
        <v>397200</v>
      </c>
      <c r="N226" s="7" t="b">
        <v>0</v>
      </c>
      <c r="O226" s="7"/>
      <c r="P226" s="7"/>
      <c r="Q226" s="7"/>
      <c r="R226" s="7" t="s">
        <v>1731</v>
      </c>
      <c r="S226" s="7"/>
      <c r="T226" s="1">
        <v>224</v>
      </c>
      <c r="U226" s="5">
        <f t="shared" si="23"/>
        <v>662</v>
      </c>
      <c r="V226" s="2"/>
      <c r="Y226" s="6">
        <f t="shared" si="11"/>
        <v>50</v>
      </c>
    </row>
    <row r="227" spans="1:25" s="1" customFormat="1">
      <c r="A227" s="2">
        <v>500225</v>
      </c>
      <c r="B227" s="1" t="s">
        <v>24</v>
      </c>
      <c r="C227" s="1" t="s">
        <v>95</v>
      </c>
      <c r="D227" s="1" t="s">
        <v>96</v>
      </c>
      <c r="E227" s="1" t="s">
        <v>97</v>
      </c>
      <c r="F227" s="2">
        <v>6700</v>
      </c>
      <c r="G227" s="2">
        <v>6750</v>
      </c>
      <c r="H227" s="2" t="b">
        <f t="shared" si="24"/>
        <v>0</v>
      </c>
      <c r="I227" s="2" t="b">
        <f t="shared" si="25"/>
        <v>0</v>
      </c>
      <c r="J227" s="2" t="b">
        <f t="shared" si="26"/>
        <v>0</v>
      </c>
      <c r="K227" s="2">
        <f t="shared" si="27"/>
        <v>1</v>
      </c>
      <c r="L227" s="7">
        <v>133000</v>
      </c>
      <c r="M227" s="7">
        <f t="shared" si="22"/>
        <v>133000</v>
      </c>
      <c r="N227" s="7" t="b">
        <v>0</v>
      </c>
      <c r="O227" s="7"/>
      <c r="P227" s="7"/>
      <c r="Q227" s="7"/>
      <c r="R227" s="7" t="s">
        <v>1732</v>
      </c>
      <c r="S227" s="7"/>
      <c r="T227" s="1">
        <v>225</v>
      </c>
      <c r="U227" s="5">
        <f t="shared" si="23"/>
        <v>665</v>
      </c>
      <c r="V227" s="2"/>
      <c r="Y227" s="6">
        <f t="shared" si="11"/>
        <v>50</v>
      </c>
    </row>
    <row r="228" spans="1:25" s="1" customFormat="1">
      <c r="A228" s="2">
        <v>500226</v>
      </c>
      <c r="B228" s="1" t="s">
        <v>24</v>
      </c>
      <c r="C228" s="1" t="s">
        <v>95</v>
      </c>
      <c r="D228" s="1" t="s">
        <v>96</v>
      </c>
      <c r="E228" s="1" t="s">
        <v>97</v>
      </c>
      <c r="F228" s="2">
        <v>6750</v>
      </c>
      <c r="G228" s="2">
        <v>6800</v>
      </c>
      <c r="H228" s="2" t="b">
        <f t="shared" si="24"/>
        <v>1</v>
      </c>
      <c r="I228" s="2" t="b">
        <f t="shared" si="25"/>
        <v>0</v>
      </c>
      <c r="J228" s="2" t="b">
        <f t="shared" si="26"/>
        <v>0</v>
      </c>
      <c r="K228" s="2">
        <f t="shared" si="27"/>
        <v>3</v>
      </c>
      <c r="L228" s="7">
        <v>133800</v>
      </c>
      <c r="M228" s="7">
        <f t="shared" si="22"/>
        <v>401400</v>
      </c>
      <c r="N228" s="7" t="b">
        <v>0</v>
      </c>
      <c r="O228" s="7"/>
      <c r="P228" s="7"/>
      <c r="Q228" s="7"/>
      <c r="R228" s="7" t="s">
        <v>1733</v>
      </c>
      <c r="S228" s="7"/>
      <c r="T228" s="1">
        <v>226</v>
      </c>
      <c r="U228" s="5">
        <f t="shared" si="23"/>
        <v>669</v>
      </c>
      <c r="V228" s="2"/>
      <c r="Y228" s="6">
        <f t="shared" si="11"/>
        <v>50</v>
      </c>
    </row>
    <row r="229" spans="1:25" s="1" customFormat="1">
      <c r="A229" s="2">
        <v>500227</v>
      </c>
      <c r="B229" s="1" t="s">
        <v>24</v>
      </c>
      <c r="C229" s="1" t="s">
        <v>95</v>
      </c>
      <c r="D229" s="1" t="s">
        <v>96</v>
      </c>
      <c r="E229" s="1" t="s">
        <v>97</v>
      </c>
      <c r="F229" s="2">
        <v>6800</v>
      </c>
      <c r="G229" s="2">
        <v>6850</v>
      </c>
      <c r="H229" s="2" t="b">
        <f t="shared" si="24"/>
        <v>0</v>
      </c>
      <c r="I229" s="2" t="b">
        <f t="shared" si="25"/>
        <v>0</v>
      </c>
      <c r="J229" s="2" t="b">
        <f t="shared" si="26"/>
        <v>0</v>
      </c>
      <c r="K229" s="2">
        <f t="shared" si="27"/>
        <v>1</v>
      </c>
      <c r="L229" s="7">
        <v>134400</v>
      </c>
      <c r="M229" s="7">
        <f t="shared" si="22"/>
        <v>134400</v>
      </c>
      <c r="N229" s="7" t="b">
        <v>0</v>
      </c>
      <c r="O229" s="7"/>
      <c r="P229" s="7"/>
      <c r="Q229" s="7"/>
      <c r="R229" s="7" t="s">
        <v>1734</v>
      </c>
      <c r="S229" s="7"/>
      <c r="T229" s="1">
        <v>227</v>
      </c>
      <c r="U229" s="5">
        <f t="shared" si="23"/>
        <v>672</v>
      </c>
      <c r="V229" s="2"/>
      <c r="Y229" s="6">
        <f t="shared" si="11"/>
        <v>50</v>
      </c>
    </row>
    <row r="230" spans="1:25" s="1" customFormat="1">
      <c r="A230" s="2">
        <v>500228</v>
      </c>
      <c r="B230" s="1" t="s">
        <v>24</v>
      </c>
      <c r="C230" s="1" t="s">
        <v>95</v>
      </c>
      <c r="D230" s="1" t="s">
        <v>96</v>
      </c>
      <c r="E230" s="1" t="s">
        <v>97</v>
      </c>
      <c r="F230" s="2">
        <v>6850</v>
      </c>
      <c r="G230" s="2">
        <v>6900</v>
      </c>
      <c r="H230" s="2" t="b">
        <f t="shared" si="24"/>
        <v>1</v>
      </c>
      <c r="I230" s="2" t="b">
        <f t="shared" si="25"/>
        <v>0</v>
      </c>
      <c r="J230" s="2" t="b">
        <f t="shared" si="26"/>
        <v>0</v>
      </c>
      <c r="K230" s="2">
        <f t="shared" si="27"/>
        <v>3</v>
      </c>
      <c r="L230" s="7">
        <v>135200</v>
      </c>
      <c r="M230" s="7">
        <f t="shared" si="22"/>
        <v>405600</v>
      </c>
      <c r="N230" s="7" t="b">
        <v>0</v>
      </c>
      <c r="O230" s="7"/>
      <c r="P230" s="7"/>
      <c r="Q230" s="7"/>
      <c r="R230" s="7" t="s">
        <v>1735</v>
      </c>
      <c r="S230" s="7"/>
      <c r="T230" s="1">
        <v>228</v>
      </c>
      <c r="U230" s="5">
        <f t="shared" si="23"/>
        <v>676</v>
      </c>
      <c r="V230" s="2"/>
      <c r="Y230" s="6">
        <f t="shared" si="11"/>
        <v>50</v>
      </c>
    </row>
    <row r="231" spans="1:25" s="1" customFormat="1">
      <c r="A231" s="2">
        <v>500229</v>
      </c>
      <c r="B231" s="1" t="s">
        <v>24</v>
      </c>
      <c r="C231" s="1" t="s">
        <v>95</v>
      </c>
      <c r="D231" s="1" t="s">
        <v>96</v>
      </c>
      <c r="E231" s="1" t="s">
        <v>97</v>
      </c>
      <c r="F231" s="2">
        <v>6900</v>
      </c>
      <c r="G231" s="2">
        <v>6950</v>
      </c>
      <c r="H231" s="2" t="b">
        <f t="shared" si="24"/>
        <v>0</v>
      </c>
      <c r="I231" s="2" t="b">
        <f t="shared" si="25"/>
        <v>0</v>
      </c>
      <c r="J231" s="2" t="b">
        <f t="shared" si="26"/>
        <v>0</v>
      </c>
      <c r="K231" s="2">
        <f t="shared" si="27"/>
        <v>1</v>
      </c>
      <c r="L231" s="7">
        <v>135800</v>
      </c>
      <c r="M231" s="7">
        <f t="shared" si="22"/>
        <v>135800</v>
      </c>
      <c r="N231" s="7" t="b">
        <v>0</v>
      </c>
      <c r="O231" s="7"/>
      <c r="P231" s="7"/>
      <c r="Q231" s="7"/>
      <c r="R231" s="7" t="s">
        <v>1736</v>
      </c>
      <c r="S231" s="7"/>
      <c r="T231" s="1">
        <v>229</v>
      </c>
      <c r="U231" s="5">
        <f t="shared" si="23"/>
        <v>679</v>
      </c>
      <c r="V231" s="2"/>
      <c r="Y231" s="6">
        <f t="shared" si="11"/>
        <v>50</v>
      </c>
    </row>
    <row r="232" spans="1:25" s="1" customFormat="1">
      <c r="A232" s="2">
        <v>500230</v>
      </c>
      <c r="B232" s="1" t="s">
        <v>24</v>
      </c>
      <c r="C232" s="1" t="s">
        <v>95</v>
      </c>
      <c r="D232" s="1" t="s">
        <v>96</v>
      </c>
      <c r="E232" s="1" t="s">
        <v>97</v>
      </c>
      <c r="F232" s="2">
        <v>6950</v>
      </c>
      <c r="G232" s="2">
        <v>7000</v>
      </c>
      <c r="H232" s="2" t="b">
        <f t="shared" si="24"/>
        <v>1</v>
      </c>
      <c r="I232" s="2" t="b">
        <f t="shared" si="25"/>
        <v>1</v>
      </c>
      <c r="J232" s="2" t="b">
        <f t="shared" si="26"/>
        <v>0</v>
      </c>
      <c r="K232" s="2">
        <f t="shared" si="27"/>
        <v>6</v>
      </c>
      <c r="L232" s="7">
        <v>136600</v>
      </c>
      <c r="M232" s="7">
        <f t="shared" si="22"/>
        <v>819600</v>
      </c>
      <c r="N232" s="7" t="b">
        <v>0</v>
      </c>
      <c r="O232" s="7"/>
      <c r="P232" s="7"/>
      <c r="Q232" s="7"/>
      <c r="R232" s="7" t="s">
        <v>1737</v>
      </c>
      <c r="S232" s="7"/>
      <c r="T232" s="1">
        <v>230</v>
      </c>
      <c r="U232" s="5">
        <f t="shared" si="23"/>
        <v>683</v>
      </c>
      <c r="V232" s="2"/>
      <c r="Y232" s="6">
        <f t="shared" si="11"/>
        <v>50</v>
      </c>
    </row>
    <row r="233" spans="1:25" s="1" customFormat="1">
      <c r="A233" s="2">
        <v>500231</v>
      </c>
      <c r="B233" s="1" t="s">
        <v>24</v>
      </c>
      <c r="C233" s="1" t="s">
        <v>95</v>
      </c>
      <c r="D233" s="1" t="s">
        <v>96</v>
      </c>
      <c r="E233" s="1" t="s">
        <v>97</v>
      </c>
      <c r="F233" s="2">
        <v>7000</v>
      </c>
      <c r="G233" s="2">
        <v>7050</v>
      </c>
      <c r="H233" s="2" t="b">
        <f t="shared" si="24"/>
        <v>0</v>
      </c>
      <c r="I233" s="2" t="b">
        <f t="shared" si="25"/>
        <v>0</v>
      </c>
      <c r="J233" s="2" t="b">
        <f t="shared" si="26"/>
        <v>0</v>
      </c>
      <c r="K233" s="2">
        <f t="shared" si="27"/>
        <v>1</v>
      </c>
      <c r="L233" s="7">
        <v>137400</v>
      </c>
      <c r="M233" s="7">
        <f t="shared" si="22"/>
        <v>137400</v>
      </c>
      <c r="N233" s="7" t="b">
        <v>0</v>
      </c>
      <c r="O233" s="7"/>
      <c r="P233" s="7"/>
      <c r="Q233" s="7"/>
      <c r="R233" s="7" t="s">
        <v>1738</v>
      </c>
      <c r="S233" s="7"/>
      <c r="T233" s="1">
        <v>231</v>
      </c>
      <c r="U233" s="5">
        <f t="shared" si="23"/>
        <v>687</v>
      </c>
      <c r="V233" s="2"/>
      <c r="Y233" s="6">
        <f t="shared" si="11"/>
        <v>50</v>
      </c>
    </row>
    <row r="234" spans="1:25" s="1" customFormat="1">
      <c r="A234" s="2">
        <v>500232</v>
      </c>
      <c r="B234" s="1" t="s">
        <v>24</v>
      </c>
      <c r="C234" s="1" t="s">
        <v>95</v>
      </c>
      <c r="D234" s="1" t="s">
        <v>96</v>
      </c>
      <c r="E234" s="1" t="s">
        <v>97</v>
      </c>
      <c r="F234" s="2">
        <v>7050</v>
      </c>
      <c r="G234" s="2">
        <v>7100</v>
      </c>
      <c r="H234" s="2" t="b">
        <f t="shared" si="24"/>
        <v>1</v>
      </c>
      <c r="I234" s="2" t="b">
        <f t="shared" si="25"/>
        <v>0</v>
      </c>
      <c r="J234" s="2" t="b">
        <f t="shared" si="26"/>
        <v>0</v>
      </c>
      <c r="K234" s="2">
        <f t="shared" si="27"/>
        <v>3</v>
      </c>
      <c r="L234" s="7">
        <v>138000</v>
      </c>
      <c r="M234" s="7">
        <f t="shared" si="22"/>
        <v>414000</v>
      </c>
      <c r="N234" s="7" t="b">
        <v>0</v>
      </c>
      <c r="O234" s="7"/>
      <c r="P234" s="7"/>
      <c r="Q234" s="7"/>
      <c r="R234" s="7" t="s">
        <v>1739</v>
      </c>
      <c r="S234" s="7"/>
      <c r="T234" s="1">
        <v>232</v>
      </c>
      <c r="U234" s="5">
        <f t="shared" si="23"/>
        <v>690</v>
      </c>
      <c r="V234" s="2"/>
      <c r="Y234" s="6">
        <f t="shared" si="11"/>
        <v>50</v>
      </c>
    </row>
    <row r="235" spans="1:25" s="1" customFormat="1">
      <c r="A235" s="2">
        <v>500233</v>
      </c>
      <c r="B235" s="1" t="s">
        <v>24</v>
      </c>
      <c r="C235" s="1" t="s">
        <v>95</v>
      </c>
      <c r="D235" s="1" t="s">
        <v>96</v>
      </c>
      <c r="E235" s="1" t="s">
        <v>97</v>
      </c>
      <c r="F235" s="2">
        <v>7100</v>
      </c>
      <c r="G235" s="2">
        <v>7150</v>
      </c>
      <c r="H235" s="2" t="b">
        <f t="shared" si="24"/>
        <v>0</v>
      </c>
      <c r="I235" s="2" t="b">
        <f t="shared" si="25"/>
        <v>0</v>
      </c>
      <c r="J235" s="2" t="b">
        <f t="shared" si="26"/>
        <v>0</v>
      </c>
      <c r="K235" s="2">
        <f t="shared" si="27"/>
        <v>1</v>
      </c>
      <c r="L235" s="7">
        <v>138800</v>
      </c>
      <c r="M235" s="7">
        <f t="shared" si="22"/>
        <v>138800</v>
      </c>
      <c r="N235" s="7" t="b">
        <v>0</v>
      </c>
      <c r="O235" s="7"/>
      <c r="P235" s="7"/>
      <c r="Q235" s="7"/>
      <c r="R235" s="7" t="s">
        <v>1740</v>
      </c>
      <c r="S235" s="7"/>
      <c r="T235" s="1">
        <v>233</v>
      </c>
      <c r="U235" s="5">
        <f t="shared" si="23"/>
        <v>694</v>
      </c>
      <c r="V235" s="2"/>
      <c r="Y235" s="6">
        <f t="shared" si="11"/>
        <v>50</v>
      </c>
    </row>
    <row r="236" spans="1:25" s="1" customFormat="1">
      <c r="A236" s="2">
        <v>500234</v>
      </c>
      <c r="B236" s="1" t="s">
        <v>24</v>
      </c>
      <c r="C236" s="1" t="s">
        <v>95</v>
      </c>
      <c r="D236" s="1" t="s">
        <v>96</v>
      </c>
      <c r="E236" s="1" t="s">
        <v>97</v>
      </c>
      <c r="F236" s="2">
        <v>7150</v>
      </c>
      <c r="G236" s="2">
        <v>7200</v>
      </c>
      <c r="H236" s="2" t="b">
        <f t="shared" si="24"/>
        <v>1</v>
      </c>
      <c r="I236" s="2" t="b">
        <f t="shared" si="25"/>
        <v>0</v>
      </c>
      <c r="J236" s="2" t="b">
        <f t="shared" si="26"/>
        <v>0</v>
      </c>
      <c r="K236" s="2">
        <f t="shared" si="27"/>
        <v>3</v>
      </c>
      <c r="L236" s="7">
        <v>139400</v>
      </c>
      <c r="M236" s="7">
        <f t="shared" si="22"/>
        <v>418200</v>
      </c>
      <c r="N236" s="7" t="b">
        <v>0</v>
      </c>
      <c r="O236" s="7"/>
      <c r="P236" s="7"/>
      <c r="Q236" s="7"/>
      <c r="R236" s="7" t="s">
        <v>1741</v>
      </c>
      <c r="S236" s="7"/>
      <c r="T236" s="1">
        <v>234</v>
      </c>
      <c r="U236" s="5">
        <f t="shared" si="23"/>
        <v>697</v>
      </c>
      <c r="V236" s="2"/>
      <c r="Y236" s="6">
        <f t="shared" si="11"/>
        <v>50</v>
      </c>
    </row>
    <row r="237" spans="1:25" s="1" customFormat="1">
      <c r="A237" s="2">
        <v>500235</v>
      </c>
      <c r="B237" s="1" t="s">
        <v>24</v>
      </c>
      <c r="C237" s="1" t="s">
        <v>95</v>
      </c>
      <c r="D237" s="1" t="s">
        <v>96</v>
      </c>
      <c r="E237" s="1" t="s">
        <v>97</v>
      </c>
      <c r="F237" s="2">
        <v>7200</v>
      </c>
      <c r="G237" s="2">
        <v>7250</v>
      </c>
      <c r="H237" s="2" t="b">
        <f t="shared" si="24"/>
        <v>0</v>
      </c>
      <c r="I237" s="2" t="b">
        <f t="shared" si="25"/>
        <v>0</v>
      </c>
      <c r="J237" s="2" t="b">
        <f t="shared" si="26"/>
        <v>0</v>
      </c>
      <c r="K237" s="2">
        <f t="shared" si="27"/>
        <v>1</v>
      </c>
      <c r="L237" s="7">
        <v>140200</v>
      </c>
      <c r="M237" s="7">
        <f t="shared" si="22"/>
        <v>140200</v>
      </c>
      <c r="N237" s="7" t="b">
        <v>0</v>
      </c>
      <c r="O237" s="7"/>
      <c r="P237" s="7"/>
      <c r="Q237" s="7"/>
      <c r="R237" s="7" t="s">
        <v>1742</v>
      </c>
      <c r="S237" s="7"/>
      <c r="T237" s="1">
        <v>235</v>
      </c>
      <c r="U237" s="5">
        <f t="shared" si="23"/>
        <v>701</v>
      </c>
      <c r="V237" s="2"/>
      <c r="Y237" s="6">
        <f t="shared" si="11"/>
        <v>50</v>
      </c>
    </row>
    <row r="238" spans="1:25" s="1" customFormat="1">
      <c r="A238" s="2">
        <v>500236</v>
      </c>
      <c r="B238" s="1" t="s">
        <v>24</v>
      </c>
      <c r="C238" s="1" t="s">
        <v>95</v>
      </c>
      <c r="D238" s="1" t="s">
        <v>96</v>
      </c>
      <c r="E238" s="1" t="s">
        <v>97</v>
      </c>
      <c r="F238" s="2">
        <v>7250</v>
      </c>
      <c r="G238" s="2">
        <v>7300</v>
      </c>
      <c r="H238" s="2" t="b">
        <f t="shared" si="24"/>
        <v>1</v>
      </c>
      <c r="I238" s="2" t="b">
        <f t="shared" si="25"/>
        <v>0</v>
      </c>
      <c r="J238" s="2" t="b">
        <f t="shared" si="26"/>
        <v>0</v>
      </c>
      <c r="K238" s="2">
        <f t="shared" si="27"/>
        <v>3</v>
      </c>
      <c r="L238" s="7">
        <v>140800</v>
      </c>
      <c r="M238" s="7">
        <f t="shared" ref="M238:M301" si="28">K238*L238</f>
        <v>422400</v>
      </c>
      <c r="N238" s="7" t="b">
        <v>0</v>
      </c>
      <c r="O238" s="7"/>
      <c r="P238" s="7"/>
      <c r="Q238" s="7"/>
      <c r="R238" s="7" t="s">
        <v>1743</v>
      </c>
      <c r="S238" s="7"/>
      <c r="T238" s="1">
        <v>236</v>
      </c>
      <c r="U238" s="5">
        <f t="shared" si="23"/>
        <v>704</v>
      </c>
      <c r="V238" s="2"/>
      <c r="Y238" s="6">
        <f t="shared" si="11"/>
        <v>50</v>
      </c>
    </row>
    <row r="239" spans="1:25" s="1" customFormat="1">
      <c r="A239" s="2">
        <v>500237</v>
      </c>
      <c r="B239" s="1" t="s">
        <v>24</v>
      </c>
      <c r="C239" s="1" t="s">
        <v>95</v>
      </c>
      <c r="D239" s="1" t="s">
        <v>96</v>
      </c>
      <c r="E239" s="1" t="s">
        <v>97</v>
      </c>
      <c r="F239" s="2">
        <v>7300</v>
      </c>
      <c r="G239" s="2">
        <v>7350</v>
      </c>
      <c r="H239" s="2" t="b">
        <f t="shared" si="24"/>
        <v>0</v>
      </c>
      <c r="I239" s="2" t="b">
        <f t="shared" si="25"/>
        <v>0</v>
      </c>
      <c r="J239" s="2" t="b">
        <f t="shared" si="26"/>
        <v>0</v>
      </c>
      <c r="K239" s="2">
        <f t="shared" si="27"/>
        <v>1</v>
      </c>
      <c r="L239" s="7">
        <v>141600</v>
      </c>
      <c r="M239" s="7">
        <f t="shared" si="28"/>
        <v>141600</v>
      </c>
      <c r="N239" s="7" t="b">
        <v>0</v>
      </c>
      <c r="O239" s="7"/>
      <c r="P239" s="7"/>
      <c r="Q239" s="7"/>
      <c r="R239" s="7" t="s">
        <v>1744</v>
      </c>
      <c r="S239" s="7"/>
      <c r="T239" s="1">
        <v>237</v>
      </c>
      <c r="U239" s="5">
        <f t="shared" si="23"/>
        <v>708</v>
      </c>
      <c r="V239" s="2"/>
      <c r="Y239" s="6">
        <f t="shared" si="11"/>
        <v>50</v>
      </c>
    </row>
    <row r="240" spans="1:25" s="1" customFormat="1">
      <c r="A240" s="2">
        <v>500238</v>
      </c>
      <c r="B240" s="1" t="s">
        <v>24</v>
      </c>
      <c r="C240" s="1" t="s">
        <v>95</v>
      </c>
      <c r="D240" s="1" t="s">
        <v>96</v>
      </c>
      <c r="E240" s="1" t="s">
        <v>97</v>
      </c>
      <c r="F240" s="2">
        <v>7350</v>
      </c>
      <c r="G240" s="2">
        <v>7400</v>
      </c>
      <c r="H240" s="2" t="b">
        <f t="shared" si="24"/>
        <v>1</v>
      </c>
      <c r="I240" s="2" t="b">
        <f t="shared" si="25"/>
        <v>0</v>
      </c>
      <c r="J240" s="2" t="b">
        <f t="shared" si="26"/>
        <v>0</v>
      </c>
      <c r="K240" s="2">
        <f t="shared" si="27"/>
        <v>3</v>
      </c>
      <c r="L240" s="7">
        <v>142400</v>
      </c>
      <c r="M240" s="7">
        <f t="shared" si="28"/>
        <v>427200</v>
      </c>
      <c r="N240" s="7" t="b">
        <v>0</v>
      </c>
      <c r="O240" s="7"/>
      <c r="P240" s="7"/>
      <c r="Q240" s="7"/>
      <c r="R240" s="7" t="s">
        <v>1745</v>
      </c>
      <c r="S240" s="7"/>
      <c r="T240" s="1">
        <v>238</v>
      </c>
      <c r="U240" s="5">
        <f t="shared" si="23"/>
        <v>712</v>
      </c>
      <c r="V240" s="2"/>
      <c r="Y240" s="6">
        <f t="shared" si="11"/>
        <v>50</v>
      </c>
    </row>
    <row r="241" spans="1:25" s="1" customFormat="1">
      <c r="A241" s="2">
        <v>500239</v>
      </c>
      <c r="B241" s="1" t="s">
        <v>24</v>
      </c>
      <c r="C241" s="1" t="s">
        <v>95</v>
      </c>
      <c r="D241" s="1" t="s">
        <v>96</v>
      </c>
      <c r="E241" s="1" t="s">
        <v>97</v>
      </c>
      <c r="F241" s="2">
        <v>7400</v>
      </c>
      <c r="G241" s="2">
        <v>7450</v>
      </c>
      <c r="H241" s="2" t="b">
        <f t="shared" si="24"/>
        <v>0</v>
      </c>
      <c r="I241" s="2" t="b">
        <f t="shared" si="25"/>
        <v>0</v>
      </c>
      <c r="J241" s="2" t="b">
        <f t="shared" si="26"/>
        <v>0</v>
      </c>
      <c r="K241" s="2">
        <f t="shared" si="27"/>
        <v>1</v>
      </c>
      <c r="L241" s="7">
        <v>143000</v>
      </c>
      <c r="M241" s="7">
        <f t="shared" si="28"/>
        <v>143000</v>
      </c>
      <c r="N241" s="7" t="b">
        <v>0</v>
      </c>
      <c r="O241" s="7"/>
      <c r="P241" s="7"/>
      <c r="Q241" s="7"/>
      <c r="R241" s="7" t="s">
        <v>1746</v>
      </c>
      <c r="S241" s="7"/>
      <c r="T241" s="1">
        <v>239</v>
      </c>
      <c r="U241" s="5">
        <f t="shared" si="23"/>
        <v>715</v>
      </c>
      <c r="V241" s="2"/>
      <c r="Y241" s="6">
        <f t="shared" si="11"/>
        <v>50</v>
      </c>
    </row>
    <row r="242" spans="1:25" s="1" customFormat="1">
      <c r="A242" s="2">
        <v>500240</v>
      </c>
      <c r="B242" s="1" t="s">
        <v>24</v>
      </c>
      <c r="C242" s="1" t="s">
        <v>95</v>
      </c>
      <c r="D242" s="1" t="s">
        <v>96</v>
      </c>
      <c r="E242" s="1" t="s">
        <v>97</v>
      </c>
      <c r="F242" s="2">
        <v>7450</v>
      </c>
      <c r="G242" s="2">
        <v>7500</v>
      </c>
      <c r="H242" s="2" t="b">
        <f t="shared" si="24"/>
        <v>1</v>
      </c>
      <c r="I242" s="2" t="b">
        <f t="shared" si="25"/>
        <v>0</v>
      </c>
      <c r="J242" s="2" t="b">
        <f t="shared" si="26"/>
        <v>0</v>
      </c>
      <c r="K242" s="2">
        <f t="shared" si="27"/>
        <v>3</v>
      </c>
      <c r="L242" s="7">
        <v>143800</v>
      </c>
      <c r="M242" s="7">
        <f t="shared" si="28"/>
        <v>431400</v>
      </c>
      <c r="N242" s="7" t="b">
        <v>0</v>
      </c>
      <c r="O242" s="7"/>
      <c r="P242" s="7"/>
      <c r="Q242" s="7"/>
      <c r="R242" s="7" t="s">
        <v>1747</v>
      </c>
      <c r="S242" s="7"/>
      <c r="T242" s="1">
        <v>240</v>
      </c>
      <c r="U242" s="5">
        <f t="shared" si="23"/>
        <v>719</v>
      </c>
      <c r="V242" s="2"/>
      <c r="Y242" s="6">
        <f t="shared" si="11"/>
        <v>50</v>
      </c>
    </row>
    <row r="243" spans="1:25" s="1" customFormat="1">
      <c r="A243" s="2">
        <v>500241</v>
      </c>
      <c r="B243" s="1" t="s">
        <v>24</v>
      </c>
      <c r="C243" s="1" t="s">
        <v>95</v>
      </c>
      <c r="D243" s="1" t="s">
        <v>96</v>
      </c>
      <c r="E243" s="1" t="s">
        <v>97</v>
      </c>
      <c r="F243" s="2">
        <v>7500</v>
      </c>
      <c r="G243" s="2">
        <v>7550</v>
      </c>
      <c r="H243" s="2" t="b">
        <f t="shared" si="24"/>
        <v>0</v>
      </c>
      <c r="I243" s="2" t="b">
        <f t="shared" si="25"/>
        <v>0</v>
      </c>
      <c r="J243" s="2" t="b">
        <f t="shared" si="26"/>
        <v>0</v>
      </c>
      <c r="K243" s="2">
        <f t="shared" si="27"/>
        <v>1</v>
      </c>
      <c r="L243" s="7">
        <v>144400</v>
      </c>
      <c r="M243" s="7">
        <f t="shared" si="28"/>
        <v>144400</v>
      </c>
      <c r="N243" s="7" t="b">
        <v>0</v>
      </c>
      <c r="O243" s="7"/>
      <c r="P243" s="7"/>
      <c r="Q243" s="7"/>
      <c r="R243" s="7" t="s">
        <v>1748</v>
      </c>
      <c r="S243" s="7"/>
      <c r="T243" s="1">
        <v>241</v>
      </c>
      <c r="U243" s="5">
        <f t="shared" si="23"/>
        <v>722</v>
      </c>
      <c r="V243" s="2"/>
      <c r="Y243" s="6">
        <f t="shared" si="11"/>
        <v>50</v>
      </c>
    </row>
    <row r="244" spans="1:25" s="1" customFormat="1">
      <c r="A244" s="2">
        <v>500242</v>
      </c>
      <c r="B244" s="1" t="s">
        <v>24</v>
      </c>
      <c r="C244" s="1" t="s">
        <v>95</v>
      </c>
      <c r="D244" s="1" t="s">
        <v>96</v>
      </c>
      <c r="E244" s="1" t="s">
        <v>97</v>
      </c>
      <c r="F244" s="2">
        <v>7550</v>
      </c>
      <c r="G244" s="2">
        <v>7600</v>
      </c>
      <c r="H244" s="2" t="b">
        <f t="shared" si="24"/>
        <v>1</v>
      </c>
      <c r="I244" s="2" t="b">
        <f t="shared" si="25"/>
        <v>0</v>
      </c>
      <c r="J244" s="2" t="b">
        <f t="shared" si="26"/>
        <v>0</v>
      </c>
      <c r="K244" s="2">
        <f t="shared" si="27"/>
        <v>3</v>
      </c>
      <c r="L244" s="7">
        <v>145200</v>
      </c>
      <c r="M244" s="7">
        <f t="shared" si="28"/>
        <v>435600</v>
      </c>
      <c r="N244" s="7" t="b">
        <v>0</v>
      </c>
      <c r="O244" s="7"/>
      <c r="P244" s="7"/>
      <c r="Q244" s="7"/>
      <c r="R244" s="7" t="s">
        <v>1749</v>
      </c>
      <c r="S244" s="7"/>
      <c r="T244" s="1">
        <v>242</v>
      </c>
      <c r="U244" s="5">
        <f t="shared" si="23"/>
        <v>726</v>
      </c>
      <c r="V244" s="2"/>
      <c r="Y244" s="6">
        <f t="shared" si="11"/>
        <v>50</v>
      </c>
    </row>
    <row r="245" spans="1:25" s="1" customFormat="1">
      <c r="A245" s="2">
        <v>500243</v>
      </c>
      <c r="B245" s="1" t="s">
        <v>24</v>
      </c>
      <c r="C245" s="1" t="s">
        <v>95</v>
      </c>
      <c r="D245" s="1" t="s">
        <v>96</v>
      </c>
      <c r="E245" s="1" t="s">
        <v>97</v>
      </c>
      <c r="F245" s="2">
        <v>7600</v>
      </c>
      <c r="G245" s="2">
        <v>7650</v>
      </c>
      <c r="H245" s="2" t="b">
        <f t="shared" si="24"/>
        <v>0</v>
      </c>
      <c r="I245" s="2" t="b">
        <f t="shared" si="25"/>
        <v>0</v>
      </c>
      <c r="J245" s="2" t="b">
        <f t="shared" si="26"/>
        <v>0</v>
      </c>
      <c r="K245" s="2">
        <f t="shared" si="27"/>
        <v>1</v>
      </c>
      <c r="L245" s="7">
        <v>145800</v>
      </c>
      <c r="M245" s="7">
        <f t="shared" si="28"/>
        <v>145800</v>
      </c>
      <c r="N245" s="7" t="b">
        <v>0</v>
      </c>
      <c r="O245" s="7"/>
      <c r="P245" s="7"/>
      <c r="Q245" s="7"/>
      <c r="R245" s="7" t="s">
        <v>1750</v>
      </c>
      <c r="S245" s="7"/>
      <c r="T245" s="1">
        <v>243</v>
      </c>
      <c r="U245" s="5">
        <f t="shared" si="23"/>
        <v>729</v>
      </c>
      <c r="V245" s="2"/>
      <c r="Y245" s="6">
        <f t="shared" si="11"/>
        <v>50</v>
      </c>
    </row>
    <row r="246" spans="1:25" s="1" customFormat="1">
      <c r="A246" s="2">
        <v>500244</v>
      </c>
      <c r="B246" s="1" t="s">
        <v>24</v>
      </c>
      <c r="C246" s="1" t="s">
        <v>95</v>
      </c>
      <c r="D246" s="1" t="s">
        <v>96</v>
      </c>
      <c r="E246" s="1" t="s">
        <v>97</v>
      </c>
      <c r="F246" s="2">
        <v>7650</v>
      </c>
      <c r="G246" s="2">
        <v>7700</v>
      </c>
      <c r="H246" s="2" t="b">
        <f t="shared" si="24"/>
        <v>1</v>
      </c>
      <c r="I246" s="2" t="b">
        <f t="shared" si="25"/>
        <v>0</v>
      </c>
      <c r="J246" s="2" t="b">
        <f t="shared" si="26"/>
        <v>0</v>
      </c>
      <c r="K246" s="2">
        <f t="shared" si="27"/>
        <v>3</v>
      </c>
      <c r="L246" s="7">
        <v>146600</v>
      </c>
      <c r="M246" s="7">
        <f t="shared" si="28"/>
        <v>439800</v>
      </c>
      <c r="N246" s="7" t="b">
        <v>0</v>
      </c>
      <c r="O246" s="7"/>
      <c r="P246" s="7"/>
      <c r="Q246" s="7"/>
      <c r="R246" s="7" t="s">
        <v>1751</v>
      </c>
      <c r="S246" s="7"/>
      <c r="T246" s="1">
        <v>244</v>
      </c>
      <c r="U246" s="5">
        <f t="shared" si="23"/>
        <v>733</v>
      </c>
      <c r="V246" s="2"/>
      <c r="Y246" s="6">
        <f t="shared" si="11"/>
        <v>50</v>
      </c>
    </row>
    <row r="247" spans="1:25" s="1" customFormat="1">
      <c r="A247" s="2">
        <v>500245</v>
      </c>
      <c r="B247" s="1" t="s">
        <v>24</v>
      </c>
      <c r="C247" s="1" t="s">
        <v>95</v>
      </c>
      <c r="D247" s="1" t="s">
        <v>96</v>
      </c>
      <c r="E247" s="1" t="s">
        <v>97</v>
      </c>
      <c r="F247" s="2">
        <v>7700</v>
      </c>
      <c r="G247" s="2">
        <v>7750</v>
      </c>
      <c r="H247" s="2" t="b">
        <f t="shared" si="24"/>
        <v>0</v>
      </c>
      <c r="I247" s="2" t="b">
        <f t="shared" si="25"/>
        <v>0</v>
      </c>
      <c r="J247" s="2" t="b">
        <f t="shared" si="26"/>
        <v>0</v>
      </c>
      <c r="K247" s="2">
        <f t="shared" si="27"/>
        <v>1</v>
      </c>
      <c r="L247" s="7">
        <v>147400</v>
      </c>
      <c r="M247" s="7">
        <f t="shared" si="28"/>
        <v>147400</v>
      </c>
      <c r="N247" s="7" t="b">
        <v>0</v>
      </c>
      <c r="O247" s="7"/>
      <c r="P247" s="7"/>
      <c r="Q247" s="7"/>
      <c r="R247" s="7" t="s">
        <v>1752</v>
      </c>
      <c r="S247" s="7"/>
      <c r="T247" s="1">
        <v>245</v>
      </c>
      <c r="U247" s="5">
        <f t="shared" si="23"/>
        <v>737</v>
      </c>
      <c r="V247" s="2"/>
      <c r="Y247" s="6">
        <f t="shared" si="11"/>
        <v>50</v>
      </c>
    </row>
    <row r="248" spans="1:25" s="1" customFormat="1">
      <c r="A248" s="2">
        <v>500246</v>
      </c>
      <c r="B248" s="1" t="s">
        <v>24</v>
      </c>
      <c r="C248" s="1" t="s">
        <v>95</v>
      </c>
      <c r="D248" s="1" t="s">
        <v>96</v>
      </c>
      <c r="E248" s="1" t="s">
        <v>97</v>
      </c>
      <c r="F248" s="2">
        <v>7750</v>
      </c>
      <c r="G248" s="2">
        <v>7800</v>
      </c>
      <c r="H248" s="2" t="b">
        <f t="shared" si="24"/>
        <v>1</v>
      </c>
      <c r="I248" s="2" t="b">
        <f t="shared" si="25"/>
        <v>0</v>
      </c>
      <c r="J248" s="2" t="b">
        <f t="shared" si="26"/>
        <v>0</v>
      </c>
      <c r="K248" s="2">
        <f t="shared" si="27"/>
        <v>3</v>
      </c>
      <c r="L248" s="7">
        <v>148000</v>
      </c>
      <c r="M248" s="7">
        <f t="shared" si="28"/>
        <v>444000</v>
      </c>
      <c r="N248" s="7" t="b">
        <v>0</v>
      </c>
      <c r="O248" s="7"/>
      <c r="P248" s="7"/>
      <c r="Q248" s="7"/>
      <c r="R248" s="7" t="s">
        <v>1753</v>
      </c>
      <c r="S248" s="7"/>
      <c r="T248" s="1">
        <v>246</v>
      </c>
      <c r="U248" s="5">
        <f t="shared" si="23"/>
        <v>740</v>
      </c>
      <c r="V248" s="2"/>
      <c r="Y248" s="6">
        <f t="shared" si="11"/>
        <v>50</v>
      </c>
    </row>
    <row r="249" spans="1:25" s="1" customFormat="1">
      <c r="A249" s="2">
        <v>500247</v>
      </c>
      <c r="B249" s="1" t="s">
        <v>24</v>
      </c>
      <c r="C249" s="1" t="s">
        <v>95</v>
      </c>
      <c r="D249" s="1" t="s">
        <v>96</v>
      </c>
      <c r="E249" s="1" t="s">
        <v>97</v>
      </c>
      <c r="F249" s="2">
        <v>7800</v>
      </c>
      <c r="G249" s="2">
        <v>7850</v>
      </c>
      <c r="H249" s="2" t="b">
        <f t="shared" si="24"/>
        <v>0</v>
      </c>
      <c r="I249" s="2" t="b">
        <f t="shared" si="25"/>
        <v>0</v>
      </c>
      <c r="J249" s="2" t="b">
        <f t="shared" si="26"/>
        <v>0</v>
      </c>
      <c r="K249" s="2">
        <f t="shared" si="27"/>
        <v>1</v>
      </c>
      <c r="L249" s="7">
        <v>148800</v>
      </c>
      <c r="M249" s="7">
        <f t="shared" si="28"/>
        <v>148800</v>
      </c>
      <c r="N249" s="7" t="b">
        <v>0</v>
      </c>
      <c r="O249" s="7"/>
      <c r="P249" s="7"/>
      <c r="Q249" s="7"/>
      <c r="R249" s="7" t="s">
        <v>1754</v>
      </c>
      <c r="S249" s="7"/>
      <c r="T249" s="1">
        <v>247</v>
      </c>
      <c r="U249" s="5">
        <f t="shared" si="23"/>
        <v>744</v>
      </c>
      <c r="V249" s="2"/>
      <c r="Y249" s="6">
        <f t="shared" si="11"/>
        <v>50</v>
      </c>
    </row>
    <row r="250" spans="1:25" s="1" customFormat="1">
      <c r="A250" s="2">
        <v>500248</v>
      </c>
      <c r="B250" s="1" t="s">
        <v>24</v>
      </c>
      <c r="C250" s="1" t="s">
        <v>95</v>
      </c>
      <c r="D250" s="1" t="s">
        <v>96</v>
      </c>
      <c r="E250" s="1" t="s">
        <v>97</v>
      </c>
      <c r="F250" s="2">
        <v>7850</v>
      </c>
      <c r="G250" s="2">
        <v>7900</v>
      </c>
      <c r="H250" s="2" t="b">
        <f t="shared" si="24"/>
        <v>1</v>
      </c>
      <c r="I250" s="2" t="b">
        <f t="shared" si="25"/>
        <v>0</v>
      </c>
      <c r="J250" s="2" t="b">
        <f t="shared" si="26"/>
        <v>0</v>
      </c>
      <c r="K250" s="2">
        <f t="shared" si="27"/>
        <v>3</v>
      </c>
      <c r="L250" s="7">
        <v>149600</v>
      </c>
      <c r="M250" s="7">
        <f t="shared" si="28"/>
        <v>448800</v>
      </c>
      <c r="N250" s="7" t="b">
        <v>0</v>
      </c>
      <c r="O250" s="7"/>
      <c r="P250" s="7"/>
      <c r="Q250" s="7"/>
      <c r="R250" s="7" t="s">
        <v>1755</v>
      </c>
      <c r="S250" s="7"/>
      <c r="T250" s="1">
        <v>248</v>
      </c>
      <c r="U250" s="5">
        <f t="shared" si="23"/>
        <v>748</v>
      </c>
      <c r="V250" s="2"/>
      <c r="Y250" s="6">
        <f t="shared" si="11"/>
        <v>50</v>
      </c>
    </row>
    <row r="251" spans="1:25" s="1" customFormat="1">
      <c r="A251" s="2">
        <v>500249</v>
      </c>
      <c r="B251" s="1" t="s">
        <v>24</v>
      </c>
      <c r="C251" s="1" t="s">
        <v>95</v>
      </c>
      <c r="D251" s="1" t="s">
        <v>96</v>
      </c>
      <c r="E251" s="1" t="s">
        <v>97</v>
      </c>
      <c r="F251" s="2">
        <v>7900</v>
      </c>
      <c r="G251" s="2">
        <v>7950</v>
      </c>
      <c r="H251" s="2" t="b">
        <f t="shared" si="24"/>
        <v>0</v>
      </c>
      <c r="I251" s="2" t="b">
        <f t="shared" si="25"/>
        <v>0</v>
      </c>
      <c r="J251" s="2" t="b">
        <f t="shared" si="26"/>
        <v>0</v>
      </c>
      <c r="K251" s="2">
        <f t="shared" si="27"/>
        <v>1</v>
      </c>
      <c r="L251" s="7">
        <v>150200</v>
      </c>
      <c r="M251" s="7">
        <f t="shared" si="28"/>
        <v>150200</v>
      </c>
      <c r="N251" s="7" t="b">
        <v>0</v>
      </c>
      <c r="O251" s="7"/>
      <c r="P251" s="7"/>
      <c r="Q251" s="7"/>
      <c r="R251" s="7" t="s">
        <v>1756</v>
      </c>
      <c r="S251" s="7"/>
      <c r="T251" s="1">
        <v>249</v>
      </c>
      <c r="U251" s="5">
        <f t="shared" si="23"/>
        <v>751</v>
      </c>
      <c r="V251" s="2"/>
      <c r="Y251" s="6">
        <f t="shared" si="11"/>
        <v>50</v>
      </c>
    </row>
    <row r="252" spans="1:25" s="1" customFormat="1">
      <c r="A252" s="2">
        <v>500250</v>
      </c>
      <c r="B252" s="1" t="s">
        <v>24</v>
      </c>
      <c r="C252" s="1" t="s">
        <v>95</v>
      </c>
      <c r="D252" s="1" t="s">
        <v>96</v>
      </c>
      <c r="E252" s="1" t="s">
        <v>97</v>
      </c>
      <c r="F252" s="2">
        <v>7950</v>
      </c>
      <c r="G252" s="2">
        <v>8000</v>
      </c>
      <c r="H252" s="2" t="b">
        <f t="shared" si="24"/>
        <v>1</v>
      </c>
      <c r="I252" s="2" t="b">
        <f t="shared" si="25"/>
        <v>1</v>
      </c>
      <c r="J252" s="2" t="b">
        <f t="shared" si="26"/>
        <v>0</v>
      </c>
      <c r="K252" s="2">
        <f t="shared" si="27"/>
        <v>6</v>
      </c>
      <c r="L252" s="7">
        <v>151000</v>
      </c>
      <c r="M252" s="7">
        <f t="shared" si="28"/>
        <v>906000</v>
      </c>
      <c r="N252" s="7" t="b">
        <v>0</v>
      </c>
      <c r="O252" s="7"/>
      <c r="P252" s="7"/>
      <c r="Q252" s="7"/>
      <c r="R252" s="7" t="s">
        <v>1757</v>
      </c>
      <c r="S252" s="7"/>
      <c r="T252" s="1">
        <v>250</v>
      </c>
      <c r="U252" s="5">
        <f t="shared" si="23"/>
        <v>755</v>
      </c>
      <c r="V252" s="2"/>
      <c r="Y252" s="6">
        <f t="shared" si="11"/>
        <v>50</v>
      </c>
    </row>
    <row r="253" spans="1:25" s="1" customFormat="1">
      <c r="A253" s="2">
        <v>500251</v>
      </c>
      <c r="B253" s="1" t="s">
        <v>24</v>
      </c>
      <c r="C253" s="1" t="s">
        <v>95</v>
      </c>
      <c r="D253" s="1" t="s">
        <v>96</v>
      </c>
      <c r="E253" s="1" t="s">
        <v>97</v>
      </c>
      <c r="F253" s="2">
        <v>8000</v>
      </c>
      <c r="G253" s="2">
        <v>8500</v>
      </c>
      <c r="H253" s="2" t="b">
        <f t="shared" si="24"/>
        <v>1</v>
      </c>
      <c r="I253" s="2" t="b">
        <f t="shared" si="25"/>
        <v>0</v>
      </c>
      <c r="J253" s="2" t="b">
        <f t="shared" si="26"/>
        <v>0</v>
      </c>
      <c r="K253" s="2">
        <f t="shared" si="27"/>
        <v>3</v>
      </c>
      <c r="L253" s="7">
        <v>151600</v>
      </c>
      <c r="M253" s="7">
        <f t="shared" si="28"/>
        <v>454800</v>
      </c>
      <c r="N253" s="7" t="b">
        <v>0</v>
      </c>
      <c r="O253" s="7"/>
      <c r="P253" s="7"/>
      <c r="Q253" s="7"/>
      <c r="R253" s="7" t="s">
        <v>1758</v>
      </c>
      <c r="S253" s="7"/>
      <c r="T253" s="1">
        <v>251</v>
      </c>
      <c r="U253" s="5">
        <f t="shared" si="23"/>
        <v>758</v>
      </c>
      <c r="V253" s="2"/>
      <c r="Y253" s="6">
        <f t="shared" si="11"/>
        <v>500</v>
      </c>
    </row>
    <row r="254" spans="1:25" s="1" customFormat="1">
      <c r="A254" s="2">
        <v>500252</v>
      </c>
      <c r="B254" s="1" t="s">
        <v>24</v>
      </c>
      <c r="C254" s="1" t="s">
        <v>95</v>
      </c>
      <c r="D254" s="1" t="s">
        <v>96</v>
      </c>
      <c r="E254" s="1" t="s">
        <v>97</v>
      </c>
      <c r="F254" s="2">
        <v>8500</v>
      </c>
      <c r="G254" s="2">
        <v>9000</v>
      </c>
      <c r="H254" s="2" t="b">
        <f t="shared" si="24"/>
        <v>1</v>
      </c>
      <c r="I254" s="2" t="b">
        <f t="shared" si="25"/>
        <v>1</v>
      </c>
      <c r="J254" s="2" t="b">
        <f t="shared" si="26"/>
        <v>0</v>
      </c>
      <c r="K254" s="2">
        <f t="shared" si="27"/>
        <v>6</v>
      </c>
      <c r="L254" s="7">
        <v>152400</v>
      </c>
      <c r="M254" s="7">
        <f t="shared" si="28"/>
        <v>914400</v>
      </c>
      <c r="N254" s="7" t="b">
        <v>0</v>
      </c>
      <c r="O254" s="7"/>
      <c r="P254" s="7"/>
      <c r="Q254" s="7"/>
      <c r="R254" s="7" t="s">
        <v>1759</v>
      </c>
      <c r="S254" s="7"/>
      <c r="T254" s="1">
        <v>252</v>
      </c>
      <c r="U254" s="5">
        <f t="shared" si="23"/>
        <v>762</v>
      </c>
      <c r="V254" s="2"/>
      <c r="Y254" s="6">
        <f t="shared" si="11"/>
        <v>500</v>
      </c>
    </row>
    <row r="255" spans="1:25" s="1" customFormat="1">
      <c r="A255" s="2">
        <v>500253</v>
      </c>
      <c r="B255" s="1" t="s">
        <v>24</v>
      </c>
      <c r="C255" s="1" t="s">
        <v>95</v>
      </c>
      <c r="D255" s="1" t="s">
        <v>96</v>
      </c>
      <c r="E255" s="1" t="s">
        <v>97</v>
      </c>
      <c r="F255" s="2">
        <v>9000</v>
      </c>
      <c r="G255" s="2">
        <v>9500</v>
      </c>
      <c r="H255" s="2" t="b">
        <f t="shared" si="24"/>
        <v>1</v>
      </c>
      <c r="I255" s="2" t="b">
        <f t="shared" si="25"/>
        <v>0</v>
      </c>
      <c r="J255" s="2" t="b">
        <f t="shared" si="26"/>
        <v>0</v>
      </c>
      <c r="K255" s="2">
        <f t="shared" si="27"/>
        <v>3</v>
      </c>
      <c r="L255" s="7">
        <v>153200</v>
      </c>
      <c r="M255" s="7">
        <f t="shared" si="28"/>
        <v>459600</v>
      </c>
      <c r="N255" s="7" t="b">
        <v>0</v>
      </c>
      <c r="O255" s="7"/>
      <c r="P255" s="7"/>
      <c r="Q255" s="7"/>
      <c r="R255" s="7" t="s">
        <v>1760</v>
      </c>
      <c r="S255" s="7"/>
      <c r="T255" s="1">
        <v>253</v>
      </c>
      <c r="U255" s="5">
        <f t="shared" si="23"/>
        <v>766</v>
      </c>
      <c r="V255" s="2"/>
      <c r="Y255" s="6">
        <f t="shared" si="11"/>
        <v>500</v>
      </c>
    </row>
    <row r="256" spans="1:25" s="1" customFormat="1">
      <c r="A256" s="2">
        <v>500254</v>
      </c>
      <c r="B256" s="1" t="s">
        <v>24</v>
      </c>
      <c r="C256" s="1" t="s">
        <v>95</v>
      </c>
      <c r="D256" s="1" t="s">
        <v>96</v>
      </c>
      <c r="E256" s="1" t="s">
        <v>97</v>
      </c>
      <c r="F256" s="2">
        <v>9500</v>
      </c>
      <c r="G256" s="2">
        <v>10000</v>
      </c>
      <c r="H256" s="2" t="b">
        <f t="shared" si="24"/>
        <v>1</v>
      </c>
      <c r="I256" s="2" t="b">
        <f t="shared" si="25"/>
        <v>1</v>
      </c>
      <c r="J256" s="2" t="b">
        <f t="shared" si="26"/>
        <v>1</v>
      </c>
      <c r="K256" s="2">
        <f t="shared" si="27"/>
        <v>10</v>
      </c>
      <c r="L256" s="7">
        <v>153800</v>
      </c>
      <c r="M256" s="7">
        <f t="shared" si="28"/>
        <v>1538000</v>
      </c>
      <c r="N256" s="7" t="b">
        <v>0</v>
      </c>
      <c r="O256" s="7"/>
      <c r="P256" s="7"/>
      <c r="Q256" s="7"/>
      <c r="R256" s="7" t="s">
        <v>1761</v>
      </c>
      <c r="S256" s="7"/>
      <c r="T256" s="1">
        <v>254</v>
      </c>
      <c r="U256" s="5">
        <f t="shared" si="23"/>
        <v>769</v>
      </c>
      <c r="V256" s="2"/>
      <c r="Y256" s="6">
        <f t="shared" si="11"/>
        <v>500</v>
      </c>
    </row>
    <row r="257" spans="1:25" s="1" customFormat="1">
      <c r="A257" s="2">
        <v>500255</v>
      </c>
      <c r="B257" s="1" t="s">
        <v>24</v>
      </c>
      <c r="C257" s="1" t="s">
        <v>95</v>
      </c>
      <c r="D257" s="1" t="s">
        <v>96</v>
      </c>
      <c r="E257" s="1" t="s">
        <v>97</v>
      </c>
      <c r="F257" s="2">
        <v>10000</v>
      </c>
      <c r="G257" s="2">
        <v>10500</v>
      </c>
      <c r="H257" s="2" t="b">
        <f t="shared" si="24"/>
        <v>1</v>
      </c>
      <c r="I257" s="2" t="b">
        <f t="shared" si="25"/>
        <v>0</v>
      </c>
      <c r="J257" s="2" t="b">
        <f t="shared" si="26"/>
        <v>0</v>
      </c>
      <c r="K257" s="2">
        <f t="shared" si="27"/>
        <v>3</v>
      </c>
      <c r="L257" s="7">
        <v>154600</v>
      </c>
      <c r="M257" s="7">
        <f t="shared" si="28"/>
        <v>463800</v>
      </c>
      <c r="N257" s="7" t="b">
        <v>0</v>
      </c>
      <c r="O257" s="7"/>
      <c r="P257" s="7"/>
      <c r="Q257" s="7"/>
      <c r="R257" s="7" t="s">
        <v>1762</v>
      </c>
      <c r="S257" s="7"/>
      <c r="T257" s="1">
        <v>255</v>
      </c>
      <c r="U257" s="5">
        <f t="shared" si="23"/>
        <v>773</v>
      </c>
      <c r="V257" s="2"/>
      <c r="Y257" s="6">
        <f t="shared" si="11"/>
        <v>500</v>
      </c>
    </row>
    <row r="258" spans="1:25" s="1" customFormat="1">
      <c r="A258" s="2">
        <v>500256</v>
      </c>
      <c r="B258" s="1" t="s">
        <v>24</v>
      </c>
      <c r="C258" s="1" t="s">
        <v>95</v>
      </c>
      <c r="D258" s="1" t="s">
        <v>96</v>
      </c>
      <c r="E258" s="1" t="s">
        <v>97</v>
      </c>
      <c r="F258" s="2">
        <v>10500</v>
      </c>
      <c r="G258" s="2">
        <v>11000</v>
      </c>
      <c r="H258" s="2" t="b">
        <f t="shared" si="24"/>
        <v>1</v>
      </c>
      <c r="I258" s="2" t="b">
        <f t="shared" si="25"/>
        <v>1</v>
      </c>
      <c r="J258" s="2" t="b">
        <f t="shared" si="26"/>
        <v>0</v>
      </c>
      <c r="K258" s="2">
        <f t="shared" si="27"/>
        <v>6</v>
      </c>
      <c r="L258" s="7">
        <v>155400</v>
      </c>
      <c r="M258" s="7">
        <f t="shared" si="28"/>
        <v>932400</v>
      </c>
      <c r="N258" s="7" t="b">
        <v>0</v>
      </c>
      <c r="O258" s="7"/>
      <c r="P258" s="7"/>
      <c r="Q258" s="7"/>
      <c r="R258" s="7" t="s">
        <v>1763</v>
      </c>
      <c r="S258" s="7"/>
      <c r="T258" s="1">
        <v>256</v>
      </c>
      <c r="U258" s="5">
        <f t="shared" si="23"/>
        <v>777</v>
      </c>
      <c r="V258" s="2"/>
      <c r="Y258" s="6">
        <f t="shared" si="11"/>
        <v>500</v>
      </c>
    </row>
    <row r="259" spans="1:25" s="1" customFormat="1">
      <c r="A259" s="2">
        <v>500257</v>
      </c>
      <c r="B259" s="1" t="s">
        <v>24</v>
      </c>
      <c r="C259" s="1" t="s">
        <v>95</v>
      </c>
      <c r="D259" s="1" t="s">
        <v>96</v>
      </c>
      <c r="E259" s="1" t="s">
        <v>97</v>
      </c>
      <c r="F259" s="2">
        <v>11000</v>
      </c>
      <c r="G259" s="2">
        <v>11500</v>
      </c>
      <c r="H259" s="2" t="b">
        <f t="shared" si="24"/>
        <v>1</v>
      </c>
      <c r="I259" s="2" t="b">
        <f t="shared" si="25"/>
        <v>0</v>
      </c>
      <c r="J259" s="2" t="b">
        <f t="shared" si="26"/>
        <v>0</v>
      </c>
      <c r="K259" s="2">
        <f t="shared" si="27"/>
        <v>3</v>
      </c>
      <c r="L259" s="7">
        <v>156000</v>
      </c>
      <c r="M259" s="7">
        <f t="shared" si="28"/>
        <v>468000</v>
      </c>
      <c r="N259" s="7" t="b">
        <v>0</v>
      </c>
      <c r="O259" s="7"/>
      <c r="P259" s="7"/>
      <c r="Q259" s="7"/>
      <c r="R259" s="7" t="s">
        <v>1764</v>
      </c>
      <c r="S259" s="7"/>
      <c r="T259" s="1">
        <v>257</v>
      </c>
      <c r="U259" s="5">
        <f t="shared" si="23"/>
        <v>780</v>
      </c>
      <c r="V259" s="2"/>
      <c r="Y259" s="6">
        <f t="shared" si="11"/>
        <v>500</v>
      </c>
    </row>
    <row r="260" spans="1:25" s="1" customFormat="1">
      <c r="A260" s="2">
        <v>500258</v>
      </c>
      <c r="B260" s="1" t="s">
        <v>24</v>
      </c>
      <c r="C260" s="1" t="s">
        <v>95</v>
      </c>
      <c r="D260" s="1" t="s">
        <v>96</v>
      </c>
      <c r="E260" s="1" t="s">
        <v>97</v>
      </c>
      <c r="F260" s="2">
        <v>11500</v>
      </c>
      <c r="G260" s="2">
        <v>12000</v>
      </c>
      <c r="H260" s="2" t="b">
        <f t="shared" si="24"/>
        <v>1</v>
      </c>
      <c r="I260" s="2" t="b">
        <f t="shared" si="25"/>
        <v>1</v>
      </c>
      <c r="J260" s="2" t="b">
        <f t="shared" si="26"/>
        <v>0</v>
      </c>
      <c r="K260" s="2">
        <f t="shared" si="27"/>
        <v>6</v>
      </c>
      <c r="L260" s="7">
        <v>156800</v>
      </c>
      <c r="M260" s="7">
        <f t="shared" si="28"/>
        <v>940800</v>
      </c>
      <c r="N260" s="7" t="b">
        <v>0</v>
      </c>
      <c r="O260" s="7"/>
      <c r="P260" s="7"/>
      <c r="Q260" s="7"/>
      <c r="R260" s="7" t="s">
        <v>1765</v>
      </c>
      <c r="S260" s="7"/>
      <c r="T260" s="1">
        <v>258</v>
      </c>
      <c r="U260" s="5">
        <f t="shared" si="23"/>
        <v>784</v>
      </c>
      <c r="V260" s="2"/>
      <c r="Y260" s="6">
        <f t="shared" si="11"/>
        <v>500</v>
      </c>
    </row>
    <row r="261" spans="1:25" s="1" customFormat="1">
      <c r="A261" s="2">
        <v>500259</v>
      </c>
      <c r="B261" s="1" t="s">
        <v>24</v>
      </c>
      <c r="C261" s="1" t="s">
        <v>95</v>
      </c>
      <c r="D261" s="1" t="s">
        <v>96</v>
      </c>
      <c r="E261" s="1" t="s">
        <v>97</v>
      </c>
      <c r="F261" s="2">
        <v>12000</v>
      </c>
      <c r="G261" s="2">
        <v>12500</v>
      </c>
      <c r="H261" s="2" t="b">
        <f t="shared" si="24"/>
        <v>1</v>
      </c>
      <c r="I261" s="2" t="b">
        <f t="shared" si="25"/>
        <v>0</v>
      </c>
      <c r="J261" s="2" t="b">
        <f t="shared" si="26"/>
        <v>0</v>
      </c>
      <c r="K261" s="2">
        <f t="shared" si="27"/>
        <v>3</v>
      </c>
      <c r="L261" s="7">
        <v>157400</v>
      </c>
      <c r="M261" s="7">
        <f t="shared" si="28"/>
        <v>472200</v>
      </c>
      <c r="N261" s="7" t="b">
        <v>0</v>
      </c>
      <c r="O261" s="7"/>
      <c r="P261" s="7"/>
      <c r="Q261" s="7"/>
      <c r="R261" s="7" t="s">
        <v>1766</v>
      </c>
      <c r="S261" s="7"/>
      <c r="T261" s="1">
        <v>259</v>
      </c>
      <c r="U261" s="5">
        <f t="shared" si="23"/>
        <v>787</v>
      </c>
      <c r="V261" s="2"/>
      <c r="Y261" s="6">
        <f t="shared" si="11"/>
        <v>500</v>
      </c>
    </row>
    <row r="262" spans="1:25" s="1" customFormat="1">
      <c r="A262" s="2">
        <v>500260</v>
      </c>
      <c r="B262" s="1" t="s">
        <v>24</v>
      </c>
      <c r="C262" s="1" t="s">
        <v>95</v>
      </c>
      <c r="D262" s="1" t="s">
        <v>96</v>
      </c>
      <c r="E262" s="1" t="s">
        <v>97</v>
      </c>
      <c r="F262" s="2">
        <v>12500</v>
      </c>
      <c r="G262" s="2">
        <v>13000</v>
      </c>
      <c r="H262" s="2" t="b">
        <f t="shared" si="24"/>
        <v>1</v>
      </c>
      <c r="I262" s="2" t="b">
        <f t="shared" si="25"/>
        <v>1</v>
      </c>
      <c r="J262" s="2" t="b">
        <f t="shared" si="26"/>
        <v>0</v>
      </c>
      <c r="K262" s="2">
        <f t="shared" si="27"/>
        <v>6</v>
      </c>
      <c r="L262" s="7">
        <v>158200</v>
      </c>
      <c r="M262" s="7">
        <f t="shared" si="28"/>
        <v>949200</v>
      </c>
      <c r="N262" s="7" t="b">
        <v>0</v>
      </c>
      <c r="O262" s="7"/>
      <c r="P262" s="7"/>
      <c r="Q262" s="7"/>
      <c r="R262" s="7" t="s">
        <v>1767</v>
      </c>
      <c r="S262" s="7"/>
      <c r="T262" s="1">
        <v>260</v>
      </c>
      <c r="U262" s="5">
        <f t="shared" si="23"/>
        <v>791</v>
      </c>
      <c r="V262" s="2"/>
      <c r="Y262" s="6">
        <f t="shared" si="11"/>
        <v>500</v>
      </c>
    </row>
    <row r="263" spans="1:25" s="1" customFormat="1">
      <c r="A263" s="2">
        <v>500261</v>
      </c>
      <c r="B263" s="1" t="s">
        <v>24</v>
      </c>
      <c r="C263" s="1" t="s">
        <v>95</v>
      </c>
      <c r="D263" s="1" t="s">
        <v>96</v>
      </c>
      <c r="E263" s="1" t="s">
        <v>97</v>
      </c>
      <c r="F263" s="2">
        <v>13000</v>
      </c>
      <c r="G263" s="2">
        <v>13500</v>
      </c>
      <c r="H263" s="2" t="b">
        <f t="shared" si="24"/>
        <v>1</v>
      </c>
      <c r="I263" s="2" t="b">
        <f t="shared" si="25"/>
        <v>0</v>
      </c>
      <c r="J263" s="2" t="b">
        <f t="shared" si="26"/>
        <v>0</v>
      </c>
      <c r="K263" s="2">
        <f t="shared" si="27"/>
        <v>3</v>
      </c>
      <c r="L263" s="7">
        <v>159000</v>
      </c>
      <c r="M263" s="7">
        <f t="shared" si="28"/>
        <v>477000</v>
      </c>
      <c r="N263" s="7" t="b">
        <v>0</v>
      </c>
      <c r="O263" s="7"/>
      <c r="P263" s="7"/>
      <c r="Q263" s="7"/>
      <c r="R263" s="7" t="s">
        <v>1768</v>
      </c>
      <c r="S263" s="7"/>
      <c r="T263" s="1">
        <v>261</v>
      </c>
      <c r="U263" s="5">
        <f t="shared" ref="U263:U326" si="29">_xlfn.CEILING.MATH(POWER(T263,1.2))</f>
        <v>795</v>
      </c>
      <c r="V263" s="2"/>
      <c r="Y263" s="6">
        <f t="shared" si="11"/>
        <v>500</v>
      </c>
    </row>
    <row r="264" spans="1:25" s="1" customFormat="1">
      <c r="A264" s="2">
        <v>500262</v>
      </c>
      <c r="B264" s="1" t="s">
        <v>24</v>
      </c>
      <c r="C264" s="1" t="s">
        <v>95</v>
      </c>
      <c r="D264" s="1" t="s">
        <v>96</v>
      </c>
      <c r="E264" s="1" t="s">
        <v>97</v>
      </c>
      <c r="F264" s="2">
        <v>13500</v>
      </c>
      <c r="G264" s="2">
        <v>14000</v>
      </c>
      <c r="H264" s="2" t="b">
        <f t="shared" si="24"/>
        <v>1</v>
      </c>
      <c r="I264" s="2" t="b">
        <f t="shared" si="25"/>
        <v>1</v>
      </c>
      <c r="J264" s="2" t="b">
        <f t="shared" si="26"/>
        <v>0</v>
      </c>
      <c r="K264" s="2">
        <f t="shared" si="27"/>
        <v>6</v>
      </c>
      <c r="L264" s="7">
        <v>159600</v>
      </c>
      <c r="M264" s="7">
        <f t="shared" si="28"/>
        <v>957600</v>
      </c>
      <c r="N264" s="7" t="b">
        <v>0</v>
      </c>
      <c r="O264" s="7"/>
      <c r="P264" s="7"/>
      <c r="Q264" s="7"/>
      <c r="R264" s="7" t="s">
        <v>1769</v>
      </c>
      <c r="S264" s="7"/>
      <c r="T264" s="1">
        <v>262</v>
      </c>
      <c r="U264" s="5">
        <f t="shared" si="29"/>
        <v>798</v>
      </c>
      <c r="V264" s="2"/>
      <c r="Y264" s="6">
        <f t="shared" si="11"/>
        <v>500</v>
      </c>
    </row>
    <row r="265" spans="1:25" s="1" customFormat="1">
      <c r="A265" s="2">
        <v>500263</v>
      </c>
      <c r="B265" s="1" t="s">
        <v>24</v>
      </c>
      <c r="C265" s="1" t="s">
        <v>95</v>
      </c>
      <c r="D265" s="1" t="s">
        <v>96</v>
      </c>
      <c r="E265" s="1" t="s">
        <v>97</v>
      </c>
      <c r="F265" s="2">
        <v>14000</v>
      </c>
      <c r="G265" s="2">
        <v>14500</v>
      </c>
      <c r="H265" s="2" t="b">
        <f t="shared" si="24"/>
        <v>1</v>
      </c>
      <c r="I265" s="2" t="b">
        <f t="shared" si="25"/>
        <v>0</v>
      </c>
      <c r="J265" s="2" t="b">
        <f t="shared" si="26"/>
        <v>0</v>
      </c>
      <c r="K265" s="2">
        <f t="shared" si="27"/>
        <v>3</v>
      </c>
      <c r="L265" s="7">
        <v>160400</v>
      </c>
      <c r="M265" s="7">
        <f t="shared" si="28"/>
        <v>481200</v>
      </c>
      <c r="N265" s="7" t="b">
        <v>0</v>
      </c>
      <c r="O265" s="7"/>
      <c r="P265" s="7"/>
      <c r="Q265" s="7"/>
      <c r="R265" s="7" t="s">
        <v>1770</v>
      </c>
      <c r="S265" s="7"/>
      <c r="T265" s="1">
        <v>263</v>
      </c>
      <c r="U265" s="5">
        <f t="shared" si="29"/>
        <v>802</v>
      </c>
      <c r="V265" s="2"/>
      <c r="Y265" s="6">
        <f t="shared" si="11"/>
        <v>500</v>
      </c>
    </row>
    <row r="266" spans="1:25" s="1" customFormat="1">
      <c r="A266" s="2">
        <v>500264</v>
      </c>
      <c r="B266" s="1" t="s">
        <v>24</v>
      </c>
      <c r="C266" s="1" t="s">
        <v>95</v>
      </c>
      <c r="D266" s="1" t="s">
        <v>96</v>
      </c>
      <c r="E266" s="1" t="s">
        <v>97</v>
      </c>
      <c r="F266" s="2">
        <v>14500</v>
      </c>
      <c r="G266" s="2">
        <v>15000</v>
      </c>
      <c r="H266" s="2" t="b">
        <f t="shared" si="24"/>
        <v>1</v>
      </c>
      <c r="I266" s="2" t="b">
        <f t="shared" si="25"/>
        <v>1</v>
      </c>
      <c r="J266" s="2" t="b">
        <f t="shared" si="26"/>
        <v>0</v>
      </c>
      <c r="K266" s="2">
        <f t="shared" si="27"/>
        <v>6</v>
      </c>
      <c r="L266" s="7">
        <v>161200</v>
      </c>
      <c r="M266" s="7">
        <f t="shared" si="28"/>
        <v>967200</v>
      </c>
      <c r="N266" s="7" t="b">
        <v>0</v>
      </c>
      <c r="O266" s="7"/>
      <c r="P266" s="7"/>
      <c r="Q266" s="7"/>
      <c r="R266" s="7" t="s">
        <v>1771</v>
      </c>
      <c r="S266" s="7"/>
      <c r="T266" s="1">
        <v>264</v>
      </c>
      <c r="U266" s="5">
        <f t="shared" si="29"/>
        <v>806</v>
      </c>
      <c r="V266" s="2"/>
      <c r="Y266" s="6">
        <f t="shared" si="11"/>
        <v>500</v>
      </c>
    </row>
    <row r="267" spans="1:25" s="1" customFormat="1">
      <c r="A267" s="2">
        <v>500265</v>
      </c>
      <c r="B267" s="1" t="s">
        <v>24</v>
      </c>
      <c r="C267" s="1" t="s">
        <v>95</v>
      </c>
      <c r="D267" s="1" t="s">
        <v>96</v>
      </c>
      <c r="E267" s="1" t="s">
        <v>97</v>
      </c>
      <c r="F267" s="2">
        <v>15000</v>
      </c>
      <c r="G267" s="2">
        <v>15500</v>
      </c>
      <c r="H267" s="2" t="b">
        <f t="shared" si="24"/>
        <v>1</v>
      </c>
      <c r="I267" s="2" t="b">
        <f t="shared" si="25"/>
        <v>0</v>
      </c>
      <c r="J267" s="2" t="b">
        <f t="shared" si="26"/>
        <v>0</v>
      </c>
      <c r="K267" s="2">
        <f t="shared" si="27"/>
        <v>3</v>
      </c>
      <c r="L267" s="7">
        <v>161800</v>
      </c>
      <c r="M267" s="7">
        <f t="shared" si="28"/>
        <v>485400</v>
      </c>
      <c r="N267" s="7" t="b">
        <v>0</v>
      </c>
      <c r="O267" s="7"/>
      <c r="P267" s="7"/>
      <c r="Q267" s="7"/>
      <c r="R267" s="7" t="s">
        <v>1772</v>
      </c>
      <c r="S267" s="7"/>
      <c r="T267" s="1">
        <v>265</v>
      </c>
      <c r="U267" s="5">
        <f t="shared" si="29"/>
        <v>809</v>
      </c>
      <c r="V267" s="2"/>
      <c r="Y267" s="6">
        <f t="shared" si="11"/>
        <v>500</v>
      </c>
    </row>
    <row r="268" spans="1:25" s="1" customFormat="1">
      <c r="A268" s="2">
        <v>500266</v>
      </c>
      <c r="B268" s="1" t="s">
        <v>24</v>
      </c>
      <c r="C268" s="1" t="s">
        <v>95</v>
      </c>
      <c r="D268" s="1" t="s">
        <v>96</v>
      </c>
      <c r="E268" s="1" t="s">
        <v>97</v>
      </c>
      <c r="F268" s="2">
        <v>15500</v>
      </c>
      <c r="G268" s="2">
        <v>16000</v>
      </c>
      <c r="H268" s="2" t="b">
        <f t="shared" si="24"/>
        <v>1</v>
      </c>
      <c r="I268" s="2" t="b">
        <f t="shared" si="25"/>
        <v>1</v>
      </c>
      <c r="J268" s="2" t="b">
        <f t="shared" si="26"/>
        <v>0</v>
      </c>
      <c r="K268" s="2">
        <f t="shared" si="27"/>
        <v>6</v>
      </c>
      <c r="L268" s="7">
        <v>162600</v>
      </c>
      <c r="M268" s="7">
        <f t="shared" si="28"/>
        <v>975600</v>
      </c>
      <c r="N268" s="7" t="b">
        <v>0</v>
      </c>
      <c r="O268" s="7"/>
      <c r="P268" s="7"/>
      <c r="Q268" s="7"/>
      <c r="R268" s="7" t="s">
        <v>1773</v>
      </c>
      <c r="S268" s="7"/>
      <c r="T268" s="1">
        <v>266</v>
      </c>
      <c r="U268" s="5">
        <f t="shared" si="29"/>
        <v>813</v>
      </c>
      <c r="V268" s="2"/>
      <c r="Y268" s="6">
        <f t="shared" si="11"/>
        <v>500</v>
      </c>
    </row>
    <row r="269" spans="1:25" s="1" customFormat="1">
      <c r="A269" s="2">
        <v>500267</v>
      </c>
      <c r="B269" s="1" t="s">
        <v>24</v>
      </c>
      <c r="C269" s="1" t="s">
        <v>95</v>
      </c>
      <c r="D269" s="1" t="s">
        <v>96</v>
      </c>
      <c r="E269" s="1" t="s">
        <v>97</v>
      </c>
      <c r="F269" s="2">
        <v>16000</v>
      </c>
      <c r="G269" s="2">
        <v>16500</v>
      </c>
      <c r="H269" s="2" t="b">
        <f t="shared" si="24"/>
        <v>1</v>
      </c>
      <c r="I269" s="2" t="b">
        <f t="shared" si="25"/>
        <v>0</v>
      </c>
      <c r="J269" s="2" t="b">
        <f t="shared" si="26"/>
        <v>0</v>
      </c>
      <c r="K269" s="2">
        <f t="shared" si="27"/>
        <v>3</v>
      </c>
      <c r="L269" s="7">
        <v>163400</v>
      </c>
      <c r="M269" s="7">
        <f t="shared" si="28"/>
        <v>490200</v>
      </c>
      <c r="N269" s="7" t="b">
        <v>0</v>
      </c>
      <c r="O269" s="7"/>
      <c r="P269" s="7"/>
      <c r="Q269" s="7"/>
      <c r="R269" s="7" t="s">
        <v>1774</v>
      </c>
      <c r="S269" s="7"/>
      <c r="T269" s="1">
        <v>267</v>
      </c>
      <c r="U269" s="5">
        <f t="shared" si="29"/>
        <v>817</v>
      </c>
      <c r="V269" s="2"/>
      <c r="Y269" s="6">
        <f t="shared" si="11"/>
        <v>500</v>
      </c>
    </row>
    <row r="270" spans="1:25" s="1" customFormat="1">
      <c r="A270" s="2">
        <v>500268</v>
      </c>
      <c r="B270" s="1" t="s">
        <v>24</v>
      </c>
      <c r="C270" s="1" t="s">
        <v>95</v>
      </c>
      <c r="D270" s="1" t="s">
        <v>96</v>
      </c>
      <c r="E270" s="1" t="s">
        <v>97</v>
      </c>
      <c r="F270" s="2">
        <v>16500</v>
      </c>
      <c r="G270" s="2">
        <v>17000</v>
      </c>
      <c r="H270" s="2" t="b">
        <f t="shared" si="24"/>
        <v>1</v>
      </c>
      <c r="I270" s="2" t="b">
        <f t="shared" si="25"/>
        <v>1</v>
      </c>
      <c r="J270" s="2" t="b">
        <f t="shared" si="26"/>
        <v>0</v>
      </c>
      <c r="K270" s="2">
        <f t="shared" si="27"/>
        <v>6</v>
      </c>
      <c r="L270" s="7">
        <v>164000</v>
      </c>
      <c r="M270" s="7">
        <f t="shared" si="28"/>
        <v>984000</v>
      </c>
      <c r="N270" s="7" t="b">
        <v>0</v>
      </c>
      <c r="O270" s="7"/>
      <c r="P270" s="7"/>
      <c r="Q270" s="7"/>
      <c r="R270" s="7" t="s">
        <v>1775</v>
      </c>
      <c r="S270" s="7"/>
      <c r="T270" s="1">
        <v>268</v>
      </c>
      <c r="U270" s="5">
        <f t="shared" si="29"/>
        <v>820</v>
      </c>
      <c r="V270" s="2"/>
      <c r="Y270" s="6">
        <f t="shared" si="11"/>
        <v>500</v>
      </c>
    </row>
    <row r="271" spans="1:25" s="1" customFormat="1">
      <c r="A271" s="2">
        <v>500269</v>
      </c>
      <c r="B271" s="1" t="s">
        <v>24</v>
      </c>
      <c r="C271" s="1" t="s">
        <v>95</v>
      </c>
      <c r="D271" s="1" t="s">
        <v>96</v>
      </c>
      <c r="E271" s="1" t="s">
        <v>97</v>
      </c>
      <c r="F271" s="2">
        <v>17000</v>
      </c>
      <c r="G271" s="2">
        <v>17500</v>
      </c>
      <c r="H271" s="2" t="b">
        <f t="shared" si="24"/>
        <v>1</v>
      </c>
      <c r="I271" s="2" t="b">
        <f t="shared" si="25"/>
        <v>0</v>
      </c>
      <c r="J271" s="2" t="b">
        <f t="shared" si="26"/>
        <v>0</v>
      </c>
      <c r="K271" s="2">
        <f t="shared" si="27"/>
        <v>3</v>
      </c>
      <c r="L271" s="7">
        <v>164800</v>
      </c>
      <c r="M271" s="7">
        <f t="shared" si="28"/>
        <v>494400</v>
      </c>
      <c r="N271" s="7" t="b">
        <v>0</v>
      </c>
      <c r="O271" s="7"/>
      <c r="P271" s="7"/>
      <c r="Q271" s="7"/>
      <c r="R271" s="7" t="s">
        <v>1776</v>
      </c>
      <c r="S271" s="7"/>
      <c r="T271" s="1">
        <v>269</v>
      </c>
      <c r="U271" s="5">
        <f t="shared" si="29"/>
        <v>824</v>
      </c>
      <c r="V271" s="2"/>
      <c r="Y271" s="6">
        <f t="shared" ref="Y271:Y334" si="30">G271-F271</f>
        <v>500</v>
      </c>
    </row>
    <row r="272" spans="1:25" s="1" customFormat="1">
      <c r="A272" s="2">
        <v>500270</v>
      </c>
      <c r="B272" s="1" t="s">
        <v>24</v>
      </c>
      <c r="C272" s="1" t="s">
        <v>95</v>
      </c>
      <c r="D272" s="1" t="s">
        <v>96</v>
      </c>
      <c r="E272" s="1" t="s">
        <v>97</v>
      </c>
      <c r="F272" s="2">
        <v>17500</v>
      </c>
      <c r="G272" s="2">
        <v>18000</v>
      </c>
      <c r="H272" s="2" t="b">
        <f t="shared" ref="H272:H335" si="31">MOD(G272,100)=0</f>
        <v>1</v>
      </c>
      <c r="I272" s="2" t="b">
        <f t="shared" ref="I272:I335" si="32">MOD(G272,1000)=0</f>
        <v>1</v>
      </c>
      <c r="J272" s="2" t="b">
        <f t="shared" ref="J272:J335" si="33">MOD(G272,10000)=0</f>
        <v>0</v>
      </c>
      <c r="K272" s="2">
        <f t="shared" ref="K272:K335" si="34">1+H272*2+I272*3+J272*4</f>
        <v>6</v>
      </c>
      <c r="L272" s="7">
        <v>165600</v>
      </c>
      <c r="M272" s="7">
        <f t="shared" si="28"/>
        <v>993600</v>
      </c>
      <c r="N272" s="7" t="b">
        <v>0</v>
      </c>
      <c r="O272" s="7"/>
      <c r="P272" s="7"/>
      <c r="Q272" s="7"/>
      <c r="R272" s="7" t="s">
        <v>1777</v>
      </c>
      <c r="S272" s="7"/>
      <c r="T272" s="1">
        <v>270</v>
      </c>
      <c r="U272" s="5">
        <f t="shared" si="29"/>
        <v>828</v>
      </c>
      <c r="V272" s="2"/>
      <c r="Y272" s="6">
        <f t="shared" si="30"/>
        <v>500</v>
      </c>
    </row>
    <row r="273" spans="1:25" s="1" customFormat="1">
      <c r="A273" s="2">
        <v>500271</v>
      </c>
      <c r="B273" s="1" t="s">
        <v>24</v>
      </c>
      <c r="C273" s="1" t="s">
        <v>95</v>
      </c>
      <c r="D273" s="1" t="s">
        <v>96</v>
      </c>
      <c r="E273" s="1" t="s">
        <v>97</v>
      </c>
      <c r="F273" s="2">
        <v>18000</v>
      </c>
      <c r="G273" s="2">
        <v>18500</v>
      </c>
      <c r="H273" s="2" t="b">
        <f t="shared" si="31"/>
        <v>1</v>
      </c>
      <c r="I273" s="2" t="b">
        <f t="shared" si="32"/>
        <v>0</v>
      </c>
      <c r="J273" s="2" t="b">
        <f t="shared" si="33"/>
        <v>0</v>
      </c>
      <c r="K273" s="2">
        <f t="shared" si="34"/>
        <v>3</v>
      </c>
      <c r="L273" s="7">
        <v>166200</v>
      </c>
      <c r="M273" s="7">
        <f t="shared" si="28"/>
        <v>498600</v>
      </c>
      <c r="N273" s="7" t="b">
        <v>0</v>
      </c>
      <c r="O273" s="7"/>
      <c r="P273" s="7"/>
      <c r="Q273" s="7"/>
      <c r="R273" s="7" t="s">
        <v>1778</v>
      </c>
      <c r="S273" s="7"/>
      <c r="T273" s="1">
        <v>271</v>
      </c>
      <c r="U273" s="5">
        <f t="shared" si="29"/>
        <v>831</v>
      </c>
      <c r="V273" s="2"/>
      <c r="Y273" s="6">
        <f t="shared" si="30"/>
        <v>500</v>
      </c>
    </row>
    <row r="274" spans="1:25" s="1" customFormat="1">
      <c r="A274" s="2">
        <v>500272</v>
      </c>
      <c r="B274" s="1" t="s">
        <v>24</v>
      </c>
      <c r="C274" s="1" t="s">
        <v>95</v>
      </c>
      <c r="D274" s="1" t="s">
        <v>96</v>
      </c>
      <c r="E274" s="1" t="s">
        <v>97</v>
      </c>
      <c r="F274" s="2">
        <v>18500</v>
      </c>
      <c r="G274" s="2">
        <v>19000</v>
      </c>
      <c r="H274" s="2" t="b">
        <f t="shared" si="31"/>
        <v>1</v>
      </c>
      <c r="I274" s="2" t="b">
        <f t="shared" si="32"/>
        <v>1</v>
      </c>
      <c r="J274" s="2" t="b">
        <f t="shared" si="33"/>
        <v>0</v>
      </c>
      <c r="K274" s="2">
        <f t="shared" si="34"/>
        <v>6</v>
      </c>
      <c r="L274" s="7">
        <v>167000</v>
      </c>
      <c r="M274" s="7">
        <f t="shared" si="28"/>
        <v>1002000</v>
      </c>
      <c r="N274" s="7" t="b">
        <v>0</v>
      </c>
      <c r="O274" s="7"/>
      <c r="P274" s="7"/>
      <c r="Q274" s="7"/>
      <c r="R274" s="7" t="s">
        <v>1779</v>
      </c>
      <c r="S274" s="7"/>
      <c r="T274" s="1">
        <v>272</v>
      </c>
      <c r="U274" s="5">
        <f t="shared" si="29"/>
        <v>835</v>
      </c>
      <c r="V274" s="2"/>
      <c r="Y274" s="6">
        <f t="shared" si="30"/>
        <v>500</v>
      </c>
    </row>
    <row r="275" spans="1:25" s="1" customFormat="1">
      <c r="A275" s="2">
        <v>500273</v>
      </c>
      <c r="B275" s="1" t="s">
        <v>24</v>
      </c>
      <c r="C275" s="1" t="s">
        <v>95</v>
      </c>
      <c r="D275" s="1" t="s">
        <v>96</v>
      </c>
      <c r="E275" s="1" t="s">
        <v>97</v>
      </c>
      <c r="F275" s="2">
        <v>19000</v>
      </c>
      <c r="G275" s="2">
        <v>19500</v>
      </c>
      <c r="H275" s="2" t="b">
        <f t="shared" si="31"/>
        <v>1</v>
      </c>
      <c r="I275" s="2" t="b">
        <f t="shared" si="32"/>
        <v>0</v>
      </c>
      <c r="J275" s="2" t="b">
        <f t="shared" si="33"/>
        <v>0</v>
      </c>
      <c r="K275" s="2">
        <f t="shared" si="34"/>
        <v>3</v>
      </c>
      <c r="L275" s="7">
        <v>167800</v>
      </c>
      <c r="M275" s="7">
        <f t="shared" si="28"/>
        <v>503400</v>
      </c>
      <c r="N275" s="7" t="b">
        <v>0</v>
      </c>
      <c r="O275" s="7"/>
      <c r="P275" s="7"/>
      <c r="Q275" s="7"/>
      <c r="R275" s="7" t="s">
        <v>1780</v>
      </c>
      <c r="S275" s="7"/>
      <c r="T275" s="1">
        <v>273</v>
      </c>
      <c r="U275" s="5">
        <f t="shared" si="29"/>
        <v>839</v>
      </c>
      <c r="V275" s="2"/>
      <c r="Y275" s="6">
        <f t="shared" si="30"/>
        <v>500</v>
      </c>
    </row>
    <row r="276" spans="1:25" s="1" customFormat="1">
      <c r="A276" s="2">
        <v>500274</v>
      </c>
      <c r="B276" s="1" t="s">
        <v>24</v>
      </c>
      <c r="C276" s="1" t="s">
        <v>95</v>
      </c>
      <c r="D276" s="1" t="s">
        <v>96</v>
      </c>
      <c r="E276" s="1" t="s">
        <v>97</v>
      </c>
      <c r="F276" s="2">
        <v>19500</v>
      </c>
      <c r="G276" s="2">
        <v>20000</v>
      </c>
      <c r="H276" s="2" t="b">
        <f t="shared" si="31"/>
        <v>1</v>
      </c>
      <c r="I276" s="2" t="b">
        <f t="shared" si="32"/>
        <v>1</v>
      </c>
      <c r="J276" s="2" t="b">
        <f t="shared" si="33"/>
        <v>1</v>
      </c>
      <c r="K276" s="2">
        <f t="shared" si="34"/>
        <v>10</v>
      </c>
      <c r="L276" s="7">
        <v>168400</v>
      </c>
      <c r="M276" s="7">
        <f t="shared" si="28"/>
        <v>1684000</v>
      </c>
      <c r="N276" s="7" t="b">
        <v>0</v>
      </c>
      <c r="O276" s="7"/>
      <c r="P276" s="7"/>
      <c r="Q276" s="7"/>
      <c r="R276" s="7" t="s">
        <v>1781</v>
      </c>
      <c r="S276" s="7"/>
      <c r="T276" s="1">
        <v>274</v>
      </c>
      <c r="U276" s="5">
        <f t="shared" si="29"/>
        <v>842</v>
      </c>
      <c r="V276" s="2"/>
      <c r="Y276" s="6">
        <f t="shared" si="30"/>
        <v>500</v>
      </c>
    </row>
    <row r="277" spans="1:25" s="1" customFormat="1">
      <c r="A277" s="2">
        <v>500275</v>
      </c>
      <c r="B277" s="1" t="s">
        <v>24</v>
      </c>
      <c r="C277" s="1" t="s">
        <v>95</v>
      </c>
      <c r="D277" s="1" t="s">
        <v>96</v>
      </c>
      <c r="E277" s="1" t="s">
        <v>97</v>
      </c>
      <c r="F277" s="2">
        <v>20000</v>
      </c>
      <c r="G277" s="2">
        <v>20500</v>
      </c>
      <c r="H277" s="2" t="b">
        <f t="shared" si="31"/>
        <v>1</v>
      </c>
      <c r="I277" s="2" t="b">
        <f t="shared" si="32"/>
        <v>0</v>
      </c>
      <c r="J277" s="2" t="b">
        <f t="shared" si="33"/>
        <v>0</v>
      </c>
      <c r="K277" s="2">
        <f t="shared" si="34"/>
        <v>3</v>
      </c>
      <c r="L277" s="7">
        <v>169200</v>
      </c>
      <c r="M277" s="7">
        <f t="shared" si="28"/>
        <v>507600</v>
      </c>
      <c r="N277" s="7" t="b">
        <v>0</v>
      </c>
      <c r="O277" s="7"/>
      <c r="P277" s="7"/>
      <c r="Q277" s="7"/>
      <c r="R277" s="7" t="s">
        <v>1782</v>
      </c>
      <c r="S277" s="7"/>
      <c r="T277" s="1">
        <v>275</v>
      </c>
      <c r="U277" s="5">
        <f t="shared" si="29"/>
        <v>846</v>
      </c>
      <c r="V277" s="2"/>
      <c r="Y277" s="6">
        <f t="shared" si="30"/>
        <v>500</v>
      </c>
    </row>
    <row r="278" spans="1:25" s="1" customFormat="1">
      <c r="A278" s="2">
        <v>500276</v>
      </c>
      <c r="B278" s="1" t="s">
        <v>24</v>
      </c>
      <c r="C278" s="1" t="s">
        <v>95</v>
      </c>
      <c r="D278" s="1" t="s">
        <v>96</v>
      </c>
      <c r="E278" s="1" t="s">
        <v>97</v>
      </c>
      <c r="F278" s="2">
        <v>20500</v>
      </c>
      <c r="G278" s="2">
        <v>21000</v>
      </c>
      <c r="H278" s="2" t="b">
        <f t="shared" si="31"/>
        <v>1</v>
      </c>
      <c r="I278" s="2" t="b">
        <f t="shared" si="32"/>
        <v>1</v>
      </c>
      <c r="J278" s="2" t="b">
        <f t="shared" si="33"/>
        <v>0</v>
      </c>
      <c r="K278" s="2">
        <f t="shared" si="34"/>
        <v>6</v>
      </c>
      <c r="L278" s="7">
        <v>170000</v>
      </c>
      <c r="M278" s="7">
        <f t="shared" si="28"/>
        <v>1020000</v>
      </c>
      <c r="N278" s="7" t="b">
        <v>0</v>
      </c>
      <c r="O278" s="7"/>
      <c r="P278" s="7"/>
      <c r="Q278" s="7"/>
      <c r="R278" s="7" t="s">
        <v>1783</v>
      </c>
      <c r="S278" s="7"/>
      <c r="T278" s="1">
        <v>276</v>
      </c>
      <c r="U278" s="5">
        <f t="shared" si="29"/>
        <v>850</v>
      </c>
      <c r="V278" s="2"/>
      <c r="Y278" s="6">
        <f t="shared" si="30"/>
        <v>500</v>
      </c>
    </row>
    <row r="279" spans="1:25" s="1" customFormat="1">
      <c r="A279" s="2">
        <v>500277</v>
      </c>
      <c r="B279" s="1" t="s">
        <v>24</v>
      </c>
      <c r="C279" s="1" t="s">
        <v>95</v>
      </c>
      <c r="D279" s="1" t="s">
        <v>96</v>
      </c>
      <c r="E279" s="1" t="s">
        <v>97</v>
      </c>
      <c r="F279" s="2">
        <v>21000</v>
      </c>
      <c r="G279" s="2">
        <v>21500</v>
      </c>
      <c r="H279" s="2" t="b">
        <f t="shared" si="31"/>
        <v>1</v>
      </c>
      <c r="I279" s="2" t="b">
        <f t="shared" si="32"/>
        <v>0</v>
      </c>
      <c r="J279" s="2" t="b">
        <f t="shared" si="33"/>
        <v>0</v>
      </c>
      <c r="K279" s="2">
        <f t="shared" si="34"/>
        <v>3</v>
      </c>
      <c r="L279" s="7">
        <v>170800</v>
      </c>
      <c r="M279" s="7">
        <f t="shared" si="28"/>
        <v>512400</v>
      </c>
      <c r="N279" s="7" t="b">
        <v>0</v>
      </c>
      <c r="O279" s="7"/>
      <c r="P279" s="7"/>
      <c r="Q279" s="7"/>
      <c r="R279" s="7" t="s">
        <v>1784</v>
      </c>
      <c r="S279" s="7"/>
      <c r="T279" s="1">
        <v>277</v>
      </c>
      <c r="U279" s="5">
        <f t="shared" si="29"/>
        <v>854</v>
      </c>
      <c r="V279" s="2"/>
      <c r="Y279" s="6">
        <f t="shared" si="30"/>
        <v>500</v>
      </c>
    </row>
    <row r="280" spans="1:25" s="1" customFormat="1">
      <c r="A280" s="2">
        <v>500278</v>
      </c>
      <c r="B280" s="1" t="s">
        <v>24</v>
      </c>
      <c r="C280" s="1" t="s">
        <v>95</v>
      </c>
      <c r="D280" s="1" t="s">
        <v>96</v>
      </c>
      <c r="E280" s="1" t="s">
        <v>97</v>
      </c>
      <c r="F280" s="2">
        <v>21500</v>
      </c>
      <c r="G280" s="2">
        <v>22000</v>
      </c>
      <c r="H280" s="2" t="b">
        <f t="shared" si="31"/>
        <v>1</v>
      </c>
      <c r="I280" s="2" t="b">
        <f t="shared" si="32"/>
        <v>1</v>
      </c>
      <c r="J280" s="2" t="b">
        <f t="shared" si="33"/>
        <v>0</v>
      </c>
      <c r="K280" s="2">
        <f t="shared" si="34"/>
        <v>6</v>
      </c>
      <c r="L280" s="7">
        <v>171400</v>
      </c>
      <c r="M280" s="7">
        <f t="shared" si="28"/>
        <v>1028400</v>
      </c>
      <c r="N280" s="7" t="b">
        <v>0</v>
      </c>
      <c r="O280" s="7"/>
      <c r="P280" s="7"/>
      <c r="Q280" s="7"/>
      <c r="R280" s="7" t="s">
        <v>1785</v>
      </c>
      <c r="S280" s="7"/>
      <c r="T280" s="1">
        <v>278</v>
      </c>
      <c r="U280" s="5">
        <f t="shared" si="29"/>
        <v>857</v>
      </c>
      <c r="V280" s="2"/>
      <c r="Y280" s="6">
        <f t="shared" si="30"/>
        <v>500</v>
      </c>
    </row>
    <row r="281" spans="1:25" s="1" customFormat="1">
      <c r="A281" s="2">
        <v>500279</v>
      </c>
      <c r="B281" s="1" t="s">
        <v>24</v>
      </c>
      <c r="C281" s="1" t="s">
        <v>95</v>
      </c>
      <c r="D281" s="1" t="s">
        <v>96</v>
      </c>
      <c r="E281" s="1" t="s">
        <v>97</v>
      </c>
      <c r="F281" s="2">
        <v>22000</v>
      </c>
      <c r="G281" s="2">
        <v>22500</v>
      </c>
      <c r="H281" s="2" t="b">
        <f t="shared" si="31"/>
        <v>1</v>
      </c>
      <c r="I281" s="2" t="b">
        <f t="shared" si="32"/>
        <v>0</v>
      </c>
      <c r="J281" s="2" t="b">
        <f t="shared" si="33"/>
        <v>0</v>
      </c>
      <c r="K281" s="2">
        <f t="shared" si="34"/>
        <v>3</v>
      </c>
      <c r="L281" s="7">
        <v>172200</v>
      </c>
      <c r="M281" s="7">
        <f t="shared" si="28"/>
        <v>516600</v>
      </c>
      <c r="N281" s="7" t="b">
        <v>0</v>
      </c>
      <c r="O281" s="7"/>
      <c r="P281" s="7"/>
      <c r="Q281" s="7"/>
      <c r="R281" s="7" t="s">
        <v>1786</v>
      </c>
      <c r="S281" s="7"/>
      <c r="T281" s="1">
        <v>279</v>
      </c>
      <c r="U281" s="5">
        <f t="shared" si="29"/>
        <v>861</v>
      </c>
      <c r="V281" s="2"/>
      <c r="Y281" s="6">
        <f t="shared" si="30"/>
        <v>500</v>
      </c>
    </row>
    <row r="282" spans="1:25" s="1" customFormat="1">
      <c r="A282" s="2">
        <v>500280</v>
      </c>
      <c r="B282" s="1" t="s">
        <v>24</v>
      </c>
      <c r="C282" s="1" t="s">
        <v>95</v>
      </c>
      <c r="D282" s="1" t="s">
        <v>96</v>
      </c>
      <c r="E282" s="1" t="s">
        <v>97</v>
      </c>
      <c r="F282" s="2">
        <v>22500</v>
      </c>
      <c r="G282" s="2">
        <v>23000</v>
      </c>
      <c r="H282" s="2" t="b">
        <f t="shared" si="31"/>
        <v>1</v>
      </c>
      <c r="I282" s="2" t="b">
        <f t="shared" si="32"/>
        <v>1</v>
      </c>
      <c r="J282" s="2" t="b">
        <f t="shared" si="33"/>
        <v>0</v>
      </c>
      <c r="K282" s="2">
        <f t="shared" si="34"/>
        <v>6</v>
      </c>
      <c r="L282" s="7">
        <v>173000</v>
      </c>
      <c r="M282" s="7">
        <f t="shared" si="28"/>
        <v>1038000</v>
      </c>
      <c r="N282" s="7" t="b">
        <v>0</v>
      </c>
      <c r="O282" s="7"/>
      <c r="P282" s="7"/>
      <c r="Q282" s="7"/>
      <c r="R282" s="7" t="s">
        <v>1787</v>
      </c>
      <c r="S282" s="7"/>
      <c r="T282" s="1">
        <v>280</v>
      </c>
      <c r="U282" s="5">
        <f t="shared" si="29"/>
        <v>865</v>
      </c>
      <c r="V282" s="2"/>
      <c r="Y282" s="6">
        <f t="shared" si="30"/>
        <v>500</v>
      </c>
    </row>
    <row r="283" spans="1:25" s="1" customFormat="1">
      <c r="A283" s="2">
        <v>500281</v>
      </c>
      <c r="B283" s="1" t="s">
        <v>24</v>
      </c>
      <c r="C283" s="1" t="s">
        <v>95</v>
      </c>
      <c r="D283" s="1" t="s">
        <v>96</v>
      </c>
      <c r="E283" s="1" t="s">
        <v>97</v>
      </c>
      <c r="F283" s="2">
        <v>23000</v>
      </c>
      <c r="G283" s="2">
        <v>23500</v>
      </c>
      <c r="H283" s="2" t="b">
        <f t="shared" si="31"/>
        <v>1</v>
      </c>
      <c r="I283" s="2" t="b">
        <f t="shared" si="32"/>
        <v>0</v>
      </c>
      <c r="J283" s="2" t="b">
        <f t="shared" si="33"/>
        <v>0</v>
      </c>
      <c r="K283" s="2">
        <f t="shared" si="34"/>
        <v>3</v>
      </c>
      <c r="L283" s="7">
        <v>173600</v>
      </c>
      <c r="M283" s="7">
        <f t="shared" si="28"/>
        <v>520800</v>
      </c>
      <c r="N283" s="7" t="b">
        <v>0</v>
      </c>
      <c r="O283" s="7"/>
      <c r="P283" s="7"/>
      <c r="Q283" s="7"/>
      <c r="R283" s="7" t="s">
        <v>1788</v>
      </c>
      <c r="S283" s="7"/>
      <c r="T283" s="1">
        <v>281</v>
      </c>
      <c r="U283" s="5">
        <f t="shared" si="29"/>
        <v>868</v>
      </c>
      <c r="V283" s="2"/>
      <c r="Y283" s="6">
        <f t="shared" si="30"/>
        <v>500</v>
      </c>
    </row>
    <row r="284" spans="1:25" s="1" customFormat="1">
      <c r="A284" s="2">
        <v>500282</v>
      </c>
      <c r="B284" s="1" t="s">
        <v>24</v>
      </c>
      <c r="C284" s="1" t="s">
        <v>95</v>
      </c>
      <c r="D284" s="1" t="s">
        <v>96</v>
      </c>
      <c r="E284" s="1" t="s">
        <v>97</v>
      </c>
      <c r="F284" s="2">
        <v>23500</v>
      </c>
      <c r="G284" s="2">
        <v>24000</v>
      </c>
      <c r="H284" s="2" t="b">
        <f t="shared" si="31"/>
        <v>1</v>
      </c>
      <c r="I284" s="2" t="b">
        <f t="shared" si="32"/>
        <v>1</v>
      </c>
      <c r="J284" s="2" t="b">
        <f t="shared" si="33"/>
        <v>0</v>
      </c>
      <c r="K284" s="2">
        <f t="shared" si="34"/>
        <v>6</v>
      </c>
      <c r="L284" s="7">
        <v>174400</v>
      </c>
      <c r="M284" s="7">
        <f t="shared" si="28"/>
        <v>1046400</v>
      </c>
      <c r="N284" s="7" t="b">
        <v>0</v>
      </c>
      <c r="O284" s="7"/>
      <c r="P284" s="7"/>
      <c r="Q284" s="7"/>
      <c r="R284" s="7" t="s">
        <v>1789</v>
      </c>
      <c r="S284" s="7"/>
      <c r="T284" s="1">
        <v>282</v>
      </c>
      <c r="U284" s="5">
        <f t="shared" si="29"/>
        <v>872</v>
      </c>
      <c r="V284" s="2"/>
      <c r="Y284" s="6">
        <f t="shared" si="30"/>
        <v>500</v>
      </c>
    </row>
    <row r="285" spans="1:25" s="1" customFormat="1">
      <c r="A285" s="2">
        <v>500283</v>
      </c>
      <c r="B285" s="1" t="s">
        <v>24</v>
      </c>
      <c r="C285" s="1" t="s">
        <v>95</v>
      </c>
      <c r="D285" s="1" t="s">
        <v>96</v>
      </c>
      <c r="E285" s="1" t="s">
        <v>97</v>
      </c>
      <c r="F285" s="2">
        <v>24000</v>
      </c>
      <c r="G285" s="2">
        <v>24500</v>
      </c>
      <c r="H285" s="2" t="b">
        <f t="shared" si="31"/>
        <v>1</v>
      </c>
      <c r="I285" s="2" t="b">
        <f t="shared" si="32"/>
        <v>0</v>
      </c>
      <c r="J285" s="2" t="b">
        <f t="shared" si="33"/>
        <v>0</v>
      </c>
      <c r="K285" s="2">
        <f t="shared" si="34"/>
        <v>3</v>
      </c>
      <c r="L285" s="7">
        <v>175200</v>
      </c>
      <c r="M285" s="7">
        <f t="shared" si="28"/>
        <v>525600</v>
      </c>
      <c r="N285" s="7" t="b">
        <v>0</v>
      </c>
      <c r="O285" s="7"/>
      <c r="P285" s="7"/>
      <c r="Q285" s="7"/>
      <c r="R285" s="7" t="s">
        <v>1790</v>
      </c>
      <c r="S285" s="7"/>
      <c r="T285" s="1">
        <v>283</v>
      </c>
      <c r="U285" s="5">
        <f t="shared" si="29"/>
        <v>876</v>
      </c>
      <c r="V285" s="2"/>
      <c r="Y285" s="6">
        <f t="shared" si="30"/>
        <v>500</v>
      </c>
    </row>
    <row r="286" spans="1:25" s="1" customFormat="1">
      <c r="A286" s="2">
        <v>500284</v>
      </c>
      <c r="B286" s="1" t="s">
        <v>24</v>
      </c>
      <c r="C286" s="1" t="s">
        <v>95</v>
      </c>
      <c r="D286" s="1" t="s">
        <v>96</v>
      </c>
      <c r="E286" s="1" t="s">
        <v>97</v>
      </c>
      <c r="F286" s="2">
        <v>24500</v>
      </c>
      <c r="G286" s="2">
        <v>25000</v>
      </c>
      <c r="H286" s="2" t="b">
        <f t="shared" si="31"/>
        <v>1</v>
      </c>
      <c r="I286" s="2" t="b">
        <f t="shared" si="32"/>
        <v>1</v>
      </c>
      <c r="J286" s="2" t="b">
        <f t="shared" si="33"/>
        <v>0</v>
      </c>
      <c r="K286" s="2">
        <f t="shared" si="34"/>
        <v>6</v>
      </c>
      <c r="L286" s="7">
        <v>175800</v>
      </c>
      <c r="M286" s="7">
        <f t="shared" si="28"/>
        <v>1054800</v>
      </c>
      <c r="N286" s="7" t="b">
        <v>0</v>
      </c>
      <c r="O286" s="7"/>
      <c r="P286" s="7"/>
      <c r="Q286" s="7"/>
      <c r="R286" s="7" t="s">
        <v>1791</v>
      </c>
      <c r="S286" s="7"/>
      <c r="T286" s="1">
        <v>284</v>
      </c>
      <c r="U286" s="5">
        <f t="shared" si="29"/>
        <v>879</v>
      </c>
      <c r="V286" s="2"/>
      <c r="Y286" s="6">
        <f t="shared" si="30"/>
        <v>500</v>
      </c>
    </row>
    <row r="287" spans="1:25" s="1" customFormat="1">
      <c r="A287" s="2">
        <v>500285</v>
      </c>
      <c r="B287" s="1" t="s">
        <v>24</v>
      </c>
      <c r="C287" s="1" t="s">
        <v>95</v>
      </c>
      <c r="D287" s="1" t="s">
        <v>96</v>
      </c>
      <c r="E287" s="1" t="s">
        <v>97</v>
      </c>
      <c r="F287" s="2">
        <v>25000</v>
      </c>
      <c r="G287" s="2">
        <v>25500</v>
      </c>
      <c r="H287" s="2" t="b">
        <f t="shared" si="31"/>
        <v>1</v>
      </c>
      <c r="I287" s="2" t="b">
        <f t="shared" si="32"/>
        <v>0</v>
      </c>
      <c r="J287" s="2" t="b">
        <f t="shared" si="33"/>
        <v>0</v>
      </c>
      <c r="K287" s="2">
        <f t="shared" si="34"/>
        <v>3</v>
      </c>
      <c r="L287" s="7">
        <v>176600</v>
      </c>
      <c r="M287" s="7">
        <f t="shared" si="28"/>
        <v>529800</v>
      </c>
      <c r="N287" s="7" t="b">
        <v>0</v>
      </c>
      <c r="O287" s="7"/>
      <c r="P287" s="7"/>
      <c r="Q287" s="7"/>
      <c r="R287" s="7" t="s">
        <v>1792</v>
      </c>
      <c r="S287" s="7"/>
      <c r="T287" s="1">
        <v>285</v>
      </c>
      <c r="U287" s="5">
        <f t="shared" si="29"/>
        <v>883</v>
      </c>
      <c r="V287" s="2"/>
      <c r="Y287" s="6">
        <f t="shared" si="30"/>
        <v>500</v>
      </c>
    </row>
    <row r="288" spans="1:25" s="1" customFormat="1">
      <c r="A288" s="2">
        <v>500286</v>
      </c>
      <c r="B288" s="1" t="s">
        <v>24</v>
      </c>
      <c r="C288" s="1" t="s">
        <v>95</v>
      </c>
      <c r="D288" s="1" t="s">
        <v>96</v>
      </c>
      <c r="E288" s="1" t="s">
        <v>97</v>
      </c>
      <c r="F288" s="2">
        <v>25500</v>
      </c>
      <c r="G288" s="2">
        <v>26000</v>
      </c>
      <c r="H288" s="2" t="b">
        <f t="shared" si="31"/>
        <v>1</v>
      </c>
      <c r="I288" s="2" t="b">
        <f t="shared" si="32"/>
        <v>1</v>
      </c>
      <c r="J288" s="2" t="b">
        <f t="shared" si="33"/>
        <v>0</v>
      </c>
      <c r="K288" s="2">
        <f t="shared" si="34"/>
        <v>6</v>
      </c>
      <c r="L288" s="7">
        <v>177400</v>
      </c>
      <c r="M288" s="7">
        <f t="shared" si="28"/>
        <v>1064400</v>
      </c>
      <c r="N288" s="7" t="b">
        <v>0</v>
      </c>
      <c r="O288" s="7"/>
      <c r="P288" s="7"/>
      <c r="Q288" s="7"/>
      <c r="R288" s="7" t="s">
        <v>1793</v>
      </c>
      <c r="S288" s="7"/>
      <c r="T288" s="1">
        <v>286</v>
      </c>
      <c r="U288" s="5">
        <f t="shared" si="29"/>
        <v>887</v>
      </c>
      <c r="V288" s="2"/>
      <c r="Y288" s="6">
        <f t="shared" si="30"/>
        <v>500</v>
      </c>
    </row>
    <row r="289" spans="1:25" s="1" customFormat="1">
      <c r="A289" s="2">
        <v>500287</v>
      </c>
      <c r="B289" s="1" t="s">
        <v>24</v>
      </c>
      <c r="C289" s="1" t="s">
        <v>95</v>
      </c>
      <c r="D289" s="1" t="s">
        <v>96</v>
      </c>
      <c r="E289" s="1" t="s">
        <v>97</v>
      </c>
      <c r="F289" s="2">
        <v>26000</v>
      </c>
      <c r="G289" s="2">
        <v>26500</v>
      </c>
      <c r="H289" s="2" t="b">
        <f t="shared" si="31"/>
        <v>1</v>
      </c>
      <c r="I289" s="2" t="b">
        <f t="shared" si="32"/>
        <v>0</v>
      </c>
      <c r="J289" s="2" t="b">
        <f t="shared" si="33"/>
        <v>0</v>
      </c>
      <c r="K289" s="2">
        <f t="shared" si="34"/>
        <v>3</v>
      </c>
      <c r="L289" s="7">
        <v>178200</v>
      </c>
      <c r="M289" s="7">
        <f t="shared" si="28"/>
        <v>534600</v>
      </c>
      <c r="N289" s="7" t="b">
        <v>0</v>
      </c>
      <c r="O289" s="7"/>
      <c r="P289" s="7"/>
      <c r="Q289" s="7"/>
      <c r="R289" s="7" t="s">
        <v>1794</v>
      </c>
      <c r="S289" s="7"/>
      <c r="T289" s="1">
        <v>287</v>
      </c>
      <c r="U289" s="5">
        <f t="shared" si="29"/>
        <v>891</v>
      </c>
      <c r="V289" s="2"/>
      <c r="Y289" s="6">
        <f t="shared" si="30"/>
        <v>500</v>
      </c>
    </row>
    <row r="290" spans="1:25" s="1" customFormat="1">
      <c r="A290" s="2">
        <v>500288</v>
      </c>
      <c r="B290" s="1" t="s">
        <v>24</v>
      </c>
      <c r="C290" s="1" t="s">
        <v>95</v>
      </c>
      <c r="D290" s="1" t="s">
        <v>96</v>
      </c>
      <c r="E290" s="1" t="s">
        <v>97</v>
      </c>
      <c r="F290" s="2">
        <v>26500</v>
      </c>
      <c r="G290" s="2">
        <v>27000</v>
      </c>
      <c r="H290" s="2" t="b">
        <f t="shared" si="31"/>
        <v>1</v>
      </c>
      <c r="I290" s="2" t="b">
        <f t="shared" si="32"/>
        <v>1</v>
      </c>
      <c r="J290" s="2" t="b">
        <f t="shared" si="33"/>
        <v>0</v>
      </c>
      <c r="K290" s="2">
        <f t="shared" si="34"/>
        <v>6</v>
      </c>
      <c r="L290" s="7">
        <v>178800</v>
      </c>
      <c r="M290" s="7">
        <f t="shared" si="28"/>
        <v>1072800</v>
      </c>
      <c r="N290" s="7" t="b">
        <v>0</v>
      </c>
      <c r="O290" s="7"/>
      <c r="P290" s="7"/>
      <c r="Q290" s="7"/>
      <c r="R290" s="7" t="s">
        <v>1795</v>
      </c>
      <c r="S290" s="7"/>
      <c r="T290" s="1">
        <v>288</v>
      </c>
      <c r="U290" s="5">
        <f t="shared" si="29"/>
        <v>894</v>
      </c>
      <c r="V290" s="2"/>
      <c r="Y290" s="6">
        <f t="shared" si="30"/>
        <v>500</v>
      </c>
    </row>
    <row r="291" spans="1:25" s="1" customFormat="1">
      <c r="A291" s="2">
        <v>500289</v>
      </c>
      <c r="B291" s="1" t="s">
        <v>24</v>
      </c>
      <c r="C291" s="1" t="s">
        <v>95</v>
      </c>
      <c r="D291" s="1" t="s">
        <v>96</v>
      </c>
      <c r="E291" s="1" t="s">
        <v>97</v>
      </c>
      <c r="F291" s="2">
        <v>27000</v>
      </c>
      <c r="G291" s="2">
        <v>27500</v>
      </c>
      <c r="H291" s="2" t="b">
        <f t="shared" si="31"/>
        <v>1</v>
      </c>
      <c r="I291" s="2" t="b">
        <f t="shared" si="32"/>
        <v>0</v>
      </c>
      <c r="J291" s="2" t="b">
        <f t="shared" si="33"/>
        <v>0</v>
      </c>
      <c r="K291" s="2">
        <f t="shared" si="34"/>
        <v>3</v>
      </c>
      <c r="L291" s="7">
        <v>179600</v>
      </c>
      <c r="M291" s="7">
        <f t="shared" si="28"/>
        <v>538800</v>
      </c>
      <c r="N291" s="7" t="b">
        <v>0</v>
      </c>
      <c r="O291" s="7"/>
      <c r="P291" s="7"/>
      <c r="Q291" s="7"/>
      <c r="R291" s="7" t="s">
        <v>1796</v>
      </c>
      <c r="S291" s="7"/>
      <c r="T291" s="1">
        <v>289</v>
      </c>
      <c r="U291" s="5">
        <f t="shared" si="29"/>
        <v>898</v>
      </c>
      <c r="V291" s="2"/>
      <c r="Y291" s="6">
        <f t="shared" si="30"/>
        <v>500</v>
      </c>
    </row>
    <row r="292" spans="1:25" s="1" customFormat="1">
      <c r="A292" s="2">
        <v>500290</v>
      </c>
      <c r="B292" s="1" t="s">
        <v>24</v>
      </c>
      <c r="C292" s="1" t="s">
        <v>95</v>
      </c>
      <c r="D292" s="1" t="s">
        <v>96</v>
      </c>
      <c r="E292" s="1" t="s">
        <v>97</v>
      </c>
      <c r="F292" s="2">
        <v>27500</v>
      </c>
      <c r="G292" s="2">
        <v>28000</v>
      </c>
      <c r="H292" s="2" t="b">
        <f t="shared" si="31"/>
        <v>1</v>
      </c>
      <c r="I292" s="2" t="b">
        <f t="shared" si="32"/>
        <v>1</v>
      </c>
      <c r="J292" s="2" t="b">
        <f t="shared" si="33"/>
        <v>0</v>
      </c>
      <c r="K292" s="2">
        <f t="shared" si="34"/>
        <v>6</v>
      </c>
      <c r="L292" s="7">
        <v>180400</v>
      </c>
      <c r="M292" s="7">
        <f t="shared" si="28"/>
        <v>1082400</v>
      </c>
      <c r="N292" s="7" t="b">
        <v>0</v>
      </c>
      <c r="O292" s="7"/>
      <c r="P292" s="7"/>
      <c r="Q292" s="7"/>
      <c r="R292" s="7" t="s">
        <v>1797</v>
      </c>
      <c r="S292" s="7"/>
      <c r="T292" s="1">
        <v>290</v>
      </c>
      <c r="U292" s="5">
        <f t="shared" si="29"/>
        <v>902</v>
      </c>
      <c r="V292" s="2"/>
      <c r="Y292" s="6">
        <f t="shared" si="30"/>
        <v>500</v>
      </c>
    </row>
    <row r="293" spans="1:25" s="1" customFormat="1">
      <c r="A293" s="2">
        <v>500291</v>
      </c>
      <c r="B293" s="1" t="s">
        <v>24</v>
      </c>
      <c r="C293" s="1" t="s">
        <v>95</v>
      </c>
      <c r="D293" s="1" t="s">
        <v>96</v>
      </c>
      <c r="E293" s="1" t="s">
        <v>97</v>
      </c>
      <c r="F293" s="2">
        <v>28000</v>
      </c>
      <c r="G293" s="2">
        <v>28500</v>
      </c>
      <c r="H293" s="2" t="b">
        <f t="shared" si="31"/>
        <v>1</v>
      </c>
      <c r="I293" s="2" t="b">
        <f t="shared" si="32"/>
        <v>0</v>
      </c>
      <c r="J293" s="2" t="b">
        <f t="shared" si="33"/>
        <v>0</v>
      </c>
      <c r="K293" s="2">
        <f t="shared" si="34"/>
        <v>3</v>
      </c>
      <c r="L293" s="7">
        <v>181200</v>
      </c>
      <c r="M293" s="7">
        <f t="shared" si="28"/>
        <v>543600</v>
      </c>
      <c r="N293" s="7" t="b">
        <v>0</v>
      </c>
      <c r="O293" s="7"/>
      <c r="P293" s="7"/>
      <c r="Q293" s="7"/>
      <c r="R293" s="7" t="s">
        <v>1798</v>
      </c>
      <c r="S293" s="7"/>
      <c r="T293" s="1">
        <v>291</v>
      </c>
      <c r="U293" s="5">
        <f t="shared" si="29"/>
        <v>906</v>
      </c>
      <c r="V293" s="2"/>
      <c r="Y293" s="6">
        <f t="shared" si="30"/>
        <v>500</v>
      </c>
    </row>
    <row r="294" spans="1:25" s="1" customFormat="1">
      <c r="A294" s="2">
        <v>500292</v>
      </c>
      <c r="B294" s="1" t="s">
        <v>24</v>
      </c>
      <c r="C294" s="1" t="s">
        <v>95</v>
      </c>
      <c r="D294" s="1" t="s">
        <v>96</v>
      </c>
      <c r="E294" s="1" t="s">
        <v>97</v>
      </c>
      <c r="F294" s="2">
        <v>28500</v>
      </c>
      <c r="G294" s="2">
        <v>29000</v>
      </c>
      <c r="H294" s="2" t="b">
        <f t="shared" si="31"/>
        <v>1</v>
      </c>
      <c r="I294" s="2" t="b">
        <f t="shared" si="32"/>
        <v>1</v>
      </c>
      <c r="J294" s="2" t="b">
        <f t="shared" si="33"/>
        <v>0</v>
      </c>
      <c r="K294" s="2">
        <f t="shared" si="34"/>
        <v>6</v>
      </c>
      <c r="L294" s="7">
        <v>181800</v>
      </c>
      <c r="M294" s="7">
        <f t="shared" si="28"/>
        <v>1090800</v>
      </c>
      <c r="N294" s="7" t="b">
        <v>0</v>
      </c>
      <c r="O294" s="7"/>
      <c r="P294" s="7"/>
      <c r="Q294" s="7"/>
      <c r="R294" s="7" t="s">
        <v>1799</v>
      </c>
      <c r="S294" s="7"/>
      <c r="T294" s="1">
        <v>292</v>
      </c>
      <c r="U294" s="5">
        <f t="shared" si="29"/>
        <v>909</v>
      </c>
      <c r="V294" s="2"/>
      <c r="Y294" s="6">
        <f t="shared" si="30"/>
        <v>500</v>
      </c>
    </row>
    <row r="295" spans="1:25" s="1" customFormat="1">
      <c r="A295" s="2">
        <v>500293</v>
      </c>
      <c r="B295" s="1" t="s">
        <v>24</v>
      </c>
      <c r="C295" s="1" t="s">
        <v>95</v>
      </c>
      <c r="D295" s="1" t="s">
        <v>96</v>
      </c>
      <c r="E295" s="1" t="s">
        <v>97</v>
      </c>
      <c r="F295" s="2">
        <v>29000</v>
      </c>
      <c r="G295" s="2">
        <v>29500</v>
      </c>
      <c r="H295" s="2" t="b">
        <f t="shared" si="31"/>
        <v>1</v>
      </c>
      <c r="I295" s="2" t="b">
        <f t="shared" si="32"/>
        <v>0</v>
      </c>
      <c r="J295" s="2" t="b">
        <f t="shared" si="33"/>
        <v>0</v>
      </c>
      <c r="K295" s="2">
        <f t="shared" si="34"/>
        <v>3</v>
      </c>
      <c r="L295" s="7">
        <v>182600</v>
      </c>
      <c r="M295" s="7">
        <f t="shared" si="28"/>
        <v>547800</v>
      </c>
      <c r="N295" s="7" t="b">
        <v>0</v>
      </c>
      <c r="O295" s="7"/>
      <c r="P295" s="7"/>
      <c r="Q295" s="7"/>
      <c r="R295" s="7" t="s">
        <v>1800</v>
      </c>
      <c r="S295" s="7"/>
      <c r="T295" s="1">
        <v>293</v>
      </c>
      <c r="U295" s="5">
        <f t="shared" si="29"/>
        <v>913</v>
      </c>
      <c r="V295" s="2"/>
      <c r="Y295" s="6">
        <f t="shared" si="30"/>
        <v>500</v>
      </c>
    </row>
    <row r="296" spans="1:25" s="1" customFormat="1">
      <c r="A296" s="2">
        <v>500294</v>
      </c>
      <c r="B296" s="1" t="s">
        <v>24</v>
      </c>
      <c r="C296" s="1" t="s">
        <v>95</v>
      </c>
      <c r="D296" s="1" t="s">
        <v>96</v>
      </c>
      <c r="E296" s="1" t="s">
        <v>97</v>
      </c>
      <c r="F296" s="2">
        <v>29500</v>
      </c>
      <c r="G296" s="2">
        <v>30000</v>
      </c>
      <c r="H296" s="2" t="b">
        <f t="shared" si="31"/>
        <v>1</v>
      </c>
      <c r="I296" s="2" t="b">
        <f t="shared" si="32"/>
        <v>1</v>
      </c>
      <c r="J296" s="2" t="b">
        <f t="shared" si="33"/>
        <v>1</v>
      </c>
      <c r="K296" s="2">
        <f t="shared" si="34"/>
        <v>10</v>
      </c>
      <c r="L296" s="7">
        <v>183400</v>
      </c>
      <c r="M296" s="7">
        <f t="shared" si="28"/>
        <v>1834000</v>
      </c>
      <c r="N296" s="7" t="b">
        <v>0</v>
      </c>
      <c r="O296" s="7"/>
      <c r="P296" s="7"/>
      <c r="Q296" s="7"/>
      <c r="R296" s="7" t="s">
        <v>1801</v>
      </c>
      <c r="S296" s="7"/>
      <c r="T296" s="1">
        <v>294</v>
      </c>
      <c r="U296" s="5">
        <f t="shared" si="29"/>
        <v>917</v>
      </c>
      <c r="V296" s="2"/>
      <c r="Y296" s="6">
        <f t="shared" si="30"/>
        <v>500</v>
      </c>
    </row>
    <row r="297" spans="1:25" s="1" customFormat="1">
      <c r="A297" s="2">
        <v>500295</v>
      </c>
      <c r="B297" s="1" t="s">
        <v>24</v>
      </c>
      <c r="C297" s="1" t="s">
        <v>95</v>
      </c>
      <c r="D297" s="1" t="s">
        <v>96</v>
      </c>
      <c r="E297" s="1" t="s">
        <v>97</v>
      </c>
      <c r="F297" s="2">
        <v>30000</v>
      </c>
      <c r="G297" s="2">
        <v>30500</v>
      </c>
      <c r="H297" s="2" t="b">
        <f t="shared" si="31"/>
        <v>1</v>
      </c>
      <c r="I297" s="2" t="b">
        <f t="shared" si="32"/>
        <v>0</v>
      </c>
      <c r="J297" s="2" t="b">
        <f t="shared" si="33"/>
        <v>0</v>
      </c>
      <c r="K297" s="2">
        <f t="shared" si="34"/>
        <v>3</v>
      </c>
      <c r="L297" s="7">
        <v>184000</v>
      </c>
      <c r="M297" s="7">
        <f t="shared" si="28"/>
        <v>552000</v>
      </c>
      <c r="N297" s="7" t="b">
        <v>0</v>
      </c>
      <c r="O297" s="7"/>
      <c r="P297" s="7"/>
      <c r="Q297" s="7"/>
      <c r="R297" s="7" t="s">
        <v>1802</v>
      </c>
      <c r="S297" s="7"/>
      <c r="T297" s="1">
        <v>295</v>
      </c>
      <c r="U297" s="5">
        <f t="shared" si="29"/>
        <v>920</v>
      </c>
      <c r="V297" s="2"/>
      <c r="Y297" s="6">
        <f t="shared" si="30"/>
        <v>500</v>
      </c>
    </row>
    <row r="298" spans="1:25" s="1" customFormat="1">
      <c r="A298" s="2">
        <v>500296</v>
      </c>
      <c r="B298" s="1" t="s">
        <v>24</v>
      </c>
      <c r="C298" s="1" t="s">
        <v>95</v>
      </c>
      <c r="D298" s="1" t="s">
        <v>96</v>
      </c>
      <c r="E298" s="1" t="s">
        <v>97</v>
      </c>
      <c r="F298" s="2">
        <v>30500</v>
      </c>
      <c r="G298" s="2">
        <v>31000</v>
      </c>
      <c r="H298" s="2" t="b">
        <f t="shared" si="31"/>
        <v>1</v>
      </c>
      <c r="I298" s="2" t="b">
        <f t="shared" si="32"/>
        <v>1</v>
      </c>
      <c r="J298" s="2" t="b">
        <f t="shared" si="33"/>
        <v>0</v>
      </c>
      <c r="K298" s="2">
        <f t="shared" si="34"/>
        <v>6</v>
      </c>
      <c r="L298" s="7">
        <v>184800</v>
      </c>
      <c r="M298" s="7">
        <f t="shared" si="28"/>
        <v>1108800</v>
      </c>
      <c r="N298" s="7" t="b">
        <v>0</v>
      </c>
      <c r="O298" s="7"/>
      <c r="P298" s="7"/>
      <c r="Q298" s="7"/>
      <c r="R298" s="7" t="s">
        <v>1803</v>
      </c>
      <c r="S298" s="7"/>
      <c r="T298" s="1">
        <v>296</v>
      </c>
      <c r="U298" s="5">
        <f t="shared" si="29"/>
        <v>924</v>
      </c>
      <c r="V298" s="2"/>
      <c r="Y298" s="6">
        <f t="shared" si="30"/>
        <v>500</v>
      </c>
    </row>
    <row r="299" spans="1:25" s="1" customFormat="1">
      <c r="A299" s="2">
        <v>500297</v>
      </c>
      <c r="B299" s="1" t="s">
        <v>24</v>
      </c>
      <c r="C299" s="1" t="s">
        <v>95</v>
      </c>
      <c r="D299" s="1" t="s">
        <v>96</v>
      </c>
      <c r="E299" s="1" t="s">
        <v>97</v>
      </c>
      <c r="F299" s="2">
        <v>31000</v>
      </c>
      <c r="G299" s="2">
        <v>31500</v>
      </c>
      <c r="H299" s="2" t="b">
        <f t="shared" si="31"/>
        <v>1</v>
      </c>
      <c r="I299" s="2" t="b">
        <f t="shared" si="32"/>
        <v>0</v>
      </c>
      <c r="J299" s="2" t="b">
        <f t="shared" si="33"/>
        <v>0</v>
      </c>
      <c r="K299" s="2">
        <f t="shared" si="34"/>
        <v>3</v>
      </c>
      <c r="L299" s="7">
        <v>185600</v>
      </c>
      <c r="M299" s="7">
        <f t="shared" si="28"/>
        <v>556800</v>
      </c>
      <c r="N299" s="7" t="b">
        <v>0</v>
      </c>
      <c r="O299" s="7"/>
      <c r="P299" s="7"/>
      <c r="Q299" s="7"/>
      <c r="R299" s="7" t="s">
        <v>1804</v>
      </c>
      <c r="S299" s="7"/>
      <c r="T299" s="1">
        <v>297</v>
      </c>
      <c r="U299" s="5">
        <f t="shared" si="29"/>
        <v>928</v>
      </c>
      <c r="V299" s="2"/>
      <c r="Y299" s="6">
        <f t="shared" si="30"/>
        <v>500</v>
      </c>
    </row>
    <row r="300" spans="1:25" s="1" customFormat="1">
      <c r="A300" s="2">
        <v>500298</v>
      </c>
      <c r="B300" s="1" t="s">
        <v>24</v>
      </c>
      <c r="C300" s="1" t="s">
        <v>95</v>
      </c>
      <c r="D300" s="1" t="s">
        <v>96</v>
      </c>
      <c r="E300" s="1" t="s">
        <v>97</v>
      </c>
      <c r="F300" s="2">
        <v>31500</v>
      </c>
      <c r="G300" s="2">
        <v>32000</v>
      </c>
      <c r="H300" s="2" t="b">
        <f t="shared" si="31"/>
        <v>1</v>
      </c>
      <c r="I300" s="2" t="b">
        <f t="shared" si="32"/>
        <v>1</v>
      </c>
      <c r="J300" s="2" t="b">
        <f t="shared" si="33"/>
        <v>0</v>
      </c>
      <c r="K300" s="2">
        <f t="shared" si="34"/>
        <v>6</v>
      </c>
      <c r="L300" s="7">
        <v>186400</v>
      </c>
      <c r="M300" s="7">
        <f t="shared" si="28"/>
        <v>1118400</v>
      </c>
      <c r="N300" s="7" t="b">
        <v>0</v>
      </c>
      <c r="O300" s="7"/>
      <c r="P300" s="7"/>
      <c r="Q300" s="7"/>
      <c r="R300" s="7" t="s">
        <v>1805</v>
      </c>
      <c r="S300" s="7"/>
      <c r="T300" s="1">
        <v>298</v>
      </c>
      <c r="U300" s="5">
        <f t="shared" si="29"/>
        <v>932</v>
      </c>
      <c r="V300" s="2"/>
      <c r="Y300" s="6">
        <f t="shared" si="30"/>
        <v>500</v>
      </c>
    </row>
    <row r="301" spans="1:25" s="1" customFormat="1">
      <c r="A301" s="2">
        <v>500299</v>
      </c>
      <c r="B301" s="1" t="s">
        <v>24</v>
      </c>
      <c r="C301" s="1" t="s">
        <v>95</v>
      </c>
      <c r="D301" s="1" t="s">
        <v>96</v>
      </c>
      <c r="E301" s="1" t="s">
        <v>97</v>
      </c>
      <c r="F301" s="2">
        <v>32000</v>
      </c>
      <c r="G301" s="2">
        <v>32500</v>
      </c>
      <c r="H301" s="2" t="b">
        <f t="shared" si="31"/>
        <v>1</v>
      </c>
      <c r="I301" s="2" t="b">
        <f t="shared" si="32"/>
        <v>0</v>
      </c>
      <c r="J301" s="2" t="b">
        <f t="shared" si="33"/>
        <v>0</v>
      </c>
      <c r="K301" s="2">
        <f t="shared" si="34"/>
        <v>3</v>
      </c>
      <c r="L301" s="7">
        <v>187000</v>
      </c>
      <c r="M301" s="7">
        <f t="shared" si="28"/>
        <v>561000</v>
      </c>
      <c r="N301" s="7" t="b">
        <v>0</v>
      </c>
      <c r="O301" s="7"/>
      <c r="P301" s="7"/>
      <c r="Q301" s="7"/>
      <c r="R301" s="7" t="s">
        <v>1806</v>
      </c>
      <c r="S301" s="7"/>
      <c r="T301" s="1">
        <v>299</v>
      </c>
      <c r="U301" s="5">
        <f t="shared" si="29"/>
        <v>935</v>
      </c>
      <c r="V301" s="2"/>
      <c r="Y301" s="6">
        <f t="shared" si="30"/>
        <v>500</v>
      </c>
    </row>
    <row r="302" spans="1:25" s="1" customFormat="1">
      <c r="A302" s="2">
        <v>500300</v>
      </c>
      <c r="B302" s="1" t="s">
        <v>24</v>
      </c>
      <c r="C302" s="1" t="s">
        <v>95</v>
      </c>
      <c r="D302" s="1" t="s">
        <v>96</v>
      </c>
      <c r="E302" s="1" t="s">
        <v>97</v>
      </c>
      <c r="F302" s="2">
        <v>32500</v>
      </c>
      <c r="G302" s="2">
        <v>33000</v>
      </c>
      <c r="H302" s="2" t="b">
        <f t="shared" si="31"/>
        <v>1</v>
      </c>
      <c r="I302" s="2" t="b">
        <f t="shared" si="32"/>
        <v>1</v>
      </c>
      <c r="J302" s="2" t="b">
        <f t="shared" si="33"/>
        <v>0</v>
      </c>
      <c r="K302" s="2">
        <f t="shared" si="34"/>
        <v>6</v>
      </c>
      <c r="L302" s="7">
        <v>187800</v>
      </c>
      <c r="M302" s="7">
        <f t="shared" ref="M302:M365" si="35">K302*L302</f>
        <v>1126800</v>
      </c>
      <c r="N302" s="7" t="b">
        <v>0</v>
      </c>
      <c r="O302" s="7"/>
      <c r="P302" s="7"/>
      <c r="Q302" s="7"/>
      <c r="R302" s="7" t="s">
        <v>1807</v>
      </c>
      <c r="S302" s="7"/>
      <c r="T302" s="1">
        <v>300</v>
      </c>
      <c r="U302" s="5">
        <f t="shared" si="29"/>
        <v>939</v>
      </c>
      <c r="V302" s="2"/>
      <c r="Y302" s="6">
        <f t="shared" si="30"/>
        <v>500</v>
      </c>
    </row>
    <row r="303" spans="1:25" s="1" customFormat="1">
      <c r="A303" s="2">
        <v>500301</v>
      </c>
      <c r="B303" s="1" t="s">
        <v>24</v>
      </c>
      <c r="C303" s="1" t="s">
        <v>95</v>
      </c>
      <c r="D303" s="1" t="s">
        <v>96</v>
      </c>
      <c r="E303" s="1" t="s">
        <v>97</v>
      </c>
      <c r="F303" s="2">
        <v>33000</v>
      </c>
      <c r="G303" s="2">
        <v>33500</v>
      </c>
      <c r="H303" s="2" t="b">
        <f t="shared" si="31"/>
        <v>1</v>
      </c>
      <c r="I303" s="2" t="b">
        <f t="shared" si="32"/>
        <v>0</v>
      </c>
      <c r="J303" s="2" t="b">
        <f t="shared" si="33"/>
        <v>0</v>
      </c>
      <c r="K303" s="2">
        <f t="shared" si="34"/>
        <v>3</v>
      </c>
      <c r="L303" s="7">
        <v>188600</v>
      </c>
      <c r="M303" s="7">
        <f t="shared" si="35"/>
        <v>565800</v>
      </c>
      <c r="N303" s="7" t="b">
        <v>0</v>
      </c>
      <c r="O303" s="7"/>
      <c r="P303" s="7"/>
      <c r="Q303" s="7"/>
      <c r="R303" s="7" t="s">
        <v>1808</v>
      </c>
      <c r="S303" s="7"/>
      <c r="T303" s="1">
        <v>301</v>
      </c>
      <c r="U303" s="5">
        <f t="shared" si="29"/>
        <v>943</v>
      </c>
      <c r="V303" s="2"/>
      <c r="Y303" s="6">
        <f t="shared" si="30"/>
        <v>500</v>
      </c>
    </row>
    <row r="304" spans="1:25" s="1" customFormat="1">
      <c r="A304" s="2">
        <v>500302</v>
      </c>
      <c r="B304" s="1" t="s">
        <v>24</v>
      </c>
      <c r="C304" s="1" t="s">
        <v>95</v>
      </c>
      <c r="D304" s="1" t="s">
        <v>96</v>
      </c>
      <c r="E304" s="1" t="s">
        <v>97</v>
      </c>
      <c r="F304" s="2">
        <v>33500</v>
      </c>
      <c r="G304" s="2">
        <v>34000</v>
      </c>
      <c r="H304" s="2" t="b">
        <f t="shared" si="31"/>
        <v>1</v>
      </c>
      <c r="I304" s="2" t="b">
        <f t="shared" si="32"/>
        <v>1</v>
      </c>
      <c r="J304" s="2" t="b">
        <f t="shared" si="33"/>
        <v>0</v>
      </c>
      <c r="K304" s="2">
        <f t="shared" si="34"/>
        <v>6</v>
      </c>
      <c r="L304" s="7">
        <v>189400</v>
      </c>
      <c r="M304" s="7">
        <f t="shared" si="35"/>
        <v>1136400</v>
      </c>
      <c r="N304" s="7" t="b">
        <v>0</v>
      </c>
      <c r="O304" s="7"/>
      <c r="P304" s="7"/>
      <c r="Q304" s="7"/>
      <c r="R304" s="7" t="s">
        <v>1809</v>
      </c>
      <c r="S304" s="7"/>
      <c r="T304" s="1">
        <v>302</v>
      </c>
      <c r="U304" s="5">
        <f t="shared" si="29"/>
        <v>947</v>
      </c>
      <c r="V304" s="2"/>
      <c r="Y304" s="6">
        <f t="shared" si="30"/>
        <v>500</v>
      </c>
    </row>
    <row r="305" spans="1:25" s="1" customFormat="1">
      <c r="A305" s="2">
        <v>500303</v>
      </c>
      <c r="B305" s="1" t="s">
        <v>24</v>
      </c>
      <c r="C305" s="1" t="s">
        <v>95</v>
      </c>
      <c r="D305" s="1" t="s">
        <v>96</v>
      </c>
      <c r="E305" s="1" t="s">
        <v>97</v>
      </c>
      <c r="F305" s="2">
        <v>34000</v>
      </c>
      <c r="G305" s="2">
        <v>34500</v>
      </c>
      <c r="H305" s="2" t="b">
        <f t="shared" si="31"/>
        <v>1</v>
      </c>
      <c r="I305" s="2" t="b">
        <f t="shared" si="32"/>
        <v>0</v>
      </c>
      <c r="J305" s="2" t="b">
        <f t="shared" si="33"/>
        <v>0</v>
      </c>
      <c r="K305" s="2">
        <f t="shared" si="34"/>
        <v>3</v>
      </c>
      <c r="L305" s="7">
        <v>190200</v>
      </c>
      <c r="M305" s="7">
        <f t="shared" si="35"/>
        <v>570600</v>
      </c>
      <c r="N305" s="7" t="b">
        <v>0</v>
      </c>
      <c r="O305" s="7"/>
      <c r="P305" s="7"/>
      <c r="Q305" s="7"/>
      <c r="R305" s="7" t="s">
        <v>1810</v>
      </c>
      <c r="S305" s="7"/>
      <c r="T305" s="1">
        <v>303</v>
      </c>
      <c r="U305" s="5">
        <f t="shared" si="29"/>
        <v>951</v>
      </c>
      <c r="V305" s="2"/>
      <c r="Y305" s="6">
        <f t="shared" si="30"/>
        <v>500</v>
      </c>
    </row>
    <row r="306" spans="1:25" s="1" customFormat="1">
      <c r="A306" s="2">
        <v>500304</v>
      </c>
      <c r="B306" s="1" t="s">
        <v>24</v>
      </c>
      <c r="C306" s="1" t="s">
        <v>95</v>
      </c>
      <c r="D306" s="1" t="s">
        <v>96</v>
      </c>
      <c r="E306" s="1" t="s">
        <v>97</v>
      </c>
      <c r="F306" s="2">
        <v>34500</v>
      </c>
      <c r="G306" s="2">
        <v>35000</v>
      </c>
      <c r="H306" s="2" t="b">
        <f t="shared" si="31"/>
        <v>1</v>
      </c>
      <c r="I306" s="2" t="b">
        <f t="shared" si="32"/>
        <v>1</v>
      </c>
      <c r="J306" s="2" t="b">
        <f t="shared" si="33"/>
        <v>0</v>
      </c>
      <c r="K306" s="2">
        <f t="shared" si="34"/>
        <v>6</v>
      </c>
      <c r="L306" s="7">
        <v>190800</v>
      </c>
      <c r="M306" s="7">
        <f t="shared" si="35"/>
        <v>1144800</v>
      </c>
      <c r="N306" s="7" t="b">
        <v>0</v>
      </c>
      <c r="O306" s="7"/>
      <c r="P306" s="7"/>
      <c r="Q306" s="7"/>
      <c r="R306" s="7" t="s">
        <v>1811</v>
      </c>
      <c r="S306" s="7"/>
      <c r="T306" s="1">
        <v>304</v>
      </c>
      <c r="U306" s="5">
        <f t="shared" si="29"/>
        <v>954</v>
      </c>
      <c r="V306" s="2"/>
      <c r="Y306" s="6">
        <f t="shared" si="30"/>
        <v>500</v>
      </c>
    </row>
    <row r="307" spans="1:25" s="1" customFormat="1">
      <c r="A307" s="2">
        <v>500305</v>
      </c>
      <c r="B307" s="1" t="s">
        <v>24</v>
      </c>
      <c r="C307" s="1" t="s">
        <v>95</v>
      </c>
      <c r="D307" s="1" t="s">
        <v>96</v>
      </c>
      <c r="E307" s="1" t="s">
        <v>97</v>
      </c>
      <c r="F307" s="2">
        <v>35000</v>
      </c>
      <c r="G307" s="2">
        <v>35500</v>
      </c>
      <c r="H307" s="2" t="b">
        <f t="shared" si="31"/>
        <v>1</v>
      </c>
      <c r="I307" s="2" t="b">
        <f t="shared" si="32"/>
        <v>0</v>
      </c>
      <c r="J307" s="2" t="b">
        <f t="shared" si="33"/>
        <v>0</v>
      </c>
      <c r="K307" s="2">
        <f t="shared" si="34"/>
        <v>3</v>
      </c>
      <c r="L307" s="7">
        <v>191600</v>
      </c>
      <c r="M307" s="7">
        <f t="shared" si="35"/>
        <v>574800</v>
      </c>
      <c r="N307" s="7" t="b">
        <v>0</v>
      </c>
      <c r="O307" s="7"/>
      <c r="P307" s="7"/>
      <c r="Q307" s="7"/>
      <c r="R307" s="7" t="s">
        <v>1812</v>
      </c>
      <c r="S307" s="7"/>
      <c r="T307" s="1">
        <v>305</v>
      </c>
      <c r="U307" s="5">
        <f t="shared" si="29"/>
        <v>958</v>
      </c>
      <c r="V307" s="2"/>
      <c r="Y307" s="6">
        <f t="shared" si="30"/>
        <v>500</v>
      </c>
    </row>
    <row r="308" spans="1:25" s="1" customFormat="1">
      <c r="A308" s="2">
        <v>500306</v>
      </c>
      <c r="B308" s="1" t="s">
        <v>24</v>
      </c>
      <c r="C308" s="1" t="s">
        <v>95</v>
      </c>
      <c r="D308" s="1" t="s">
        <v>96</v>
      </c>
      <c r="E308" s="1" t="s">
        <v>97</v>
      </c>
      <c r="F308" s="2">
        <v>35500</v>
      </c>
      <c r="G308" s="2">
        <v>36000</v>
      </c>
      <c r="H308" s="2" t="b">
        <f t="shared" si="31"/>
        <v>1</v>
      </c>
      <c r="I308" s="2" t="b">
        <f t="shared" si="32"/>
        <v>1</v>
      </c>
      <c r="J308" s="2" t="b">
        <f t="shared" si="33"/>
        <v>0</v>
      </c>
      <c r="K308" s="2">
        <f t="shared" si="34"/>
        <v>6</v>
      </c>
      <c r="L308" s="7">
        <v>192400</v>
      </c>
      <c r="M308" s="7">
        <f t="shared" si="35"/>
        <v>1154400</v>
      </c>
      <c r="N308" s="7" t="b">
        <v>0</v>
      </c>
      <c r="O308" s="7"/>
      <c r="P308" s="7"/>
      <c r="Q308" s="7"/>
      <c r="R308" s="7" t="s">
        <v>1813</v>
      </c>
      <c r="S308" s="7"/>
      <c r="T308" s="1">
        <v>306</v>
      </c>
      <c r="U308" s="5">
        <f t="shared" si="29"/>
        <v>962</v>
      </c>
      <c r="V308" s="2"/>
      <c r="Y308" s="6">
        <f t="shared" si="30"/>
        <v>500</v>
      </c>
    </row>
    <row r="309" spans="1:25" s="1" customFormat="1">
      <c r="A309" s="2">
        <v>500307</v>
      </c>
      <c r="B309" s="1" t="s">
        <v>24</v>
      </c>
      <c r="C309" s="1" t="s">
        <v>95</v>
      </c>
      <c r="D309" s="1" t="s">
        <v>96</v>
      </c>
      <c r="E309" s="1" t="s">
        <v>97</v>
      </c>
      <c r="F309" s="2">
        <v>36000</v>
      </c>
      <c r="G309" s="2">
        <v>36500</v>
      </c>
      <c r="H309" s="2" t="b">
        <f t="shared" si="31"/>
        <v>1</v>
      </c>
      <c r="I309" s="2" t="b">
        <f t="shared" si="32"/>
        <v>0</v>
      </c>
      <c r="J309" s="2" t="b">
        <f t="shared" si="33"/>
        <v>0</v>
      </c>
      <c r="K309" s="2">
        <f t="shared" si="34"/>
        <v>3</v>
      </c>
      <c r="L309" s="7">
        <v>193200</v>
      </c>
      <c r="M309" s="7">
        <f t="shared" si="35"/>
        <v>579600</v>
      </c>
      <c r="N309" s="7" t="b">
        <v>0</v>
      </c>
      <c r="O309" s="7"/>
      <c r="P309" s="7"/>
      <c r="Q309" s="7"/>
      <c r="R309" s="7" t="s">
        <v>1814</v>
      </c>
      <c r="S309" s="7"/>
      <c r="T309" s="1">
        <v>307</v>
      </c>
      <c r="U309" s="5">
        <f t="shared" si="29"/>
        <v>966</v>
      </c>
      <c r="V309" s="2"/>
      <c r="Y309" s="6">
        <f t="shared" si="30"/>
        <v>500</v>
      </c>
    </row>
    <row r="310" spans="1:25" s="1" customFormat="1">
      <c r="A310" s="2">
        <v>500308</v>
      </c>
      <c r="B310" s="1" t="s">
        <v>24</v>
      </c>
      <c r="C310" s="1" t="s">
        <v>95</v>
      </c>
      <c r="D310" s="1" t="s">
        <v>96</v>
      </c>
      <c r="E310" s="1" t="s">
        <v>97</v>
      </c>
      <c r="F310" s="2">
        <v>36500</v>
      </c>
      <c r="G310" s="2">
        <v>37000</v>
      </c>
      <c r="H310" s="2" t="b">
        <f t="shared" si="31"/>
        <v>1</v>
      </c>
      <c r="I310" s="2" t="b">
        <f t="shared" si="32"/>
        <v>1</v>
      </c>
      <c r="J310" s="2" t="b">
        <f t="shared" si="33"/>
        <v>0</v>
      </c>
      <c r="K310" s="2">
        <f t="shared" si="34"/>
        <v>6</v>
      </c>
      <c r="L310" s="7">
        <v>193800</v>
      </c>
      <c r="M310" s="7">
        <f t="shared" si="35"/>
        <v>1162800</v>
      </c>
      <c r="N310" s="7" t="b">
        <v>0</v>
      </c>
      <c r="O310" s="7"/>
      <c r="P310" s="7"/>
      <c r="Q310" s="7"/>
      <c r="R310" s="7" t="s">
        <v>1815</v>
      </c>
      <c r="S310" s="7"/>
      <c r="T310" s="1">
        <v>308</v>
      </c>
      <c r="U310" s="5">
        <f t="shared" si="29"/>
        <v>969</v>
      </c>
      <c r="V310" s="2"/>
      <c r="Y310" s="6">
        <f t="shared" si="30"/>
        <v>500</v>
      </c>
    </row>
    <row r="311" spans="1:25" s="1" customFormat="1">
      <c r="A311" s="2">
        <v>500309</v>
      </c>
      <c r="B311" s="1" t="s">
        <v>24</v>
      </c>
      <c r="C311" s="1" t="s">
        <v>95</v>
      </c>
      <c r="D311" s="1" t="s">
        <v>96</v>
      </c>
      <c r="E311" s="1" t="s">
        <v>97</v>
      </c>
      <c r="F311" s="2">
        <v>37000</v>
      </c>
      <c r="G311" s="2">
        <v>37500</v>
      </c>
      <c r="H311" s="2" t="b">
        <f t="shared" si="31"/>
        <v>1</v>
      </c>
      <c r="I311" s="2" t="b">
        <f t="shared" si="32"/>
        <v>0</v>
      </c>
      <c r="J311" s="2" t="b">
        <f t="shared" si="33"/>
        <v>0</v>
      </c>
      <c r="K311" s="2">
        <f t="shared" si="34"/>
        <v>3</v>
      </c>
      <c r="L311" s="7">
        <v>194600</v>
      </c>
      <c r="M311" s="7">
        <f t="shared" si="35"/>
        <v>583800</v>
      </c>
      <c r="N311" s="7" t="b">
        <v>0</v>
      </c>
      <c r="O311" s="7"/>
      <c r="P311" s="7"/>
      <c r="Q311" s="7"/>
      <c r="R311" s="7" t="s">
        <v>1816</v>
      </c>
      <c r="S311" s="7"/>
      <c r="T311" s="1">
        <v>309</v>
      </c>
      <c r="U311" s="5">
        <f t="shared" si="29"/>
        <v>973</v>
      </c>
      <c r="V311" s="2"/>
      <c r="Y311" s="6">
        <f t="shared" si="30"/>
        <v>500</v>
      </c>
    </row>
    <row r="312" spans="1:25" s="1" customFormat="1">
      <c r="A312" s="2">
        <v>500310</v>
      </c>
      <c r="B312" s="1" t="s">
        <v>24</v>
      </c>
      <c r="C312" s="1" t="s">
        <v>95</v>
      </c>
      <c r="D312" s="1" t="s">
        <v>96</v>
      </c>
      <c r="E312" s="1" t="s">
        <v>97</v>
      </c>
      <c r="F312" s="2">
        <v>37500</v>
      </c>
      <c r="G312" s="2">
        <v>38000</v>
      </c>
      <c r="H312" s="2" t="b">
        <f t="shared" si="31"/>
        <v>1</v>
      </c>
      <c r="I312" s="2" t="b">
        <f t="shared" si="32"/>
        <v>1</v>
      </c>
      <c r="J312" s="2" t="b">
        <f t="shared" si="33"/>
        <v>0</v>
      </c>
      <c r="K312" s="2">
        <f t="shared" si="34"/>
        <v>6</v>
      </c>
      <c r="L312" s="7">
        <v>195400</v>
      </c>
      <c r="M312" s="7">
        <f t="shared" si="35"/>
        <v>1172400</v>
      </c>
      <c r="N312" s="7" t="b">
        <v>0</v>
      </c>
      <c r="O312" s="7"/>
      <c r="P312" s="7"/>
      <c r="Q312" s="7"/>
      <c r="R312" s="7" t="s">
        <v>1817</v>
      </c>
      <c r="S312" s="7"/>
      <c r="T312" s="1">
        <v>310</v>
      </c>
      <c r="U312" s="5">
        <f t="shared" si="29"/>
        <v>977</v>
      </c>
      <c r="V312" s="2"/>
      <c r="Y312" s="6">
        <f t="shared" si="30"/>
        <v>500</v>
      </c>
    </row>
    <row r="313" spans="1:25" s="1" customFormat="1">
      <c r="A313" s="2">
        <v>500311</v>
      </c>
      <c r="B313" s="1" t="s">
        <v>24</v>
      </c>
      <c r="C313" s="1" t="s">
        <v>95</v>
      </c>
      <c r="D313" s="1" t="s">
        <v>96</v>
      </c>
      <c r="E313" s="1" t="s">
        <v>97</v>
      </c>
      <c r="F313" s="2">
        <v>38000</v>
      </c>
      <c r="G313" s="2">
        <v>38500</v>
      </c>
      <c r="H313" s="2" t="b">
        <f t="shared" si="31"/>
        <v>1</v>
      </c>
      <c r="I313" s="2" t="b">
        <f t="shared" si="32"/>
        <v>0</v>
      </c>
      <c r="J313" s="2" t="b">
        <f t="shared" si="33"/>
        <v>0</v>
      </c>
      <c r="K313" s="2">
        <f t="shared" si="34"/>
        <v>3</v>
      </c>
      <c r="L313" s="7">
        <v>196200</v>
      </c>
      <c r="M313" s="7">
        <f t="shared" si="35"/>
        <v>588600</v>
      </c>
      <c r="N313" s="7" t="b">
        <v>0</v>
      </c>
      <c r="O313" s="7"/>
      <c r="P313" s="7"/>
      <c r="Q313" s="7"/>
      <c r="R313" s="7" t="s">
        <v>1818</v>
      </c>
      <c r="S313" s="7"/>
      <c r="T313" s="1">
        <v>311</v>
      </c>
      <c r="U313" s="5">
        <f t="shared" si="29"/>
        <v>981</v>
      </c>
      <c r="V313" s="2"/>
      <c r="Y313" s="6">
        <f t="shared" si="30"/>
        <v>500</v>
      </c>
    </row>
    <row r="314" spans="1:25" s="1" customFormat="1">
      <c r="A314" s="2">
        <v>500312</v>
      </c>
      <c r="B314" s="1" t="s">
        <v>24</v>
      </c>
      <c r="C314" s="1" t="s">
        <v>95</v>
      </c>
      <c r="D314" s="1" t="s">
        <v>96</v>
      </c>
      <c r="E314" s="1" t="s">
        <v>97</v>
      </c>
      <c r="F314" s="2">
        <v>38500</v>
      </c>
      <c r="G314" s="2">
        <v>39000</v>
      </c>
      <c r="H314" s="2" t="b">
        <f t="shared" si="31"/>
        <v>1</v>
      </c>
      <c r="I314" s="2" t="b">
        <f t="shared" si="32"/>
        <v>1</v>
      </c>
      <c r="J314" s="2" t="b">
        <f t="shared" si="33"/>
        <v>0</v>
      </c>
      <c r="K314" s="2">
        <f t="shared" si="34"/>
        <v>6</v>
      </c>
      <c r="L314" s="7">
        <v>196800</v>
      </c>
      <c r="M314" s="7">
        <f t="shared" si="35"/>
        <v>1180800</v>
      </c>
      <c r="N314" s="7" t="b">
        <v>0</v>
      </c>
      <c r="O314" s="7"/>
      <c r="P314" s="7"/>
      <c r="Q314" s="7"/>
      <c r="R314" s="7" t="s">
        <v>1819</v>
      </c>
      <c r="S314" s="7"/>
      <c r="T314" s="1">
        <v>312</v>
      </c>
      <c r="U314" s="5">
        <f t="shared" si="29"/>
        <v>984</v>
      </c>
      <c r="V314" s="2"/>
      <c r="Y314" s="6">
        <f t="shared" si="30"/>
        <v>500</v>
      </c>
    </row>
    <row r="315" spans="1:25" s="1" customFormat="1">
      <c r="A315" s="2">
        <v>500313</v>
      </c>
      <c r="B315" s="1" t="s">
        <v>24</v>
      </c>
      <c r="C315" s="1" t="s">
        <v>95</v>
      </c>
      <c r="D315" s="1" t="s">
        <v>96</v>
      </c>
      <c r="E315" s="1" t="s">
        <v>97</v>
      </c>
      <c r="F315" s="2">
        <v>39000</v>
      </c>
      <c r="G315" s="2">
        <v>39500</v>
      </c>
      <c r="H315" s="2" t="b">
        <f t="shared" si="31"/>
        <v>1</v>
      </c>
      <c r="I315" s="2" t="b">
        <f t="shared" si="32"/>
        <v>0</v>
      </c>
      <c r="J315" s="2" t="b">
        <f t="shared" si="33"/>
        <v>0</v>
      </c>
      <c r="K315" s="2">
        <f t="shared" si="34"/>
        <v>3</v>
      </c>
      <c r="L315" s="7">
        <v>197600</v>
      </c>
      <c r="M315" s="7">
        <f t="shared" si="35"/>
        <v>592800</v>
      </c>
      <c r="N315" s="7" t="b">
        <v>0</v>
      </c>
      <c r="O315" s="7"/>
      <c r="P315" s="7"/>
      <c r="Q315" s="7"/>
      <c r="R315" s="7" t="s">
        <v>1820</v>
      </c>
      <c r="S315" s="7"/>
      <c r="T315" s="1">
        <v>313</v>
      </c>
      <c r="U315" s="5">
        <f t="shared" si="29"/>
        <v>988</v>
      </c>
      <c r="V315" s="2"/>
      <c r="Y315" s="6">
        <f t="shared" si="30"/>
        <v>500</v>
      </c>
    </row>
    <row r="316" spans="1:25" s="1" customFormat="1">
      <c r="A316" s="2">
        <v>500314</v>
      </c>
      <c r="B316" s="1" t="s">
        <v>24</v>
      </c>
      <c r="C316" s="1" t="s">
        <v>95</v>
      </c>
      <c r="D316" s="1" t="s">
        <v>96</v>
      </c>
      <c r="E316" s="1" t="s">
        <v>97</v>
      </c>
      <c r="F316" s="2">
        <v>39500</v>
      </c>
      <c r="G316" s="2">
        <v>40000</v>
      </c>
      <c r="H316" s="2" t="b">
        <f t="shared" si="31"/>
        <v>1</v>
      </c>
      <c r="I316" s="2" t="b">
        <f t="shared" si="32"/>
        <v>1</v>
      </c>
      <c r="J316" s="2" t="b">
        <f t="shared" si="33"/>
        <v>1</v>
      </c>
      <c r="K316" s="2">
        <f t="shared" si="34"/>
        <v>10</v>
      </c>
      <c r="L316" s="7">
        <v>198400</v>
      </c>
      <c r="M316" s="7">
        <f t="shared" si="35"/>
        <v>1984000</v>
      </c>
      <c r="N316" s="7" t="b">
        <v>0</v>
      </c>
      <c r="O316" s="7"/>
      <c r="P316" s="7"/>
      <c r="Q316" s="7"/>
      <c r="R316" s="7" t="s">
        <v>1821</v>
      </c>
      <c r="S316" s="7"/>
      <c r="T316" s="1">
        <v>314</v>
      </c>
      <c r="U316" s="5">
        <f t="shared" si="29"/>
        <v>992</v>
      </c>
      <c r="V316" s="2"/>
      <c r="Y316" s="6">
        <f t="shared" si="30"/>
        <v>500</v>
      </c>
    </row>
    <row r="317" spans="1:25" s="1" customFormat="1">
      <c r="A317" s="2">
        <v>500315</v>
      </c>
      <c r="B317" s="1" t="s">
        <v>24</v>
      </c>
      <c r="C317" s="1" t="s">
        <v>95</v>
      </c>
      <c r="D317" s="1" t="s">
        <v>96</v>
      </c>
      <c r="E317" s="1" t="s">
        <v>97</v>
      </c>
      <c r="F317" s="2">
        <v>40000</v>
      </c>
      <c r="G317" s="2">
        <v>40500</v>
      </c>
      <c r="H317" s="2" t="b">
        <f t="shared" si="31"/>
        <v>1</v>
      </c>
      <c r="I317" s="2" t="b">
        <f t="shared" si="32"/>
        <v>0</v>
      </c>
      <c r="J317" s="2" t="b">
        <f t="shared" si="33"/>
        <v>0</v>
      </c>
      <c r="K317" s="2">
        <f t="shared" si="34"/>
        <v>3</v>
      </c>
      <c r="L317" s="7">
        <v>199200</v>
      </c>
      <c r="M317" s="7">
        <f t="shared" si="35"/>
        <v>597600</v>
      </c>
      <c r="N317" s="7" t="b">
        <v>0</v>
      </c>
      <c r="O317" s="7"/>
      <c r="P317" s="7"/>
      <c r="Q317" s="7"/>
      <c r="R317" s="7" t="s">
        <v>1822</v>
      </c>
      <c r="S317" s="7"/>
      <c r="T317" s="1">
        <v>315</v>
      </c>
      <c r="U317" s="5">
        <f t="shared" si="29"/>
        <v>996</v>
      </c>
      <c r="V317" s="2"/>
      <c r="Y317" s="6">
        <f t="shared" si="30"/>
        <v>500</v>
      </c>
    </row>
    <row r="318" spans="1:25" s="1" customFormat="1">
      <c r="A318" s="2">
        <v>500316</v>
      </c>
      <c r="B318" s="1" t="s">
        <v>24</v>
      </c>
      <c r="C318" s="1" t="s">
        <v>95</v>
      </c>
      <c r="D318" s="1" t="s">
        <v>96</v>
      </c>
      <c r="E318" s="1" t="s">
        <v>97</v>
      </c>
      <c r="F318" s="2">
        <v>40500</v>
      </c>
      <c r="G318" s="2">
        <v>41000</v>
      </c>
      <c r="H318" s="2" t="b">
        <f t="shared" si="31"/>
        <v>1</v>
      </c>
      <c r="I318" s="2" t="b">
        <f t="shared" si="32"/>
        <v>1</v>
      </c>
      <c r="J318" s="2" t="b">
        <f t="shared" si="33"/>
        <v>0</v>
      </c>
      <c r="K318" s="2">
        <f t="shared" si="34"/>
        <v>6</v>
      </c>
      <c r="L318" s="7">
        <v>200000</v>
      </c>
      <c r="M318" s="7">
        <f t="shared" si="35"/>
        <v>1200000</v>
      </c>
      <c r="N318" s="7" t="b">
        <v>0</v>
      </c>
      <c r="O318" s="7"/>
      <c r="P318" s="7"/>
      <c r="Q318" s="7"/>
      <c r="R318" s="7" t="s">
        <v>1823</v>
      </c>
      <c r="S318" s="7"/>
      <c r="T318" s="1">
        <v>316</v>
      </c>
      <c r="U318" s="5">
        <f t="shared" si="29"/>
        <v>1000</v>
      </c>
      <c r="V318" s="2"/>
      <c r="Y318" s="6">
        <f t="shared" si="30"/>
        <v>500</v>
      </c>
    </row>
    <row r="319" spans="1:25" s="1" customFormat="1">
      <c r="A319" s="2">
        <v>500317</v>
      </c>
      <c r="B319" s="1" t="s">
        <v>24</v>
      </c>
      <c r="C319" s="1" t="s">
        <v>95</v>
      </c>
      <c r="D319" s="1" t="s">
        <v>96</v>
      </c>
      <c r="E319" s="1" t="s">
        <v>97</v>
      </c>
      <c r="F319" s="2">
        <v>41000</v>
      </c>
      <c r="G319" s="2">
        <v>41500</v>
      </c>
      <c r="H319" s="2" t="b">
        <f t="shared" si="31"/>
        <v>1</v>
      </c>
      <c r="I319" s="2" t="b">
        <f t="shared" si="32"/>
        <v>0</v>
      </c>
      <c r="J319" s="2" t="b">
        <f t="shared" si="33"/>
        <v>0</v>
      </c>
      <c r="K319" s="2">
        <f t="shared" si="34"/>
        <v>3</v>
      </c>
      <c r="L319" s="7">
        <v>200600</v>
      </c>
      <c r="M319" s="7">
        <f t="shared" si="35"/>
        <v>601800</v>
      </c>
      <c r="N319" s="7" t="b">
        <v>0</v>
      </c>
      <c r="O319" s="7"/>
      <c r="P319" s="7"/>
      <c r="Q319" s="7"/>
      <c r="R319" s="7" t="s">
        <v>1824</v>
      </c>
      <c r="S319" s="7"/>
      <c r="T319" s="1">
        <v>317</v>
      </c>
      <c r="U319" s="5">
        <f t="shared" si="29"/>
        <v>1003</v>
      </c>
      <c r="V319" s="2"/>
      <c r="Y319" s="6">
        <f t="shared" si="30"/>
        <v>500</v>
      </c>
    </row>
    <row r="320" spans="1:25" s="1" customFormat="1">
      <c r="A320" s="2">
        <v>500318</v>
      </c>
      <c r="B320" s="1" t="s">
        <v>24</v>
      </c>
      <c r="C320" s="1" t="s">
        <v>95</v>
      </c>
      <c r="D320" s="1" t="s">
        <v>96</v>
      </c>
      <c r="E320" s="1" t="s">
        <v>97</v>
      </c>
      <c r="F320" s="2">
        <v>41500</v>
      </c>
      <c r="G320" s="2">
        <v>42000</v>
      </c>
      <c r="H320" s="2" t="b">
        <f t="shared" si="31"/>
        <v>1</v>
      </c>
      <c r="I320" s="2" t="b">
        <f t="shared" si="32"/>
        <v>1</v>
      </c>
      <c r="J320" s="2" t="b">
        <f t="shared" si="33"/>
        <v>0</v>
      </c>
      <c r="K320" s="2">
        <f t="shared" si="34"/>
        <v>6</v>
      </c>
      <c r="L320" s="7">
        <v>201400</v>
      </c>
      <c r="M320" s="7">
        <f t="shared" si="35"/>
        <v>1208400</v>
      </c>
      <c r="N320" s="7" t="b">
        <v>0</v>
      </c>
      <c r="O320" s="7"/>
      <c r="P320" s="7"/>
      <c r="Q320" s="7"/>
      <c r="R320" s="7" t="s">
        <v>1825</v>
      </c>
      <c r="S320" s="7"/>
      <c r="T320" s="1">
        <v>318</v>
      </c>
      <c r="U320" s="5">
        <f t="shared" si="29"/>
        <v>1007</v>
      </c>
      <c r="V320" s="2"/>
      <c r="Y320" s="6">
        <f t="shared" si="30"/>
        <v>500</v>
      </c>
    </row>
    <row r="321" spans="1:25" s="1" customFormat="1">
      <c r="A321" s="2">
        <v>500319</v>
      </c>
      <c r="B321" s="1" t="s">
        <v>24</v>
      </c>
      <c r="C321" s="1" t="s">
        <v>95</v>
      </c>
      <c r="D321" s="1" t="s">
        <v>96</v>
      </c>
      <c r="E321" s="1" t="s">
        <v>97</v>
      </c>
      <c r="F321" s="2">
        <v>42000</v>
      </c>
      <c r="G321" s="2">
        <v>42500</v>
      </c>
      <c r="H321" s="2" t="b">
        <f t="shared" si="31"/>
        <v>1</v>
      </c>
      <c r="I321" s="2" t="b">
        <f t="shared" si="32"/>
        <v>0</v>
      </c>
      <c r="J321" s="2" t="b">
        <f t="shared" si="33"/>
        <v>0</v>
      </c>
      <c r="K321" s="2">
        <f t="shared" si="34"/>
        <v>3</v>
      </c>
      <c r="L321" s="7">
        <v>202200</v>
      </c>
      <c r="M321" s="7">
        <f t="shared" si="35"/>
        <v>606600</v>
      </c>
      <c r="N321" s="7" t="b">
        <v>0</v>
      </c>
      <c r="O321" s="7"/>
      <c r="P321" s="7"/>
      <c r="Q321" s="7"/>
      <c r="R321" s="7" t="s">
        <v>1826</v>
      </c>
      <c r="S321" s="7"/>
      <c r="T321" s="1">
        <v>319</v>
      </c>
      <c r="U321" s="5">
        <f t="shared" si="29"/>
        <v>1011</v>
      </c>
      <c r="V321" s="2"/>
      <c r="Y321" s="6">
        <f t="shared" si="30"/>
        <v>500</v>
      </c>
    </row>
    <row r="322" spans="1:25" s="1" customFormat="1">
      <c r="A322" s="2">
        <v>500320</v>
      </c>
      <c r="B322" s="1" t="s">
        <v>24</v>
      </c>
      <c r="C322" s="1" t="s">
        <v>95</v>
      </c>
      <c r="D322" s="1" t="s">
        <v>96</v>
      </c>
      <c r="E322" s="1" t="s">
        <v>97</v>
      </c>
      <c r="F322" s="2">
        <v>42500</v>
      </c>
      <c r="G322" s="2">
        <v>43000</v>
      </c>
      <c r="H322" s="2" t="b">
        <f t="shared" si="31"/>
        <v>1</v>
      </c>
      <c r="I322" s="2" t="b">
        <f t="shared" si="32"/>
        <v>1</v>
      </c>
      <c r="J322" s="2" t="b">
        <f t="shared" si="33"/>
        <v>0</v>
      </c>
      <c r="K322" s="2">
        <f t="shared" si="34"/>
        <v>6</v>
      </c>
      <c r="L322" s="7">
        <v>203000</v>
      </c>
      <c r="M322" s="7">
        <f t="shared" si="35"/>
        <v>1218000</v>
      </c>
      <c r="N322" s="7" t="b">
        <v>0</v>
      </c>
      <c r="O322" s="7"/>
      <c r="P322" s="7"/>
      <c r="Q322" s="7"/>
      <c r="R322" s="7" t="s">
        <v>1827</v>
      </c>
      <c r="S322" s="7"/>
      <c r="T322" s="1">
        <v>320</v>
      </c>
      <c r="U322" s="5">
        <f t="shared" si="29"/>
        <v>1015</v>
      </c>
      <c r="V322" s="2"/>
      <c r="Y322" s="6">
        <f t="shared" si="30"/>
        <v>500</v>
      </c>
    </row>
    <row r="323" spans="1:25" s="1" customFormat="1">
      <c r="A323" s="2">
        <v>500321</v>
      </c>
      <c r="B323" s="1" t="s">
        <v>24</v>
      </c>
      <c r="C323" s="1" t="s">
        <v>95</v>
      </c>
      <c r="D323" s="1" t="s">
        <v>96</v>
      </c>
      <c r="E323" s="1" t="s">
        <v>97</v>
      </c>
      <c r="F323" s="2">
        <v>43000</v>
      </c>
      <c r="G323" s="2">
        <v>43500</v>
      </c>
      <c r="H323" s="2" t="b">
        <f t="shared" si="31"/>
        <v>1</v>
      </c>
      <c r="I323" s="2" t="b">
        <f t="shared" si="32"/>
        <v>0</v>
      </c>
      <c r="J323" s="2" t="b">
        <f t="shared" si="33"/>
        <v>0</v>
      </c>
      <c r="K323" s="2">
        <f t="shared" si="34"/>
        <v>3</v>
      </c>
      <c r="L323" s="7">
        <v>203800</v>
      </c>
      <c r="M323" s="7">
        <f t="shared" si="35"/>
        <v>611400</v>
      </c>
      <c r="N323" s="7" t="b">
        <v>0</v>
      </c>
      <c r="O323" s="7"/>
      <c r="P323" s="7"/>
      <c r="Q323" s="7"/>
      <c r="R323" s="7" t="s">
        <v>1828</v>
      </c>
      <c r="S323" s="7"/>
      <c r="T323" s="1">
        <v>321</v>
      </c>
      <c r="U323" s="5">
        <f t="shared" si="29"/>
        <v>1019</v>
      </c>
      <c r="V323" s="2"/>
      <c r="Y323" s="6">
        <f t="shared" si="30"/>
        <v>500</v>
      </c>
    </row>
    <row r="324" spans="1:25" s="1" customFormat="1">
      <c r="A324" s="2">
        <v>500322</v>
      </c>
      <c r="B324" s="1" t="s">
        <v>24</v>
      </c>
      <c r="C324" s="1" t="s">
        <v>95</v>
      </c>
      <c r="D324" s="1" t="s">
        <v>96</v>
      </c>
      <c r="E324" s="1" t="s">
        <v>97</v>
      </c>
      <c r="F324" s="2">
        <v>43500</v>
      </c>
      <c r="G324" s="2">
        <v>44000</v>
      </c>
      <c r="H324" s="2" t="b">
        <f t="shared" si="31"/>
        <v>1</v>
      </c>
      <c r="I324" s="2" t="b">
        <f t="shared" si="32"/>
        <v>1</v>
      </c>
      <c r="J324" s="2" t="b">
        <f t="shared" si="33"/>
        <v>0</v>
      </c>
      <c r="K324" s="2">
        <f t="shared" si="34"/>
        <v>6</v>
      </c>
      <c r="L324" s="7">
        <v>204400</v>
      </c>
      <c r="M324" s="7">
        <f t="shared" si="35"/>
        <v>1226400</v>
      </c>
      <c r="N324" s="7" t="b">
        <v>0</v>
      </c>
      <c r="O324" s="7"/>
      <c r="P324" s="7"/>
      <c r="Q324" s="7"/>
      <c r="R324" s="7" t="s">
        <v>1829</v>
      </c>
      <c r="S324" s="7"/>
      <c r="T324" s="1">
        <v>322</v>
      </c>
      <c r="U324" s="5">
        <f t="shared" si="29"/>
        <v>1022</v>
      </c>
      <c r="V324" s="2"/>
      <c r="Y324" s="6">
        <f t="shared" si="30"/>
        <v>500</v>
      </c>
    </row>
    <row r="325" spans="1:25" s="1" customFormat="1">
      <c r="A325" s="2">
        <v>500323</v>
      </c>
      <c r="B325" s="1" t="s">
        <v>24</v>
      </c>
      <c r="C325" s="1" t="s">
        <v>95</v>
      </c>
      <c r="D325" s="1" t="s">
        <v>96</v>
      </c>
      <c r="E325" s="1" t="s">
        <v>97</v>
      </c>
      <c r="F325" s="2">
        <v>44000</v>
      </c>
      <c r="G325" s="2">
        <v>44500</v>
      </c>
      <c r="H325" s="2" t="b">
        <f t="shared" si="31"/>
        <v>1</v>
      </c>
      <c r="I325" s="2" t="b">
        <f t="shared" si="32"/>
        <v>0</v>
      </c>
      <c r="J325" s="2" t="b">
        <f t="shared" si="33"/>
        <v>0</v>
      </c>
      <c r="K325" s="2">
        <f t="shared" si="34"/>
        <v>3</v>
      </c>
      <c r="L325" s="7">
        <v>205200</v>
      </c>
      <c r="M325" s="7">
        <f t="shared" si="35"/>
        <v>615600</v>
      </c>
      <c r="N325" s="7" t="b">
        <v>0</v>
      </c>
      <c r="O325" s="7"/>
      <c r="P325" s="7"/>
      <c r="Q325" s="7"/>
      <c r="R325" s="7" t="s">
        <v>1830</v>
      </c>
      <c r="S325" s="7"/>
      <c r="T325" s="1">
        <v>323</v>
      </c>
      <c r="U325" s="5">
        <f t="shared" si="29"/>
        <v>1026</v>
      </c>
      <c r="V325" s="2"/>
      <c r="Y325" s="6">
        <f t="shared" si="30"/>
        <v>500</v>
      </c>
    </row>
    <row r="326" spans="1:25" s="1" customFormat="1">
      <c r="A326" s="2">
        <v>500324</v>
      </c>
      <c r="B326" s="1" t="s">
        <v>24</v>
      </c>
      <c r="C326" s="1" t="s">
        <v>95</v>
      </c>
      <c r="D326" s="1" t="s">
        <v>96</v>
      </c>
      <c r="E326" s="1" t="s">
        <v>97</v>
      </c>
      <c r="F326" s="2">
        <v>44500</v>
      </c>
      <c r="G326" s="2">
        <v>45000</v>
      </c>
      <c r="H326" s="2" t="b">
        <f t="shared" si="31"/>
        <v>1</v>
      </c>
      <c r="I326" s="2" t="b">
        <f t="shared" si="32"/>
        <v>1</v>
      </c>
      <c r="J326" s="2" t="b">
        <f t="shared" si="33"/>
        <v>0</v>
      </c>
      <c r="K326" s="2">
        <f t="shared" si="34"/>
        <v>6</v>
      </c>
      <c r="L326" s="7">
        <v>206000</v>
      </c>
      <c r="M326" s="7">
        <f t="shared" si="35"/>
        <v>1236000</v>
      </c>
      <c r="N326" s="7" t="b">
        <v>0</v>
      </c>
      <c r="O326" s="7"/>
      <c r="P326" s="7"/>
      <c r="Q326" s="7"/>
      <c r="R326" s="7" t="s">
        <v>1831</v>
      </c>
      <c r="S326" s="7"/>
      <c r="T326" s="1">
        <v>324</v>
      </c>
      <c r="U326" s="5">
        <f t="shared" si="29"/>
        <v>1030</v>
      </c>
      <c r="V326" s="2"/>
      <c r="Y326" s="6">
        <f t="shared" si="30"/>
        <v>500</v>
      </c>
    </row>
    <row r="327" spans="1:25" s="1" customFormat="1">
      <c r="A327" s="2">
        <v>500325</v>
      </c>
      <c r="B327" s="1" t="s">
        <v>24</v>
      </c>
      <c r="C327" s="1" t="s">
        <v>95</v>
      </c>
      <c r="D327" s="1" t="s">
        <v>96</v>
      </c>
      <c r="E327" s="1" t="s">
        <v>97</v>
      </c>
      <c r="F327" s="2">
        <v>45000</v>
      </c>
      <c r="G327" s="2">
        <v>45500</v>
      </c>
      <c r="H327" s="2" t="b">
        <f t="shared" si="31"/>
        <v>1</v>
      </c>
      <c r="I327" s="2" t="b">
        <f t="shared" si="32"/>
        <v>0</v>
      </c>
      <c r="J327" s="2" t="b">
        <f t="shared" si="33"/>
        <v>0</v>
      </c>
      <c r="K327" s="2">
        <f t="shared" si="34"/>
        <v>3</v>
      </c>
      <c r="L327" s="7">
        <v>206800</v>
      </c>
      <c r="M327" s="7">
        <f t="shared" si="35"/>
        <v>620400</v>
      </c>
      <c r="N327" s="7" t="b">
        <v>0</v>
      </c>
      <c r="O327" s="7"/>
      <c r="P327" s="7"/>
      <c r="Q327" s="7"/>
      <c r="R327" s="7" t="s">
        <v>1832</v>
      </c>
      <c r="S327" s="7"/>
      <c r="T327" s="1">
        <v>325</v>
      </c>
      <c r="U327" s="5">
        <f t="shared" ref="U327:U390" si="36">_xlfn.CEILING.MATH(POWER(T327,1.2))</f>
        <v>1034</v>
      </c>
      <c r="V327" s="2"/>
      <c r="Y327" s="6">
        <f t="shared" si="30"/>
        <v>500</v>
      </c>
    </row>
    <row r="328" spans="1:25" s="1" customFormat="1">
      <c r="A328" s="2">
        <v>500326</v>
      </c>
      <c r="B328" s="1" t="s">
        <v>24</v>
      </c>
      <c r="C328" s="1" t="s">
        <v>95</v>
      </c>
      <c r="D328" s="1" t="s">
        <v>96</v>
      </c>
      <c r="E328" s="1" t="s">
        <v>97</v>
      </c>
      <c r="F328" s="2">
        <v>45500</v>
      </c>
      <c r="G328" s="2">
        <v>46000</v>
      </c>
      <c r="H328" s="2" t="b">
        <f t="shared" si="31"/>
        <v>1</v>
      </c>
      <c r="I328" s="2" t="b">
        <f t="shared" si="32"/>
        <v>1</v>
      </c>
      <c r="J328" s="2" t="b">
        <f t="shared" si="33"/>
        <v>0</v>
      </c>
      <c r="K328" s="2">
        <f t="shared" si="34"/>
        <v>6</v>
      </c>
      <c r="L328" s="7">
        <v>207600</v>
      </c>
      <c r="M328" s="7">
        <f t="shared" si="35"/>
        <v>1245600</v>
      </c>
      <c r="N328" s="7" t="b">
        <v>0</v>
      </c>
      <c r="O328" s="7"/>
      <c r="P328" s="7"/>
      <c r="Q328" s="7"/>
      <c r="R328" s="7" t="s">
        <v>1833</v>
      </c>
      <c r="S328" s="7"/>
      <c r="T328" s="1">
        <v>326</v>
      </c>
      <c r="U328" s="5">
        <f t="shared" si="36"/>
        <v>1038</v>
      </c>
      <c r="V328" s="2"/>
      <c r="Y328" s="6">
        <f t="shared" si="30"/>
        <v>500</v>
      </c>
    </row>
    <row r="329" spans="1:25" s="1" customFormat="1">
      <c r="A329" s="2">
        <v>500327</v>
      </c>
      <c r="B329" s="1" t="s">
        <v>24</v>
      </c>
      <c r="C329" s="1" t="s">
        <v>95</v>
      </c>
      <c r="D329" s="1" t="s">
        <v>96</v>
      </c>
      <c r="E329" s="1" t="s">
        <v>97</v>
      </c>
      <c r="F329" s="2">
        <v>46000</v>
      </c>
      <c r="G329" s="2">
        <v>46500</v>
      </c>
      <c r="H329" s="2" t="b">
        <f t="shared" si="31"/>
        <v>1</v>
      </c>
      <c r="I329" s="2" t="b">
        <f t="shared" si="32"/>
        <v>0</v>
      </c>
      <c r="J329" s="2" t="b">
        <f t="shared" si="33"/>
        <v>0</v>
      </c>
      <c r="K329" s="2">
        <f t="shared" si="34"/>
        <v>3</v>
      </c>
      <c r="L329" s="7">
        <v>208400</v>
      </c>
      <c r="M329" s="7">
        <f t="shared" si="35"/>
        <v>625200</v>
      </c>
      <c r="N329" s="7" t="b">
        <v>0</v>
      </c>
      <c r="O329" s="7"/>
      <c r="P329" s="7"/>
      <c r="Q329" s="7"/>
      <c r="R329" s="7" t="s">
        <v>1834</v>
      </c>
      <c r="S329" s="7"/>
      <c r="T329" s="1">
        <v>327</v>
      </c>
      <c r="U329" s="5">
        <f t="shared" si="36"/>
        <v>1042</v>
      </c>
      <c r="V329" s="2"/>
      <c r="Y329" s="6">
        <f t="shared" si="30"/>
        <v>500</v>
      </c>
    </row>
    <row r="330" spans="1:25" s="1" customFormat="1">
      <c r="A330" s="2">
        <v>500328</v>
      </c>
      <c r="B330" s="1" t="s">
        <v>24</v>
      </c>
      <c r="C330" s="1" t="s">
        <v>95</v>
      </c>
      <c r="D330" s="1" t="s">
        <v>96</v>
      </c>
      <c r="E330" s="1" t="s">
        <v>97</v>
      </c>
      <c r="F330" s="2">
        <v>46500</v>
      </c>
      <c r="G330" s="2">
        <v>47000</v>
      </c>
      <c r="H330" s="2" t="b">
        <f t="shared" si="31"/>
        <v>1</v>
      </c>
      <c r="I330" s="2" t="b">
        <f t="shared" si="32"/>
        <v>1</v>
      </c>
      <c r="J330" s="2" t="b">
        <f t="shared" si="33"/>
        <v>0</v>
      </c>
      <c r="K330" s="2">
        <f t="shared" si="34"/>
        <v>6</v>
      </c>
      <c r="L330" s="7">
        <v>209000</v>
      </c>
      <c r="M330" s="7">
        <f t="shared" si="35"/>
        <v>1254000</v>
      </c>
      <c r="N330" s="7" t="b">
        <v>0</v>
      </c>
      <c r="O330" s="7"/>
      <c r="P330" s="7"/>
      <c r="Q330" s="7"/>
      <c r="R330" s="7" t="s">
        <v>1835</v>
      </c>
      <c r="S330" s="7"/>
      <c r="T330" s="1">
        <v>328</v>
      </c>
      <c r="U330" s="5">
        <f t="shared" si="36"/>
        <v>1045</v>
      </c>
      <c r="V330" s="2"/>
      <c r="Y330" s="6">
        <f t="shared" si="30"/>
        <v>500</v>
      </c>
    </row>
    <row r="331" spans="1:25" s="1" customFormat="1">
      <c r="A331" s="2">
        <v>500329</v>
      </c>
      <c r="B331" s="1" t="s">
        <v>24</v>
      </c>
      <c r="C331" s="1" t="s">
        <v>95</v>
      </c>
      <c r="D331" s="1" t="s">
        <v>96</v>
      </c>
      <c r="E331" s="1" t="s">
        <v>97</v>
      </c>
      <c r="F331" s="2">
        <v>47000</v>
      </c>
      <c r="G331" s="2">
        <v>47500</v>
      </c>
      <c r="H331" s="2" t="b">
        <f t="shared" si="31"/>
        <v>1</v>
      </c>
      <c r="I331" s="2" t="b">
        <f t="shared" si="32"/>
        <v>0</v>
      </c>
      <c r="J331" s="2" t="b">
        <f t="shared" si="33"/>
        <v>0</v>
      </c>
      <c r="K331" s="2">
        <f t="shared" si="34"/>
        <v>3</v>
      </c>
      <c r="L331" s="7">
        <v>209800</v>
      </c>
      <c r="M331" s="7">
        <f t="shared" si="35"/>
        <v>629400</v>
      </c>
      <c r="N331" s="7" t="b">
        <v>0</v>
      </c>
      <c r="O331" s="7"/>
      <c r="P331" s="7"/>
      <c r="Q331" s="7"/>
      <c r="R331" s="7" t="s">
        <v>1836</v>
      </c>
      <c r="S331" s="7"/>
      <c r="T331" s="1">
        <v>329</v>
      </c>
      <c r="U331" s="5">
        <f t="shared" si="36"/>
        <v>1049</v>
      </c>
      <c r="V331" s="2"/>
      <c r="Y331" s="6">
        <f t="shared" si="30"/>
        <v>500</v>
      </c>
    </row>
    <row r="332" spans="1:25" s="1" customFormat="1">
      <c r="A332" s="2">
        <v>500330</v>
      </c>
      <c r="B332" s="1" t="s">
        <v>24</v>
      </c>
      <c r="C332" s="1" t="s">
        <v>95</v>
      </c>
      <c r="D332" s="1" t="s">
        <v>96</v>
      </c>
      <c r="E332" s="1" t="s">
        <v>97</v>
      </c>
      <c r="F332" s="2">
        <v>47500</v>
      </c>
      <c r="G332" s="2">
        <v>48000</v>
      </c>
      <c r="H332" s="2" t="b">
        <f t="shared" si="31"/>
        <v>1</v>
      </c>
      <c r="I332" s="2" t="b">
        <f t="shared" si="32"/>
        <v>1</v>
      </c>
      <c r="J332" s="2" t="b">
        <f t="shared" si="33"/>
        <v>0</v>
      </c>
      <c r="K332" s="2">
        <f t="shared" si="34"/>
        <v>6</v>
      </c>
      <c r="L332" s="7">
        <v>210600</v>
      </c>
      <c r="M332" s="7">
        <f t="shared" si="35"/>
        <v>1263600</v>
      </c>
      <c r="N332" s="7" t="b">
        <v>0</v>
      </c>
      <c r="O332" s="7"/>
      <c r="P332" s="7"/>
      <c r="Q332" s="7"/>
      <c r="R332" s="7" t="s">
        <v>1837</v>
      </c>
      <c r="S332" s="7"/>
      <c r="T332" s="1">
        <v>330</v>
      </c>
      <c r="U332" s="5">
        <f t="shared" si="36"/>
        <v>1053</v>
      </c>
      <c r="V332" s="2"/>
      <c r="Y332" s="6">
        <f t="shared" si="30"/>
        <v>500</v>
      </c>
    </row>
    <row r="333" spans="1:25" s="1" customFormat="1">
      <c r="A333" s="2">
        <v>500331</v>
      </c>
      <c r="B333" s="1" t="s">
        <v>24</v>
      </c>
      <c r="C333" s="1" t="s">
        <v>95</v>
      </c>
      <c r="D333" s="1" t="s">
        <v>96</v>
      </c>
      <c r="E333" s="1" t="s">
        <v>97</v>
      </c>
      <c r="F333" s="2">
        <v>48000</v>
      </c>
      <c r="G333" s="2">
        <v>48500</v>
      </c>
      <c r="H333" s="2" t="b">
        <f t="shared" si="31"/>
        <v>1</v>
      </c>
      <c r="I333" s="2" t="b">
        <f t="shared" si="32"/>
        <v>0</v>
      </c>
      <c r="J333" s="2" t="b">
        <f t="shared" si="33"/>
        <v>0</v>
      </c>
      <c r="K333" s="2">
        <f t="shared" si="34"/>
        <v>3</v>
      </c>
      <c r="L333" s="7">
        <v>211400</v>
      </c>
      <c r="M333" s="7">
        <f t="shared" si="35"/>
        <v>634200</v>
      </c>
      <c r="N333" s="7" t="b">
        <v>0</v>
      </c>
      <c r="O333" s="7"/>
      <c r="P333" s="7"/>
      <c r="Q333" s="7"/>
      <c r="R333" s="7" t="s">
        <v>1838</v>
      </c>
      <c r="S333" s="7"/>
      <c r="T333" s="1">
        <v>331</v>
      </c>
      <c r="U333" s="5">
        <f t="shared" si="36"/>
        <v>1057</v>
      </c>
      <c r="V333" s="2"/>
      <c r="Y333" s="6">
        <f t="shared" si="30"/>
        <v>500</v>
      </c>
    </row>
    <row r="334" spans="1:25" s="1" customFormat="1">
      <c r="A334" s="2">
        <v>500332</v>
      </c>
      <c r="B334" s="1" t="s">
        <v>24</v>
      </c>
      <c r="C334" s="1" t="s">
        <v>95</v>
      </c>
      <c r="D334" s="1" t="s">
        <v>96</v>
      </c>
      <c r="E334" s="1" t="s">
        <v>97</v>
      </c>
      <c r="F334" s="2">
        <v>48500</v>
      </c>
      <c r="G334" s="2">
        <v>49000</v>
      </c>
      <c r="H334" s="2" t="b">
        <f t="shared" si="31"/>
        <v>1</v>
      </c>
      <c r="I334" s="2" t="b">
        <f t="shared" si="32"/>
        <v>1</v>
      </c>
      <c r="J334" s="2" t="b">
        <f t="shared" si="33"/>
        <v>0</v>
      </c>
      <c r="K334" s="2">
        <f t="shared" si="34"/>
        <v>6</v>
      </c>
      <c r="L334" s="7">
        <v>212200</v>
      </c>
      <c r="M334" s="7">
        <f t="shared" si="35"/>
        <v>1273200</v>
      </c>
      <c r="N334" s="7" t="b">
        <v>0</v>
      </c>
      <c r="O334" s="7"/>
      <c r="P334" s="7"/>
      <c r="Q334" s="7"/>
      <c r="R334" s="7" t="s">
        <v>1839</v>
      </c>
      <c r="S334" s="7"/>
      <c r="T334" s="1">
        <v>332</v>
      </c>
      <c r="U334" s="5">
        <f t="shared" si="36"/>
        <v>1061</v>
      </c>
      <c r="V334" s="2"/>
      <c r="Y334" s="6">
        <f t="shared" si="30"/>
        <v>500</v>
      </c>
    </row>
    <row r="335" spans="1:25" s="1" customFormat="1">
      <c r="A335" s="2">
        <v>500333</v>
      </c>
      <c r="B335" s="1" t="s">
        <v>24</v>
      </c>
      <c r="C335" s="1" t="s">
        <v>95</v>
      </c>
      <c r="D335" s="1" t="s">
        <v>96</v>
      </c>
      <c r="E335" s="1" t="s">
        <v>97</v>
      </c>
      <c r="F335" s="2">
        <v>49000</v>
      </c>
      <c r="G335" s="2">
        <v>49500</v>
      </c>
      <c r="H335" s="2" t="b">
        <f t="shared" si="31"/>
        <v>1</v>
      </c>
      <c r="I335" s="2" t="b">
        <f t="shared" si="32"/>
        <v>0</v>
      </c>
      <c r="J335" s="2" t="b">
        <f t="shared" si="33"/>
        <v>0</v>
      </c>
      <c r="K335" s="2">
        <f t="shared" si="34"/>
        <v>3</v>
      </c>
      <c r="L335" s="7">
        <v>212800</v>
      </c>
      <c r="M335" s="7">
        <f t="shared" si="35"/>
        <v>638400</v>
      </c>
      <c r="N335" s="7" t="b">
        <v>0</v>
      </c>
      <c r="O335" s="7"/>
      <c r="P335" s="7"/>
      <c r="Q335" s="7"/>
      <c r="R335" s="7" t="s">
        <v>1840</v>
      </c>
      <c r="S335" s="7"/>
      <c r="T335" s="1">
        <v>333</v>
      </c>
      <c r="U335" s="5">
        <f t="shared" si="36"/>
        <v>1064</v>
      </c>
      <c r="V335" s="2"/>
      <c r="Y335" s="6">
        <f t="shared" ref="Y335:Y398" si="37">G335-F335</f>
        <v>500</v>
      </c>
    </row>
    <row r="336" spans="1:25" s="1" customFormat="1">
      <c r="A336" s="2">
        <v>500334</v>
      </c>
      <c r="B336" s="1" t="s">
        <v>24</v>
      </c>
      <c r="C336" s="1" t="s">
        <v>95</v>
      </c>
      <c r="D336" s="1" t="s">
        <v>96</v>
      </c>
      <c r="E336" s="1" t="s">
        <v>97</v>
      </c>
      <c r="F336" s="2">
        <v>49500</v>
      </c>
      <c r="G336" s="2">
        <v>50000</v>
      </c>
      <c r="H336" s="2" t="b">
        <f t="shared" ref="H336:H399" si="38">MOD(G336,100)=0</f>
        <v>1</v>
      </c>
      <c r="I336" s="2" t="b">
        <f t="shared" ref="I336:I399" si="39">MOD(G336,1000)=0</f>
        <v>1</v>
      </c>
      <c r="J336" s="2" t="b">
        <f t="shared" ref="J336:J399" si="40">MOD(G336,10000)=0</f>
        <v>1</v>
      </c>
      <c r="K336" s="2">
        <f t="shared" ref="K336:K399" si="41">1+H336*2+I336*3+J336*4</f>
        <v>10</v>
      </c>
      <c r="L336" s="7">
        <v>213600</v>
      </c>
      <c r="M336" s="7">
        <f t="shared" si="35"/>
        <v>2136000</v>
      </c>
      <c r="N336" s="7" t="b">
        <v>0</v>
      </c>
      <c r="O336" s="7"/>
      <c r="P336" s="7"/>
      <c r="Q336" s="7"/>
      <c r="R336" s="7" t="s">
        <v>1841</v>
      </c>
      <c r="S336" s="7"/>
      <c r="T336" s="1">
        <v>334</v>
      </c>
      <c r="U336" s="5">
        <f t="shared" si="36"/>
        <v>1068</v>
      </c>
      <c r="V336" s="2"/>
      <c r="Y336" s="6">
        <f t="shared" si="37"/>
        <v>500</v>
      </c>
    </row>
    <row r="337" spans="1:25" s="1" customFormat="1">
      <c r="A337" s="2">
        <v>500335</v>
      </c>
      <c r="B337" s="1" t="s">
        <v>24</v>
      </c>
      <c r="C337" s="1" t="s">
        <v>95</v>
      </c>
      <c r="D337" s="1" t="s">
        <v>96</v>
      </c>
      <c r="E337" s="1" t="s">
        <v>97</v>
      </c>
      <c r="F337" s="2">
        <v>50000</v>
      </c>
      <c r="G337" s="2">
        <v>50500</v>
      </c>
      <c r="H337" s="2" t="b">
        <f t="shared" si="38"/>
        <v>1</v>
      </c>
      <c r="I337" s="2" t="b">
        <f t="shared" si="39"/>
        <v>0</v>
      </c>
      <c r="J337" s="2" t="b">
        <f t="shared" si="40"/>
        <v>0</v>
      </c>
      <c r="K337" s="2">
        <f t="shared" si="41"/>
        <v>3</v>
      </c>
      <c r="L337" s="7">
        <v>214400</v>
      </c>
      <c r="M337" s="7">
        <f t="shared" si="35"/>
        <v>643200</v>
      </c>
      <c r="N337" s="7" t="b">
        <v>0</v>
      </c>
      <c r="O337" s="7"/>
      <c r="P337" s="7"/>
      <c r="Q337" s="7"/>
      <c r="R337" s="7" t="s">
        <v>1842</v>
      </c>
      <c r="S337" s="7"/>
      <c r="T337" s="1">
        <v>335</v>
      </c>
      <c r="U337" s="5">
        <f t="shared" si="36"/>
        <v>1072</v>
      </c>
      <c r="V337" s="2"/>
      <c r="Y337" s="6">
        <f t="shared" si="37"/>
        <v>500</v>
      </c>
    </row>
    <row r="338" spans="1:25" s="1" customFormat="1">
      <c r="A338" s="2">
        <v>500336</v>
      </c>
      <c r="B338" s="1" t="s">
        <v>24</v>
      </c>
      <c r="C338" s="1" t="s">
        <v>95</v>
      </c>
      <c r="D338" s="1" t="s">
        <v>96</v>
      </c>
      <c r="E338" s="1" t="s">
        <v>97</v>
      </c>
      <c r="F338" s="2">
        <v>50500</v>
      </c>
      <c r="G338" s="2">
        <v>51000</v>
      </c>
      <c r="H338" s="2" t="b">
        <f t="shared" si="38"/>
        <v>1</v>
      </c>
      <c r="I338" s="2" t="b">
        <f t="shared" si="39"/>
        <v>1</v>
      </c>
      <c r="J338" s="2" t="b">
        <f t="shared" si="40"/>
        <v>0</v>
      </c>
      <c r="K338" s="2">
        <f t="shared" si="41"/>
        <v>6</v>
      </c>
      <c r="L338" s="7">
        <v>215200</v>
      </c>
      <c r="M338" s="7">
        <f t="shared" si="35"/>
        <v>1291200</v>
      </c>
      <c r="N338" s="7" t="b">
        <v>0</v>
      </c>
      <c r="O338" s="7"/>
      <c r="P338" s="7"/>
      <c r="Q338" s="7"/>
      <c r="R338" s="7" t="s">
        <v>1843</v>
      </c>
      <c r="S338" s="7"/>
      <c r="T338" s="1">
        <v>336</v>
      </c>
      <c r="U338" s="5">
        <f t="shared" si="36"/>
        <v>1076</v>
      </c>
      <c r="V338" s="2"/>
      <c r="Y338" s="6">
        <f t="shared" si="37"/>
        <v>500</v>
      </c>
    </row>
    <row r="339" spans="1:25" s="1" customFormat="1">
      <c r="A339" s="2">
        <v>500337</v>
      </c>
      <c r="B339" s="1" t="s">
        <v>24</v>
      </c>
      <c r="C339" s="1" t="s">
        <v>95</v>
      </c>
      <c r="D339" s="1" t="s">
        <v>96</v>
      </c>
      <c r="E339" s="1" t="s">
        <v>97</v>
      </c>
      <c r="F339" s="2">
        <v>51000</v>
      </c>
      <c r="G339" s="2">
        <v>51500</v>
      </c>
      <c r="H339" s="2" t="b">
        <f t="shared" si="38"/>
        <v>1</v>
      </c>
      <c r="I339" s="2" t="b">
        <f t="shared" si="39"/>
        <v>0</v>
      </c>
      <c r="J339" s="2" t="b">
        <f t="shared" si="40"/>
        <v>0</v>
      </c>
      <c r="K339" s="2">
        <f t="shared" si="41"/>
        <v>3</v>
      </c>
      <c r="L339" s="7">
        <v>216000</v>
      </c>
      <c r="M339" s="7">
        <f t="shared" si="35"/>
        <v>648000</v>
      </c>
      <c r="N339" s="7" t="b">
        <v>0</v>
      </c>
      <c r="O339" s="7"/>
      <c r="P339" s="7"/>
      <c r="Q339" s="7"/>
      <c r="R339" s="7" t="s">
        <v>1844</v>
      </c>
      <c r="S339" s="7"/>
      <c r="T339" s="1">
        <v>337</v>
      </c>
      <c r="U339" s="5">
        <f t="shared" si="36"/>
        <v>1080</v>
      </c>
      <c r="V339" s="2"/>
      <c r="Y339" s="6">
        <f t="shared" si="37"/>
        <v>500</v>
      </c>
    </row>
    <row r="340" spans="1:25" s="1" customFormat="1">
      <c r="A340" s="2">
        <v>500338</v>
      </c>
      <c r="B340" s="1" t="s">
        <v>24</v>
      </c>
      <c r="C340" s="1" t="s">
        <v>95</v>
      </c>
      <c r="D340" s="1" t="s">
        <v>96</v>
      </c>
      <c r="E340" s="1" t="s">
        <v>97</v>
      </c>
      <c r="F340" s="2">
        <v>51500</v>
      </c>
      <c r="G340" s="2">
        <v>52000</v>
      </c>
      <c r="H340" s="2" t="b">
        <f t="shared" si="38"/>
        <v>1</v>
      </c>
      <c r="I340" s="2" t="b">
        <f t="shared" si="39"/>
        <v>1</v>
      </c>
      <c r="J340" s="2" t="b">
        <f t="shared" si="40"/>
        <v>0</v>
      </c>
      <c r="K340" s="2">
        <f t="shared" si="41"/>
        <v>6</v>
      </c>
      <c r="L340" s="7">
        <v>216800</v>
      </c>
      <c r="M340" s="7">
        <f t="shared" si="35"/>
        <v>1300800</v>
      </c>
      <c r="N340" s="7" t="b">
        <v>0</v>
      </c>
      <c r="O340" s="7"/>
      <c r="P340" s="7"/>
      <c r="Q340" s="7"/>
      <c r="R340" s="7" t="s">
        <v>1845</v>
      </c>
      <c r="S340" s="7"/>
      <c r="T340" s="1">
        <v>338</v>
      </c>
      <c r="U340" s="5">
        <f t="shared" si="36"/>
        <v>1084</v>
      </c>
      <c r="V340" s="2"/>
      <c r="Y340" s="6">
        <f t="shared" si="37"/>
        <v>500</v>
      </c>
    </row>
    <row r="341" spans="1:25" s="1" customFormat="1">
      <c r="A341" s="2">
        <v>500339</v>
      </c>
      <c r="B341" s="1" t="s">
        <v>24</v>
      </c>
      <c r="C341" s="1" t="s">
        <v>95</v>
      </c>
      <c r="D341" s="1" t="s">
        <v>96</v>
      </c>
      <c r="E341" s="1" t="s">
        <v>97</v>
      </c>
      <c r="F341" s="2">
        <v>52000</v>
      </c>
      <c r="G341" s="2">
        <v>52500</v>
      </c>
      <c r="H341" s="2" t="b">
        <f t="shared" si="38"/>
        <v>1</v>
      </c>
      <c r="I341" s="2" t="b">
        <f t="shared" si="39"/>
        <v>0</v>
      </c>
      <c r="J341" s="2" t="b">
        <f t="shared" si="40"/>
        <v>0</v>
      </c>
      <c r="K341" s="2">
        <f t="shared" si="41"/>
        <v>3</v>
      </c>
      <c r="L341" s="7">
        <v>217600</v>
      </c>
      <c r="M341" s="7">
        <f t="shared" si="35"/>
        <v>652800</v>
      </c>
      <c r="N341" s="7" t="b">
        <v>0</v>
      </c>
      <c r="O341" s="7"/>
      <c r="P341" s="7"/>
      <c r="Q341" s="7"/>
      <c r="R341" s="7" t="s">
        <v>1846</v>
      </c>
      <c r="S341" s="7"/>
      <c r="T341" s="1">
        <v>339</v>
      </c>
      <c r="U341" s="5">
        <f t="shared" si="36"/>
        <v>1088</v>
      </c>
      <c r="V341" s="2"/>
      <c r="Y341" s="6">
        <f t="shared" si="37"/>
        <v>500</v>
      </c>
    </row>
    <row r="342" spans="1:25" s="1" customFormat="1">
      <c r="A342" s="2">
        <v>500340</v>
      </c>
      <c r="B342" s="1" t="s">
        <v>24</v>
      </c>
      <c r="C342" s="1" t="s">
        <v>95</v>
      </c>
      <c r="D342" s="1" t="s">
        <v>96</v>
      </c>
      <c r="E342" s="1" t="s">
        <v>97</v>
      </c>
      <c r="F342" s="2">
        <v>52500</v>
      </c>
      <c r="G342" s="2">
        <v>53000</v>
      </c>
      <c r="H342" s="2" t="b">
        <f t="shared" si="38"/>
        <v>1</v>
      </c>
      <c r="I342" s="2" t="b">
        <f t="shared" si="39"/>
        <v>1</v>
      </c>
      <c r="J342" s="2" t="b">
        <f t="shared" si="40"/>
        <v>0</v>
      </c>
      <c r="K342" s="2">
        <f t="shared" si="41"/>
        <v>6</v>
      </c>
      <c r="L342" s="7">
        <v>218200</v>
      </c>
      <c r="M342" s="7">
        <f t="shared" si="35"/>
        <v>1309200</v>
      </c>
      <c r="N342" s="7" t="b">
        <v>0</v>
      </c>
      <c r="O342" s="7"/>
      <c r="P342" s="7"/>
      <c r="Q342" s="7"/>
      <c r="R342" s="7" t="s">
        <v>1847</v>
      </c>
      <c r="S342" s="7"/>
      <c r="T342" s="1">
        <v>340</v>
      </c>
      <c r="U342" s="5">
        <f t="shared" si="36"/>
        <v>1091</v>
      </c>
      <c r="V342" s="2"/>
      <c r="Y342" s="6">
        <f t="shared" si="37"/>
        <v>500</v>
      </c>
    </row>
    <row r="343" spans="1:25" s="1" customFormat="1">
      <c r="A343" s="2">
        <v>500341</v>
      </c>
      <c r="B343" s="1" t="s">
        <v>24</v>
      </c>
      <c r="C343" s="1" t="s">
        <v>95</v>
      </c>
      <c r="D343" s="1" t="s">
        <v>96</v>
      </c>
      <c r="E343" s="1" t="s">
        <v>97</v>
      </c>
      <c r="F343" s="2">
        <v>53000</v>
      </c>
      <c r="G343" s="2">
        <v>53500</v>
      </c>
      <c r="H343" s="2" t="b">
        <f t="shared" si="38"/>
        <v>1</v>
      </c>
      <c r="I343" s="2" t="b">
        <f t="shared" si="39"/>
        <v>0</v>
      </c>
      <c r="J343" s="2" t="b">
        <f t="shared" si="40"/>
        <v>0</v>
      </c>
      <c r="K343" s="2">
        <f t="shared" si="41"/>
        <v>3</v>
      </c>
      <c r="L343" s="7">
        <v>219000</v>
      </c>
      <c r="M343" s="7">
        <f t="shared" si="35"/>
        <v>657000</v>
      </c>
      <c r="N343" s="7" t="b">
        <v>0</v>
      </c>
      <c r="O343" s="7"/>
      <c r="P343" s="7"/>
      <c r="Q343" s="7"/>
      <c r="R343" s="7" t="s">
        <v>1848</v>
      </c>
      <c r="S343" s="7"/>
      <c r="T343" s="1">
        <v>341</v>
      </c>
      <c r="U343" s="5">
        <f t="shared" si="36"/>
        <v>1095</v>
      </c>
      <c r="V343" s="2"/>
      <c r="Y343" s="6">
        <f t="shared" si="37"/>
        <v>500</v>
      </c>
    </row>
    <row r="344" spans="1:25" s="1" customFormat="1">
      <c r="A344" s="2">
        <v>500342</v>
      </c>
      <c r="B344" s="1" t="s">
        <v>24</v>
      </c>
      <c r="C344" s="1" t="s">
        <v>95</v>
      </c>
      <c r="D344" s="1" t="s">
        <v>96</v>
      </c>
      <c r="E344" s="1" t="s">
        <v>97</v>
      </c>
      <c r="F344" s="2">
        <v>53500</v>
      </c>
      <c r="G344" s="2">
        <v>54000</v>
      </c>
      <c r="H344" s="2" t="b">
        <f t="shared" si="38"/>
        <v>1</v>
      </c>
      <c r="I344" s="2" t="b">
        <f t="shared" si="39"/>
        <v>1</v>
      </c>
      <c r="J344" s="2" t="b">
        <f t="shared" si="40"/>
        <v>0</v>
      </c>
      <c r="K344" s="2">
        <f t="shared" si="41"/>
        <v>6</v>
      </c>
      <c r="L344" s="7">
        <v>219800</v>
      </c>
      <c r="M344" s="7">
        <f t="shared" si="35"/>
        <v>1318800</v>
      </c>
      <c r="N344" s="7" t="b">
        <v>0</v>
      </c>
      <c r="O344" s="7"/>
      <c r="P344" s="7"/>
      <c r="Q344" s="7"/>
      <c r="R344" s="7" t="s">
        <v>1849</v>
      </c>
      <c r="S344" s="7"/>
      <c r="T344" s="1">
        <v>342</v>
      </c>
      <c r="U344" s="5">
        <f t="shared" si="36"/>
        <v>1099</v>
      </c>
      <c r="V344" s="2"/>
      <c r="Y344" s="6">
        <f t="shared" si="37"/>
        <v>500</v>
      </c>
    </row>
    <row r="345" spans="1:25" s="1" customFormat="1">
      <c r="A345" s="2">
        <v>500343</v>
      </c>
      <c r="B345" s="1" t="s">
        <v>24</v>
      </c>
      <c r="C345" s="1" t="s">
        <v>95</v>
      </c>
      <c r="D345" s="1" t="s">
        <v>96</v>
      </c>
      <c r="E345" s="1" t="s">
        <v>97</v>
      </c>
      <c r="F345" s="2">
        <v>54000</v>
      </c>
      <c r="G345" s="2">
        <v>54500</v>
      </c>
      <c r="H345" s="2" t="b">
        <f t="shared" si="38"/>
        <v>1</v>
      </c>
      <c r="I345" s="2" t="b">
        <f t="shared" si="39"/>
        <v>0</v>
      </c>
      <c r="J345" s="2" t="b">
        <f t="shared" si="40"/>
        <v>0</v>
      </c>
      <c r="K345" s="2">
        <f t="shared" si="41"/>
        <v>3</v>
      </c>
      <c r="L345" s="7">
        <v>220600</v>
      </c>
      <c r="M345" s="7">
        <f t="shared" si="35"/>
        <v>661800</v>
      </c>
      <c r="N345" s="7" t="b">
        <v>0</v>
      </c>
      <c r="O345" s="7"/>
      <c r="P345" s="7"/>
      <c r="Q345" s="7"/>
      <c r="R345" s="7" t="s">
        <v>1850</v>
      </c>
      <c r="S345" s="7"/>
      <c r="T345" s="1">
        <v>343</v>
      </c>
      <c r="U345" s="5">
        <f t="shared" si="36"/>
        <v>1103</v>
      </c>
      <c r="V345" s="2"/>
      <c r="Y345" s="6">
        <f t="shared" si="37"/>
        <v>500</v>
      </c>
    </row>
    <row r="346" spans="1:25" s="1" customFormat="1">
      <c r="A346" s="2">
        <v>500344</v>
      </c>
      <c r="B346" s="1" t="s">
        <v>24</v>
      </c>
      <c r="C346" s="1" t="s">
        <v>95</v>
      </c>
      <c r="D346" s="1" t="s">
        <v>96</v>
      </c>
      <c r="E346" s="1" t="s">
        <v>97</v>
      </c>
      <c r="F346" s="2">
        <v>54500</v>
      </c>
      <c r="G346" s="2">
        <v>55000</v>
      </c>
      <c r="H346" s="2" t="b">
        <f t="shared" si="38"/>
        <v>1</v>
      </c>
      <c r="I346" s="2" t="b">
        <f t="shared" si="39"/>
        <v>1</v>
      </c>
      <c r="J346" s="2" t="b">
        <f t="shared" si="40"/>
        <v>0</v>
      </c>
      <c r="K346" s="2">
        <f t="shared" si="41"/>
        <v>6</v>
      </c>
      <c r="L346" s="7">
        <v>221400</v>
      </c>
      <c r="M346" s="7">
        <f t="shared" si="35"/>
        <v>1328400</v>
      </c>
      <c r="N346" s="7" t="b">
        <v>0</v>
      </c>
      <c r="O346" s="7"/>
      <c r="P346" s="7"/>
      <c r="Q346" s="7"/>
      <c r="R346" s="7" t="s">
        <v>1851</v>
      </c>
      <c r="S346" s="7"/>
      <c r="T346" s="1">
        <v>344</v>
      </c>
      <c r="U346" s="5">
        <f t="shared" si="36"/>
        <v>1107</v>
      </c>
      <c r="V346" s="2"/>
      <c r="Y346" s="6">
        <f t="shared" si="37"/>
        <v>500</v>
      </c>
    </row>
    <row r="347" spans="1:25" s="1" customFormat="1">
      <c r="A347" s="2">
        <v>500345</v>
      </c>
      <c r="B347" s="1" t="s">
        <v>24</v>
      </c>
      <c r="C347" s="1" t="s">
        <v>95</v>
      </c>
      <c r="D347" s="1" t="s">
        <v>96</v>
      </c>
      <c r="E347" s="1" t="s">
        <v>97</v>
      </c>
      <c r="F347" s="2">
        <v>55000</v>
      </c>
      <c r="G347" s="2">
        <v>55500</v>
      </c>
      <c r="H347" s="2" t="b">
        <f t="shared" si="38"/>
        <v>1</v>
      </c>
      <c r="I347" s="2" t="b">
        <f t="shared" si="39"/>
        <v>0</v>
      </c>
      <c r="J347" s="2" t="b">
        <f t="shared" si="40"/>
        <v>0</v>
      </c>
      <c r="K347" s="2">
        <f t="shared" si="41"/>
        <v>3</v>
      </c>
      <c r="L347" s="7">
        <v>222200</v>
      </c>
      <c r="M347" s="7">
        <f t="shared" si="35"/>
        <v>666600</v>
      </c>
      <c r="N347" s="7" t="b">
        <v>0</v>
      </c>
      <c r="O347" s="7"/>
      <c r="P347" s="7"/>
      <c r="Q347" s="7"/>
      <c r="R347" s="7" t="s">
        <v>1852</v>
      </c>
      <c r="S347" s="7"/>
      <c r="T347" s="1">
        <v>345</v>
      </c>
      <c r="U347" s="5">
        <f t="shared" si="36"/>
        <v>1111</v>
      </c>
      <c r="V347" s="2"/>
      <c r="Y347" s="6">
        <f t="shared" si="37"/>
        <v>500</v>
      </c>
    </row>
    <row r="348" spans="1:25" s="1" customFormat="1">
      <c r="A348" s="2">
        <v>500346</v>
      </c>
      <c r="B348" s="1" t="s">
        <v>24</v>
      </c>
      <c r="C348" s="1" t="s">
        <v>95</v>
      </c>
      <c r="D348" s="1" t="s">
        <v>96</v>
      </c>
      <c r="E348" s="1" t="s">
        <v>97</v>
      </c>
      <c r="F348" s="2">
        <v>55500</v>
      </c>
      <c r="G348" s="2">
        <v>56000</v>
      </c>
      <c r="H348" s="2" t="b">
        <f t="shared" si="38"/>
        <v>1</v>
      </c>
      <c r="I348" s="2" t="b">
        <f t="shared" si="39"/>
        <v>1</v>
      </c>
      <c r="J348" s="2" t="b">
        <f t="shared" si="40"/>
        <v>0</v>
      </c>
      <c r="K348" s="2">
        <f t="shared" si="41"/>
        <v>6</v>
      </c>
      <c r="L348" s="7">
        <v>223000</v>
      </c>
      <c r="M348" s="7">
        <f t="shared" si="35"/>
        <v>1338000</v>
      </c>
      <c r="N348" s="7" t="b">
        <v>0</v>
      </c>
      <c r="O348" s="7"/>
      <c r="P348" s="7"/>
      <c r="Q348" s="7"/>
      <c r="R348" s="7" t="s">
        <v>1853</v>
      </c>
      <c r="S348" s="7"/>
      <c r="T348" s="1">
        <v>346</v>
      </c>
      <c r="U348" s="5">
        <f t="shared" si="36"/>
        <v>1115</v>
      </c>
      <c r="V348" s="2"/>
      <c r="Y348" s="6">
        <f t="shared" si="37"/>
        <v>500</v>
      </c>
    </row>
    <row r="349" spans="1:25" s="1" customFormat="1">
      <c r="A349" s="2">
        <v>500347</v>
      </c>
      <c r="B349" s="1" t="s">
        <v>24</v>
      </c>
      <c r="C349" s="1" t="s">
        <v>95</v>
      </c>
      <c r="D349" s="1" t="s">
        <v>96</v>
      </c>
      <c r="E349" s="1" t="s">
        <v>97</v>
      </c>
      <c r="F349" s="2">
        <v>56000</v>
      </c>
      <c r="G349" s="2">
        <v>56500</v>
      </c>
      <c r="H349" s="2" t="b">
        <f t="shared" si="38"/>
        <v>1</v>
      </c>
      <c r="I349" s="2" t="b">
        <f t="shared" si="39"/>
        <v>0</v>
      </c>
      <c r="J349" s="2" t="b">
        <f t="shared" si="40"/>
        <v>0</v>
      </c>
      <c r="K349" s="2">
        <f t="shared" si="41"/>
        <v>3</v>
      </c>
      <c r="L349" s="7">
        <v>223600</v>
      </c>
      <c r="M349" s="7">
        <f t="shared" si="35"/>
        <v>670800</v>
      </c>
      <c r="N349" s="7" t="b">
        <v>0</v>
      </c>
      <c r="O349" s="7"/>
      <c r="P349" s="7"/>
      <c r="Q349" s="7"/>
      <c r="R349" s="7" t="s">
        <v>1854</v>
      </c>
      <c r="S349" s="7"/>
      <c r="T349" s="1">
        <v>347</v>
      </c>
      <c r="U349" s="5">
        <f t="shared" si="36"/>
        <v>1118</v>
      </c>
      <c r="V349" s="2"/>
      <c r="Y349" s="6">
        <f t="shared" si="37"/>
        <v>500</v>
      </c>
    </row>
    <row r="350" spans="1:25" s="1" customFormat="1">
      <c r="A350" s="2">
        <v>500348</v>
      </c>
      <c r="B350" s="1" t="s">
        <v>24</v>
      </c>
      <c r="C350" s="1" t="s">
        <v>95</v>
      </c>
      <c r="D350" s="1" t="s">
        <v>96</v>
      </c>
      <c r="E350" s="1" t="s">
        <v>97</v>
      </c>
      <c r="F350" s="2">
        <v>56500</v>
      </c>
      <c r="G350" s="2">
        <v>57000</v>
      </c>
      <c r="H350" s="2" t="b">
        <f t="shared" si="38"/>
        <v>1</v>
      </c>
      <c r="I350" s="2" t="b">
        <f t="shared" si="39"/>
        <v>1</v>
      </c>
      <c r="J350" s="2" t="b">
        <f t="shared" si="40"/>
        <v>0</v>
      </c>
      <c r="K350" s="2">
        <f t="shared" si="41"/>
        <v>6</v>
      </c>
      <c r="L350" s="7">
        <v>224400</v>
      </c>
      <c r="M350" s="7">
        <f t="shared" si="35"/>
        <v>1346400</v>
      </c>
      <c r="N350" s="7" t="b">
        <v>0</v>
      </c>
      <c r="O350" s="7"/>
      <c r="P350" s="7"/>
      <c r="Q350" s="7"/>
      <c r="R350" s="7" t="s">
        <v>1855</v>
      </c>
      <c r="S350" s="7"/>
      <c r="T350" s="1">
        <v>348</v>
      </c>
      <c r="U350" s="5">
        <f t="shared" si="36"/>
        <v>1122</v>
      </c>
      <c r="V350" s="2"/>
      <c r="Y350" s="6">
        <f t="shared" si="37"/>
        <v>500</v>
      </c>
    </row>
    <row r="351" spans="1:25" s="1" customFormat="1">
      <c r="A351" s="2">
        <v>500349</v>
      </c>
      <c r="B351" s="1" t="s">
        <v>24</v>
      </c>
      <c r="C351" s="1" t="s">
        <v>95</v>
      </c>
      <c r="D351" s="1" t="s">
        <v>96</v>
      </c>
      <c r="E351" s="1" t="s">
        <v>97</v>
      </c>
      <c r="F351" s="2">
        <v>57000</v>
      </c>
      <c r="G351" s="2">
        <v>57500</v>
      </c>
      <c r="H351" s="2" t="b">
        <f t="shared" si="38"/>
        <v>1</v>
      </c>
      <c r="I351" s="2" t="b">
        <f t="shared" si="39"/>
        <v>0</v>
      </c>
      <c r="J351" s="2" t="b">
        <f t="shared" si="40"/>
        <v>0</v>
      </c>
      <c r="K351" s="2">
        <f t="shared" si="41"/>
        <v>3</v>
      </c>
      <c r="L351" s="7">
        <v>225200</v>
      </c>
      <c r="M351" s="7">
        <f t="shared" si="35"/>
        <v>675600</v>
      </c>
      <c r="N351" s="7" t="b">
        <v>0</v>
      </c>
      <c r="O351" s="7"/>
      <c r="P351" s="7"/>
      <c r="Q351" s="7"/>
      <c r="R351" s="7" t="s">
        <v>1856</v>
      </c>
      <c r="S351" s="7"/>
      <c r="T351" s="1">
        <v>349</v>
      </c>
      <c r="U351" s="5">
        <f t="shared" si="36"/>
        <v>1126</v>
      </c>
      <c r="V351" s="2"/>
      <c r="Y351" s="6">
        <f t="shared" si="37"/>
        <v>500</v>
      </c>
    </row>
    <row r="352" spans="1:25" s="1" customFormat="1">
      <c r="A352" s="2">
        <v>500350</v>
      </c>
      <c r="B352" s="1" t="s">
        <v>24</v>
      </c>
      <c r="C352" s="1" t="s">
        <v>95</v>
      </c>
      <c r="D352" s="1" t="s">
        <v>96</v>
      </c>
      <c r="E352" s="1" t="s">
        <v>97</v>
      </c>
      <c r="F352" s="2">
        <v>57500</v>
      </c>
      <c r="G352" s="2">
        <v>58000</v>
      </c>
      <c r="H352" s="2" t="b">
        <f t="shared" si="38"/>
        <v>1</v>
      </c>
      <c r="I352" s="2" t="b">
        <f t="shared" si="39"/>
        <v>1</v>
      </c>
      <c r="J352" s="2" t="b">
        <f t="shared" si="40"/>
        <v>0</v>
      </c>
      <c r="K352" s="2">
        <f t="shared" si="41"/>
        <v>6</v>
      </c>
      <c r="L352" s="7">
        <v>226000</v>
      </c>
      <c r="M352" s="7">
        <f t="shared" si="35"/>
        <v>1356000</v>
      </c>
      <c r="N352" s="7" t="b">
        <v>0</v>
      </c>
      <c r="O352" s="7"/>
      <c r="P352" s="7"/>
      <c r="Q352" s="7"/>
      <c r="R352" s="7" t="s">
        <v>1857</v>
      </c>
      <c r="S352" s="7"/>
      <c r="T352" s="1">
        <v>350</v>
      </c>
      <c r="U352" s="5">
        <f t="shared" si="36"/>
        <v>1130</v>
      </c>
      <c r="V352" s="2"/>
      <c r="Y352" s="6">
        <f t="shared" si="37"/>
        <v>500</v>
      </c>
    </row>
    <row r="353" spans="1:25" s="1" customFormat="1">
      <c r="A353" s="2">
        <v>500351</v>
      </c>
      <c r="B353" s="1" t="s">
        <v>24</v>
      </c>
      <c r="C353" s="1" t="s">
        <v>95</v>
      </c>
      <c r="D353" s="1" t="s">
        <v>96</v>
      </c>
      <c r="E353" s="1" t="s">
        <v>97</v>
      </c>
      <c r="F353" s="2">
        <v>58000</v>
      </c>
      <c r="G353" s="2">
        <v>58500</v>
      </c>
      <c r="H353" s="2" t="b">
        <f t="shared" si="38"/>
        <v>1</v>
      </c>
      <c r="I353" s="2" t="b">
        <f t="shared" si="39"/>
        <v>0</v>
      </c>
      <c r="J353" s="2" t="b">
        <f t="shared" si="40"/>
        <v>0</v>
      </c>
      <c r="K353" s="2">
        <f t="shared" si="41"/>
        <v>3</v>
      </c>
      <c r="L353" s="7">
        <v>226800</v>
      </c>
      <c r="M353" s="7">
        <f t="shared" si="35"/>
        <v>680400</v>
      </c>
      <c r="N353" s="7" t="b">
        <v>0</v>
      </c>
      <c r="O353" s="7"/>
      <c r="P353" s="7"/>
      <c r="Q353" s="7"/>
      <c r="R353" s="7" t="s">
        <v>1858</v>
      </c>
      <c r="S353" s="7"/>
      <c r="T353" s="1">
        <v>351</v>
      </c>
      <c r="U353" s="5">
        <f t="shared" si="36"/>
        <v>1134</v>
      </c>
      <c r="V353" s="2"/>
      <c r="Y353" s="6">
        <f t="shared" si="37"/>
        <v>500</v>
      </c>
    </row>
    <row r="354" spans="1:25" s="1" customFormat="1">
      <c r="A354" s="2">
        <v>500352</v>
      </c>
      <c r="B354" s="1" t="s">
        <v>24</v>
      </c>
      <c r="C354" s="1" t="s">
        <v>95</v>
      </c>
      <c r="D354" s="1" t="s">
        <v>96</v>
      </c>
      <c r="E354" s="1" t="s">
        <v>97</v>
      </c>
      <c r="F354" s="2">
        <v>58500</v>
      </c>
      <c r="G354" s="2">
        <v>59000</v>
      </c>
      <c r="H354" s="2" t="b">
        <f t="shared" si="38"/>
        <v>1</v>
      </c>
      <c r="I354" s="2" t="b">
        <f t="shared" si="39"/>
        <v>1</v>
      </c>
      <c r="J354" s="2" t="b">
        <f t="shared" si="40"/>
        <v>0</v>
      </c>
      <c r="K354" s="2">
        <f t="shared" si="41"/>
        <v>6</v>
      </c>
      <c r="L354" s="7">
        <v>227600</v>
      </c>
      <c r="M354" s="7">
        <f t="shared" si="35"/>
        <v>1365600</v>
      </c>
      <c r="N354" s="7" t="b">
        <v>0</v>
      </c>
      <c r="O354" s="7"/>
      <c r="P354" s="7"/>
      <c r="Q354" s="7"/>
      <c r="R354" s="7" t="s">
        <v>1859</v>
      </c>
      <c r="S354" s="7"/>
      <c r="T354" s="1">
        <v>352</v>
      </c>
      <c r="U354" s="5">
        <f t="shared" si="36"/>
        <v>1138</v>
      </c>
      <c r="V354" s="2"/>
      <c r="Y354" s="6">
        <f t="shared" si="37"/>
        <v>500</v>
      </c>
    </row>
    <row r="355" spans="1:25" s="1" customFormat="1">
      <c r="A355" s="2">
        <v>500353</v>
      </c>
      <c r="B355" s="1" t="s">
        <v>24</v>
      </c>
      <c r="C355" s="1" t="s">
        <v>95</v>
      </c>
      <c r="D355" s="1" t="s">
        <v>96</v>
      </c>
      <c r="E355" s="1" t="s">
        <v>97</v>
      </c>
      <c r="F355" s="2">
        <v>59000</v>
      </c>
      <c r="G355" s="2">
        <v>59500</v>
      </c>
      <c r="H355" s="2" t="b">
        <f t="shared" si="38"/>
        <v>1</v>
      </c>
      <c r="I355" s="2" t="b">
        <f t="shared" si="39"/>
        <v>0</v>
      </c>
      <c r="J355" s="2" t="b">
        <f t="shared" si="40"/>
        <v>0</v>
      </c>
      <c r="K355" s="2">
        <f t="shared" si="41"/>
        <v>3</v>
      </c>
      <c r="L355" s="7">
        <v>228400</v>
      </c>
      <c r="M355" s="7">
        <f t="shared" si="35"/>
        <v>685200</v>
      </c>
      <c r="N355" s="7" t="b">
        <v>0</v>
      </c>
      <c r="O355" s="7"/>
      <c r="P355" s="7"/>
      <c r="Q355" s="7"/>
      <c r="R355" s="7" t="s">
        <v>1860</v>
      </c>
      <c r="S355" s="7"/>
      <c r="T355" s="1">
        <v>353</v>
      </c>
      <c r="U355" s="5">
        <f t="shared" si="36"/>
        <v>1142</v>
      </c>
      <c r="V355" s="2"/>
      <c r="Y355" s="6">
        <f t="shared" si="37"/>
        <v>500</v>
      </c>
    </row>
    <row r="356" spans="1:25" s="1" customFormat="1">
      <c r="A356" s="2">
        <v>500354</v>
      </c>
      <c r="B356" s="1" t="s">
        <v>24</v>
      </c>
      <c r="C356" s="1" t="s">
        <v>95</v>
      </c>
      <c r="D356" s="1" t="s">
        <v>96</v>
      </c>
      <c r="E356" s="1" t="s">
        <v>97</v>
      </c>
      <c r="F356" s="2">
        <v>59500</v>
      </c>
      <c r="G356" s="2">
        <v>60000</v>
      </c>
      <c r="H356" s="2" t="b">
        <f t="shared" si="38"/>
        <v>1</v>
      </c>
      <c r="I356" s="2" t="b">
        <f t="shared" si="39"/>
        <v>1</v>
      </c>
      <c r="J356" s="2" t="b">
        <f t="shared" si="40"/>
        <v>1</v>
      </c>
      <c r="K356" s="2">
        <f t="shared" si="41"/>
        <v>10</v>
      </c>
      <c r="L356" s="7">
        <v>229000</v>
      </c>
      <c r="M356" s="7">
        <f t="shared" si="35"/>
        <v>2290000</v>
      </c>
      <c r="N356" s="7" t="b">
        <v>0</v>
      </c>
      <c r="O356" s="7"/>
      <c r="P356" s="7"/>
      <c r="Q356" s="7"/>
      <c r="R356" s="7" t="s">
        <v>1861</v>
      </c>
      <c r="S356" s="7"/>
      <c r="T356" s="1">
        <v>354</v>
      </c>
      <c r="U356" s="5">
        <f t="shared" si="36"/>
        <v>1145</v>
      </c>
      <c r="V356" s="2"/>
      <c r="Y356" s="6">
        <f t="shared" si="37"/>
        <v>500</v>
      </c>
    </row>
    <row r="357" spans="1:25" s="1" customFormat="1">
      <c r="A357" s="2">
        <v>500355</v>
      </c>
      <c r="B357" s="1" t="s">
        <v>24</v>
      </c>
      <c r="C357" s="1" t="s">
        <v>95</v>
      </c>
      <c r="D357" s="1" t="s">
        <v>96</v>
      </c>
      <c r="E357" s="1" t="s">
        <v>97</v>
      </c>
      <c r="F357" s="2">
        <v>60000</v>
      </c>
      <c r="G357" s="2">
        <v>60500</v>
      </c>
      <c r="H357" s="2" t="b">
        <f t="shared" si="38"/>
        <v>1</v>
      </c>
      <c r="I357" s="2" t="b">
        <f t="shared" si="39"/>
        <v>0</v>
      </c>
      <c r="J357" s="2" t="b">
        <f t="shared" si="40"/>
        <v>0</v>
      </c>
      <c r="K357" s="2">
        <f t="shared" si="41"/>
        <v>3</v>
      </c>
      <c r="L357" s="7">
        <v>229800</v>
      </c>
      <c r="M357" s="7">
        <f t="shared" si="35"/>
        <v>689400</v>
      </c>
      <c r="N357" s="7" t="b">
        <v>0</v>
      </c>
      <c r="O357" s="7"/>
      <c r="P357" s="7"/>
      <c r="Q357" s="7"/>
      <c r="R357" s="7" t="s">
        <v>1862</v>
      </c>
      <c r="S357" s="7"/>
      <c r="T357" s="1">
        <v>355</v>
      </c>
      <c r="U357" s="5">
        <f t="shared" si="36"/>
        <v>1149</v>
      </c>
      <c r="V357" s="2"/>
      <c r="Y357" s="6">
        <f t="shared" si="37"/>
        <v>500</v>
      </c>
    </row>
    <row r="358" spans="1:25" s="1" customFormat="1">
      <c r="A358" s="2">
        <v>500356</v>
      </c>
      <c r="B358" s="1" t="s">
        <v>24</v>
      </c>
      <c r="C358" s="1" t="s">
        <v>95</v>
      </c>
      <c r="D358" s="1" t="s">
        <v>96</v>
      </c>
      <c r="E358" s="1" t="s">
        <v>97</v>
      </c>
      <c r="F358" s="2">
        <v>60500</v>
      </c>
      <c r="G358" s="2">
        <v>61000</v>
      </c>
      <c r="H358" s="2" t="b">
        <f t="shared" si="38"/>
        <v>1</v>
      </c>
      <c r="I358" s="2" t="b">
        <f t="shared" si="39"/>
        <v>1</v>
      </c>
      <c r="J358" s="2" t="b">
        <f t="shared" si="40"/>
        <v>0</v>
      </c>
      <c r="K358" s="2">
        <f t="shared" si="41"/>
        <v>6</v>
      </c>
      <c r="L358" s="7">
        <v>230600</v>
      </c>
      <c r="M358" s="7">
        <f t="shared" si="35"/>
        <v>1383600</v>
      </c>
      <c r="N358" s="7" t="b">
        <v>0</v>
      </c>
      <c r="O358" s="7"/>
      <c r="P358" s="7"/>
      <c r="Q358" s="7"/>
      <c r="R358" s="7" t="s">
        <v>1863</v>
      </c>
      <c r="S358" s="7"/>
      <c r="T358" s="1">
        <v>356</v>
      </c>
      <c r="U358" s="5">
        <f t="shared" si="36"/>
        <v>1153</v>
      </c>
      <c r="V358" s="2"/>
      <c r="Y358" s="6">
        <f t="shared" si="37"/>
        <v>500</v>
      </c>
    </row>
    <row r="359" spans="1:25" s="1" customFormat="1">
      <c r="A359" s="2">
        <v>500357</v>
      </c>
      <c r="B359" s="1" t="s">
        <v>24</v>
      </c>
      <c r="C359" s="1" t="s">
        <v>95</v>
      </c>
      <c r="D359" s="1" t="s">
        <v>96</v>
      </c>
      <c r="E359" s="1" t="s">
        <v>97</v>
      </c>
      <c r="F359" s="2">
        <v>61000</v>
      </c>
      <c r="G359" s="2">
        <v>61500</v>
      </c>
      <c r="H359" s="2" t="b">
        <f t="shared" si="38"/>
        <v>1</v>
      </c>
      <c r="I359" s="2" t="b">
        <f t="shared" si="39"/>
        <v>0</v>
      </c>
      <c r="J359" s="2" t="b">
        <f t="shared" si="40"/>
        <v>0</v>
      </c>
      <c r="K359" s="2">
        <f t="shared" si="41"/>
        <v>3</v>
      </c>
      <c r="L359" s="7">
        <v>231400</v>
      </c>
      <c r="M359" s="7">
        <f t="shared" si="35"/>
        <v>694200</v>
      </c>
      <c r="N359" s="7" t="b">
        <v>0</v>
      </c>
      <c r="O359" s="7"/>
      <c r="P359" s="7"/>
      <c r="Q359" s="7"/>
      <c r="R359" s="7" t="s">
        <v>1864</v>
      </c>
      <c r="S359" s="7"/>
      <c r="T359" s="1">
        <v>357</v>
      </c>
      <c r="U359" s="5">
        <f t="shared" si="36"/>
        <v>1157</v>
      </c>
      <c r="V359" s="2"/>
      <c r="Y359" s="6">
        <f t="shared" si="37"/>
        <v>500</v>
      </c>
    </row>
    <row r="360" spans="1:25" s="1" customFormat="1">
      <c r="A360" s="2">
        <v>500358</v>
      </c>
      <c r="B360" s="1" t="s">
        <v>24</v>
      </c>
      <c r="C360" s="1" t="s">
        <v>95</v>
      </c>
      <c r="D360" s="1" t="s">
        <v>96</v>
      </c>
      <c r="E360" s="1" t="s">
        <v>97</v>
      </c>
      <c r="F360" s="2">
        <v>61500</v>
      </c>
      <c r="G360" s="2">
        <v>62000</v>
      </c>
      <c r="H360" s="2" t="b">
        <f t="shared" si="38"/>
        <v>1</v>
      </c>
      <c r="I360" s="2" t="b">
        <f t="shared" si="39"/>
        <v>1</v>
      </c>
      <c r="J360" s="2" t="b">
        <f t="shared" si="40"/>
        <v>0</v>
      </c>
      <c r="K360" s="2">
        <f t="shared" si="41"/>
        <v>6</v>
      </c>
      <c r="L360" s="7">
        <v>232200</v>
      </c>
      <c r="M360" s="7">
        <f t="shared" si="35"/>
        <v>1393200</v>
      </c>
      <c r="N360" s="7" t="b">
        <v>0</v>
      </c>
      <c r="O360" s="7"/>
      <c r="P360" s="7"/>
      <c r="Q360" s="7"/>
      <c r="R360" s="7" t="s">
        <v>1865</v>
      </c>
      <c r="S360" s="7"/>
      <c r="T360" s="1">
        <v>358</v>
      </c>
      <c r="U360" s="5">
        <f t="shared" si="36"/>
        <v>1161</v>
      </c>
      <c r="V360" s="2"/>
      <c r="Y360" s="6">
        <f t="shared" si="37"/>
        <v>500</v>
      </c>
    </row>
    <row r="361" spans="1:25" s="1" customFormat="1">
      <c r="A361" s="2">
        <v>500359</v>
      </c>
      <c r="B361" s="1" t="s">
        <v>24</v>
      </c>
      <c r="C361" s="1" t="s">
        <v>95</v>
      </c>
      <c r="D361" s="1" t="s">
        <v>96</v>
      </c>
      <c r="E361" s="1" t="s">
        <v>97</v>
      </c>
      <c r="F361" s="2">
        <v>62000</v>
      </c>
      <c r="G361" s="2">
        <v>62500</v>
      </c>
      <c r="H361" s="2" t="b">
        <f t="shared" si="38"/>
        <v>1</v>
      </c>
      <c r="I361" s="2" t="b">
        <f t="shared" si="39"/>
        <v>0</v>
      </c>
      <c r="J361" s="2" t="b">
        <f t="shared" si="40"/>
        <v>0</v>
      </c>
      <c r="K361" s="2">
        <f t="shared" si="41"/>
        <v>3</v>
      </c>
      <c r="L361" s="7">
        <v>233000</v>
      </c>
      <c r="M361" s="7">
        <f t="shared" si="35"/>
        <v>699000</v>
      </c>
      <c r="N361" s="7" t="b">
        <v>0</v>
      </c>
      <c r="O361" s="7"/>
      <c r="P361" s="7"/>
      <c r="Q361" s="7"/>
      <c r="R361" s="7" t="s">
        <v>1866</v>
      </c>
      <c r="S361" s="7"/>
      <c r="T361" s="1">
        <v>359</v>
      </c>
      <c r="U361" s="5">
        <f t="shared" si="36"/>
        <v>1165</v>
      </c>
      <c r="V361" s="2"/>
      <c r="Y361" s="6">
        <f t="shared" si="37"/>
        <v>500</v>
      </c>
    </row>
    <row r="362" spans="1:25" s="1" customFormat="1">
      <c r="A362" s="2">
        <v>500360</v>
      </c>
      <c r="B362" s="1" t="s">
        <v>24</v>
      </c>
      <c r="C362" s="1" t="s">
        <v>95</v>
      </c>
      <c r="D362" s="1" t="s">
        <v>96</v>
      </c>
      <c r="E362" s="1" t="s">
        <v>97</v>
      </c>
      <c r="F362" s="2">
        <v>62500</v>
      </c>
      <c r="G362" s="2">
        <v>63000</v>
      </c>
      <c r="H362" s="2" t="b">
        <f t="shared" si="38"/>
        <v>1</v>
      </c>
      <c r="I362" s="2" t="b">
        <f t="shared" si="39"/>
        <v>1</v>
      </c>
      <c r="J362" s="2" t="b">
        <f t="shared" si="40"/>
        <v>0</v>
      </c>
      <c r="K362" s="2">
        <f t="shared" si="41"/>
        <v>6</v>
      </c>
      <c r="L362" s="7">
        <v>233800</v>
      </c>
      <c r="M362" s="7">
        <f t="shared" si="35"/>
        <v>1402800</v>
      </c>
      <c r="N362" s="7" t="b">
        <v>0</v>
      </c>
      <c r="O362" s="7"/>
      <c r="P362" s="7"/>
      <c r="Q362" s="7"/>
      <c r="R362" s="7" t="s">
        <v>1867</v>
      </c>
      <c r="S362" s="7"/>
      <c r="T362" s="1">
        <v>360</v>
      </c>
      <c r="U362" s="5">
        <f t="shared" si="36"/>
        <v>1169</v>
      </c>
      <c r="V362" s="2"/>
      <c r="Y362" s="6">
        <f t="shared" si="37"/>
        <v>500</v>
      </c>
    </row>
    <row r="363" spans="1:25" s="1" customFormat="1">
      <c r="A363" s="2">
        <v>500361</v>
      </c>
      <c r="B363" s="1" t="s">
        <v>24</v>
      </c>
      <c r="C363" s="1" t="s">
        <v>95</v>
      </c>
      <c r="D363" s="1" t="s">
        <v>96</v>
      </c>
      <c r="E363" s="1" t="s">
        <v>97</v>
      </c>
      <c r="F363" s="2">
        <v>63000</v>
      </c>
      <c r="G363" s="2">
        <v>63500</v>
      </c>
      <c r="H363" s="2" t="b">
        <f t="shared" si="38"/>
        <v>1</v>
      </c>
      <c r="I363" s="2" t="b">
        <f t="shared" si="39"/>
        <v>0</v>
      </c>
      <c r="J363" s="2" t="b">
        <f t="shared" si="40"/>
        <v>0</v>
      </c>
      <c r="K363" s="2">
        <f t="shared" si="41"/>
        <v>3</v>
      </c>
      <c r="L363" s="7">
        <v>234600</v>
      </c>
      <c r="M363" s="7">
        <f t="shared" si="35"/>
        <v>703800</v>
      </c>
      <c r="N363" s="7" t="b">
        <v>0</v>
      </c>
      <c r="O363" s="7"/>
      <c r="P363" s="7"/>
      <c r="Q363" s="7"/>
      <c r="R363" s="7" t="s">
        <v>1868</v>
      </c>
      <c r="S363" s="7"/>
      <c r="T363" s="1">
        <v>361</v>
      </c>
      <c r="U363" s="5">
        <f t="shared" si="36"/>
        <v>1173</v>
      </c>
      <c r="V363" s="2"/>
      <c r="Y363" s="6">
        <f t="shared" si="37"/>
        <v>500</v>
      </c>
    </row>
    <row r="364" spans="1:25" s="1" customFormat="1">
      <c r="A364" s="2">
        <v>500362</v>
      </c>
      <c r="B364" s="1" t="s">
        <v>24</v>
      </c>
      <c r="C364" s="1" t="s">
        <v>95</v>
      </c>
      <c r="D364" s="1" t="s">
        <v>96</v>
      </c>
      <c r="E364" s="1" t="s">
        <v>97</v>
      </c>
      <c r="F364" s="2">
        <v>63500</v>
      </c>
      <c r="G364" s="2">
        <v>64000</v>
      </c>
      <c r="H364" s="2" t="b">
        <f t="shared" si="38"/>
        <v>1</v>
      </c>
      <c r="I364" s="2" t="b">
        <f t="shared" si="39"/>
        <v>1</v>
      </c>
      <c r="J364" s="2" t="b">
        <f t="shared" si="40"/>
        <v>0</v>
      </c>
      <c r="K364" s="2">
        <f t="shared" si="41"/>
        <v>6</v>
      </c>
      <c r="L364" s="7">
        <v>235400</v>
      </c>
      <c r="M364" s="7">
        <f t="shared" si="35"/>
        <v>1412400</v>
      </c>
      <c r="N364" s="7" t="b">
        <v>0</v>
      </c>
      <c r="O364" s="7"/>
      <c r="P364" s="7"/>
      <c r="Q364" s="7"/>
      <c r="R364" s="7" t="s">
        <v>1869</v>
      </c>
      <c r="S364" s="7"/>
      <c r="T364" s="1">
        <v>362</v>
      </c>
      <c r="U364" s="5">
        <f t="shared" si="36"/>
        <v>1177</v>
      </c>
      <c r="V364" s="2"/>
      <c r="Y364" s="6">
        <f t="shared" si="37"/>
        <v>500</v>
      </c>
    </row>
    <row r="365" spans="1:25" s="1" customFormat="1">
      <c r="A365" s="2">
        <v>500363</v>
      </c>
      <c r="B365" s="1" t="s">
        <v>24</v>
      </c>
      <c r="C365" s="1" t="s">
        <v>95</v>
      </c>
      <c r="D365" s="1" t="s">
        <v>96</v>
      </c>
      <c r="E365" s="1" t="s">
        <v>97</v>
      </c>
      <c r="F365" s="2">
        <v>64000</v>
      </c>
      <c r="G365" s="2">
        <v>64500</v>
      </c>
      <c r="H365" s="2" t="b">
        <f t="shared" si="38"/>
        <v>1</v>
      </c>
      <c r="I365" s="2" t="b">
        <f t="shared" si="39"/>
        <v>0</v>
      </c>
      <c r="J365" s="2" t="b">
        <f t="shared" si="40"/>
        <v>0</v>
      </c>
      <c r="K365" s="2">
        <f t="shared" si="41"/>
        <v>3</v>
      </c>
      <c r="L365" s="7">
        <v>236200</v>
      </c>
      <c r="M365" s="7">
        <f t="shared" si="35"/>
        <v>708600</v>
      </c>
      <c r="N365" s="7" t="b">
        <v>0</v>
      </c>
      <c r="O365" s="7"/>
      <c r="P365" s="7"/>
      <c r="Q365" s="7"/>
      <c r="R365" s="7" t="s">
        <v>1870</v>
      </c>
      <c r="S365" s="7"/>
      <c r="T365" s="1">
        <v>363</v>
      </c>
      <c r="U365" s="5">
        <f t="shared" si="36"/>
        <v>1181</v>
      </c>
      <c r="V365" s="2"/>
      <c r="Y365" s="6">
        <f t="shared" si="37"/>
        <v>500</v>
      </c>
    </row>
    <row r="366" spans="1:25" s="1" customFormat="1">
      <c r="A366" s="2">
        <v>500364</v>
      </c>
      <c r="B366" s="1" t="s">
        <v>24</v>
      </c>
      <c r="C366" s="1" t="s">
        <v>95</v>
      </c>
      <c r="D366" s="1" t="s">
        <v>96</v>
      </c>
      <c r="E366" s="1" t="s">
        <v>97</v>
      </c>
      <c r="F366" s="2">
        <v>64500</v>
      </c>
      <c r="G366" s="2">
        <v>65000</v>
      </c>
      <c r="H366" s="2" t="b">
        <f t="shared" si="38"/>
        <v>1</v>
      </c>
      <c r="I366" s="2" t="b">
        <f t="shared" si="39"/>
        <v>1</v>
      </c>
      <c r="J366" s="2" t="b">
        <f t="shared" si="40"/>
        <v>0</v>
      </c>
      <c r="K366" s="2">
        <f t="shared" si="41"/>
        <v>6</v>
      </c>
      <c r="L366" s="7">
        <v>236800</v>
      </c>
      <c r="M366" s="7">
        <f t="shared" ref="M366:M429" si="42">K366*L366</f>
        <v>1420800</v>
      </c>
      <c r="N366" s="7" t="b">
        <v>0</v>
      </c>
      <c r="O366" s="7"/>
      <c r="P366" s="7"/>
      <c r="Q366" s="7"/>
      <c r="R366" s="7" t="s">
        <v>1871</v>
      </c>
      <c r="S366" s="7"/>
      <c r="T366" s="1">
        <v>364</v>
      </c>
      <c r="U366" s="5">
        <f t="shared" si="36"/>
        <v>1184</v>
      </c>
      <c r="V366" s="2"/>
      <c r="Y366" s="6">
        <f t="shared" si="37"/>
        <v>500</v>
      </c>
    </row>
    <row r="367" spans="1:25" s="1" customFormat="1">
      <c r="A367" s="2">
        <v>500365</v>
      </c>
      <c r="B367" s="1" t="s">
        <v>24</v>
      </c>
      <c r="C367" s="1" t="s">
        <v>95</v>
      </c>
      <c r="D367" s="1" t="s">
        <v>96</v>
      </c>
      <c r="E367" s="1" t="s">
        <v>97</v>
      </c>
      <c r="F367" s="2">
        <v>65000</v>
      </c>
      <c r="G367" s="2">
        <v>65500</v>
      </c>
      <c r="H367" s="2" t="b">
        <f t="shared" si="38"/>
        <v>1</v>
      </c>
      <c r="I367" s="2" t="b">
        <f t="shared" si="39"/>
        <v>0</v>
      </c>
      <c r="J367" s="2" t="b">
        <f t="shared" si="40"/>
        <v>0</v>
      </c>
      <c r="K367" s="2">
        <f t="shared" si="41"/>
        <v>3</v>
      </c>
      <c r="L367" s="7">
        <v>237600</v>
      </c>
      <c r="M367" s="7">
        <f t="shared" si="42"/>
        <v>712800</v>
      </c>
      <c r="N367" s="7" t="b">
        <v>0</v>
      </c>
      <c r="O367" s="7"/>
      <c r="P367" s="7"/>
      <c r="Q367" s="7"/>
      <c r="R367" s="7" t="s">
        <v>1872</v>
      </c>
      <c r="S367" s="7"/>
      <c r="T367" s="1">
        <v>365</v>
      </c>
      <c r="U367" s="5">
        <f t="shared" si="36"/>
        <v>1188</v>
      </c>
      <c r="V367" s="2"/>
      <c r="Y367" s="6">
        <f t="shared" si="37"/>
        <v>500</v>
      </c>
    </row>
    <row r="368" spans="1:25" s="1" customFormat="1">
      <c r="A368" s="2">
        <v>500366</v>
      </c>
      <c r="B368" s="1" t="s">
        <v>24</v>
      </c>
      <c r="C368" s="1" t="s">
        <v>95</v>
      </c>
      <c r="D368" s="1" t="s">
        <v>96</v>
      </c>
      <c r="E368" s="1" t="s">
        <v>97</v>
      </c>
      <c r="F368" s="2">
        <v>65500</v>
      </c>
      <c r="G368" s="2">
        <v>66000</v>
      </c>
      <c r="H368" s="2" t="b">
        <f t="shared" si="38"/>
        <v>1</v>
      </c>
      <c r="I368" s="2" t="b">
        <f t="shared" si="39"/>
        <v>1</v>
      </c>
      <c r="J368" s="2" t="b">
        <f t="shared" si="40"/>
        <v>0</v>
      </c>
      <c r="K368" s="2">
        <f t="shared" si="41"/>
        <v>6</v>
      </c>
      <c r="L368" s="7">
        <v>238400</v>
      </c>
      <c r="M368" s="7">
        <f t="shared" si="42"/>
        <v>1430400</v>
      </c>
      <c r="N368" s="7" t="b">
        <v>0</v>
      </c>
      <c r="O368" s="7"/>
      <c r="P368" s="7"/>
      <c r="Q368" s="7"/>
      <c r="R368" s="7" t="s">
        <v>1873</v>
      </c>
      <c r="S368" s="7"/>
      <c r="T368" s="1">
        <v>366</v>
      </c>
      <c r="U368" s="5">
        <f t="shared" si="36"/>
        <v>1192</v>
      </c>
      <c r="V368" s="2"/>
      <c r="Y368" s="6">
        <f t="shared" si="37"/>
        <v>500</v>
      </c>
    </row>
    <row r="369" spans="1:25" s="1" customFormat="1">
      <c r="A369" s="2">
        <v>500367</v>
      </c>
      <c r="B369" s="1" t="s">
        <v>24</v>
      </c>
      <c r="C369" s="1" t="s">
        <v>95</v>
      </c>
      <c r="D369" s="1" t="s">
        <v>96</v>
      </c>
      <c r="E369" s="1" t="s">
        <v>97</v>
      </c>
      <c r="F369" s="2">
        <v>66000</v>
      </c>
      <c r="G369" s="2">
        <v>66500</v>
      </c>
      <c r="H369" s="2" t="b">
        <f t="shared" si="38"/>
        <v>1</v>
      </c>
      <c r="I369" s="2" t="b">
        <f t="shared" si="39"/>
        <v>0</v>
      </c>
      <c r="J369" s="2" t="b">
        <f t="shared" si="40"/>
        <v>0</v>
      </c>
      <c r="K369" s="2">
        <f t="shared" si="41"/>
        <v>3</v>
      </c>
      <c r="L369" s="7">
        <v>239200</v>
      </c>
      <c r="M369" s="7">
        <f t="shared" si="42"/>
        <v>717600</v>
      </c>
      <c r="N369" s="7" t="b">
        <v>0</v>
      </c>
      <c r="O369" s="7"/>
      <c r="P369" s="7"/>
      <c r="Q369" s="7"/>
      <c r="R369" s="7" t="s">
        <v>1874</v>
      </c>
      <c r="S369" s="7"/>
      <c r="T369" s="1">
        <v>367</v>
      </c>
      <c r="U369" s="5">
        <f t="shared" si="36"/>
        <v>1196</v>
      </c>
      <c r="V369" s="2"/>
      <c r="Y369" s="6">
        <f t="shared" si="37"/>
        <v>500</v>
      </c>
    </row>
    <row r="370" spans="1:25" s="1" customFormat="1">
      <c r="A370" s="2">
        <v>500368</v>
      </c>
      <c r="B370" s="1" t="s">
        <v>24</v>
      </c>
      <c r="C370" s="1" t="s">
        <v>95</v>
      </c>
      <c r="D370" s="1" t="s">
        <v>96</v>
      </c>
      <c r="E370" s="1" t="s">
        <v>97</v>
      </c>
      <c r="F370" s="2">
        <v>66500</v>
      </c>
      <c r="G370" s="2">
        <v>67000</v>
      </c>
      <c r="H370" s="2" t="b">
        <f t="shared" si="38"/>
        <v>1</v>
      </c>
      <c r="I370" s="2" t="b">
        <f t="shared" si="39"/>
        <v>1</v>
      </c>
      <c r="J370" s="2" t="b">
        <f t="shared" si="40"/>
        <v>0</v>
      </c>
      <c r="K370" s="2">
        <f t="shared" si="41"/>
        <v>6</v>
      </c>
      <c r="L370" s="7">
        <v>240000</v>
      </c>
      <c r="M370" s="7">
        <f t="shared" si="42"/>
        <v>1440000</v>
      </c>
      <c r="N370" s="7" t="b">
        <v>0</v>
      </c>
      <c r="O370" s="7"/>
      <c r="P370" s="7"/>
      <c r="Q370" s="7"/>
      <c r="R370" s="7" t="s">
        <v>1875</v>
      </c>
      <c r="S370" s="7"/>
      <c r="T370" s="1">
        <v>368</v>
      </c>
      <c r="U370" s="5">
        <f t="shared" si="36"/>
        <v>1200</v>
      </c>
      <c r="V370" s="2"/>
      <c r="Y370" s="6">
        <f t="shared" si="37"/>
        <v>500</v>
      </c>
    </row>
    <row r="371" spans="1:25" s="1" customFormat="1">
      <c r="A371" s="2">
        <v>500369</v>
      </c>
      <c r="B371" s="1" t="s">
        <v>24</v>
      </c>
      <c r="C371" s="1" t="s">
        <v>95</v>
      </c>
      <c r="D371" s="1" t="s">
        <v>96</v>
      </c>
      <c r="E371" s="1" t="s">
        <v>97</v>
      </c>
      <c r="F371" s="2">
        <v>67000</v>
      </c>
      <c r="G371" s="2">
        <v>67500</v>
      </c>
      <c r="H371" s="2" t="b">
        <f t="shared" si="38"/>
        <v>1</v>
      </c>
      <c r="I371" s="2" t="b">
        <f t="shared" si="39"/>
        <v>0</v>
      </c>
      <c r="J371" s="2" t="b">
        <f t="shared" si="40"/>
        <v>0</v>
      </c>
      <c r="K371" s="2">
        <f t="shared" si="41"/>
        <v>3</v>
      </c>
      <c r="L371" s="7">
        <v>240800</v>
      </c>
      <c r="M371" s="7">
        <f t="shared" si="42"/>
        <v>722400</v>
      </c>
      <c r="N371" s="7" t="b">
        <v>0</v>
      </c>
      <c r="O371" s="7"/>
      <c r="P371" s="7"/>
      <c r="Q371" s="7"/>
      <c r="R371" s="7" t="s">
        <v>1876</v>
      </c>
      <c r="S371" s="7"/>
      <c r="T371" s="1">
        <v>369</v>
      </c>
      <c r="U371" s="5">
        <f t="shared" si="36"/>
        <v>1204</v>
      </c>
      <c r="V371" s="2"/>
      <c r="Y371" s="6">
        <f t="shared" si="37"/>
        <v>500</v>
      </c>
    </row>
    <row r="372" spans="1:25" s="1" customFormat="1">
      <c r="A372" s="2">
        <v>500370</v>
      </c>
      <c r="B372" s="1" t="s">
        <v>24</v>
      </c>
      <c r="C372" s="1" t="s">
        <v>95</v>
      </c>
      <c r="D372" s="1" t="s">
        <v>96</v>
      </c>
      <c r="E372" s="1" t="s">
        <v>97</v>
      </c>
      <c r="F372" s="2">
        <v>67500</v>
      </c>
      <c r="G372" s="2">
        <v>68000</v>
      </c>
      <c r="H372" s="2" t="b">
        <f t="shared" si="38"/>
        <v>1</v>
      </c>
      <c r="I372" s="2" t="b">
        <f t="shared" si="39"/>
        <v>1</v>
      </c>
      <c r="J372" s="2" t="b">
        <f t="shared" si="40"/>
        <v>0</v>
      </c>
      <c r="K372" s="2">
        <f t="shared" si="41"/>
        <v>6</v>
      </c>
      <c r="L372" s="7">
        <v>241600</v>
      </c>
      <c r="M372" s="7">
        <f t="shared" si="42"/>
        <v>1449600</v>
      </c>
      <c r="N372" s="7" t="b">
        <v>0</v>
      </c>
      <c r="O372" s="7"/>
      <c r="P372" s="7"/>
      <c r="Q372" s="7"/>
      <c r="R372" s="7" t="s">
        <v>1877</v>
      </c>
      <c r="S372" s="7"/>
      <c r="T372" s="1">
        <v>370</v>
      </c>
      <c r="U372" s="5">
        <f t="shared" si="36"/>
        <v>1208</v>
      </c>
      <c r="V372" s="2"/>
      <c r="Y372" s="6">
        <f t="shared" si="37"/>
        <v>500</v>
      </c>
    </row>
    <row r="373" spans="1:25" s="1" customFormat="1">
      <c r="A373" s="2">
        <v>500371</v>
      </c>
      <c r="B373" s="1" t="s">
        <v>24</v>
      </c>
      <c r="C373" s="1" t="s">
        <v>95</v>
      </c>
      <c r="D373" s="1" t="s">
        <v>96</v>
      </c>
      <c r="E373" s="1" t="s">
        <v>97</v>
      </c>
      <c r="F373" s="2">
        <v>68000</v>
      </c>
      <c r="G373" s="2">
        <v>68500</v>
      </c>
      <c r="H373" s="2" t="b">
        <f t="shared" si="38"/>
        <v>1</v>
      </c>
      <c r="I373" s="2" t="b">
        <f t="shared" si="39"/>
        <v>0</v>
      </c>
      <c r="J373" s="2" t="b">
        <f t="shared" si="40"/>
        <v>0</v>
      </c>
      <c r="K373" s="2">
        <f t="shared" si="41"/>
        <v>3</v>
      </c>
      <c r="L373" s="7">
        <v>242400</v>
      </c>
      <c r="M373" s="7">
        <f t="shared" si="42"/>
        <v>727200</v>
      </c>
      <c r="N373" s="7" t="b">
        <v>0</v>
      </c>
      <c r="O373" s="7"/>
      <c r="P373" s="7"/>
      <c r="Q373" s="7"/>
      <c r="R373" s="7" t="s">
        <v>1878</v>
      </c>
      <c r="S373" s="7"/>
      <c r="T373" s="1">
        <v>371</v>
      </c>
      <c r="U373" s="5">
        <f t="shared" si="36"/>
        <v>1212</v>
      </c>
      <c r="V373" s="2"/>
      <c r="Y373" s="6">
        <f t="shared" si="37"/>
        <v>500</v>
      </c>
    </row>
    <row r="374" spans="1:25" s="1" customFormat="1">
      <c r="A374" s="2">
        <v>500372</v>
      </c>
      <c r="B374" s="1" t="s">
        <v>24</v>
      </c>
      <c r="C374" s="1" t="s">
        <v>95</v>
      </c>
      <c r="D374" s="1" t="s">
        <v>96</v>
      </c>
      <c r="E374" s="1" t="s">
        <v>97</v>
      </c>
      <c r="F374" s="2">
        <v>68500</v>
      </c>
      <c r="G374" s="2">
        <v>69000</v>
      </c>
      <c r="H374" s="2" t="b">
        <f t="shared" si="38"/>
        <v>1</v>
      </c>
      <c r="I374" s="2" t="b">
        <f t="shared" si="39"/>
        <v>1</v>
      </c>
      <c r="J374" s="2" t="b">
        <f t="shared" si="40"/>
        <v>0</v>
      </c>
      <c r="K374" s="2">
        <f t="shared" si="41"/>
        <v>6</v>
      </c>
      <c r="L374" s="7">
        <v>243200</v>
      </c>
      <c r="M374" s="7">
        <f t="shared" si="42"/>
        <v>1459200</v>
      </c>
      <c r="N374" s="7" t="b">
        <v>0</v>
      </c>
      <c r="O374" s="7"/>
      <c r="P374" s="7"/>
      <c r="Q374" s="7"/>
      <c r="R374" s="7" t="s">
        <v>1879</v>
      </c>
      <c r="S374" s="7"/>
      <c r="T374" s="1">
        <v>372</v>
      </c>
      <c r="U374" s="5">
        <f t="shared" si="36"/>
        <v>1216</v>
      </c>
      <c r="V374" s="2"/>
      <c r="Y374" s="6">
        <f t="shared" si="37"/>
        <v>500</v>
      </c>
    </row>
    <row r="375" spans="1:25" s="1" customFormat="1">
      <c r="A375" s="2">
        <v>500373</v>
      </c>
      <c r="B375" s="1" t="s">
        <v>24</v>
      </c>
      <c r="C375" s="1" t="s">
        <v>95</v>
      </c>
      <c r="D375" s="1" t="s">
        <v>96</v>
      </c>
      <c r="E375" s="1" t="s">
        <v>97</v>
      </c>
      <c r="F375" s="2">
        <v>69000</v>
      </c>
      <c r="G375" s="2">
        <v>69500</v>
      </c>
      <c r="H375" s="2" t="b">
        <f t="shared" si="38"/>
        <v>1</v>
      </c>
      <c r="I375" s="2" t="b">
        <f t="shared" si="39"/>
        <v>0</v>
      </c>
      <c r="J375" s="2" t="b">
        <f t="shared" si="40"/>
        <v>0</v>
      </c>
      <c r="K375" s="2">
        <f t="shared" si="41"/>
        <v>3</v>
      </c>
      <c r="L375" s="7">
        <v>244000</v>
      </c>
      <c r="M375" s="7">
        <f t="shared" si="42"/>
        <v>732000</v>
      </c>
      <c r="N375" s="7" t="b">
        <v>0</v>
      </c>
      <c r="O375" s="7"/>
      <c r="P375" s="7"/>
      <c r="Q375" s="7"/>
      <c r="R375" s="7" t="s">
        <v>1880</v>
      </c>
      <c r="S375" s="7"/>
      <c r="T375" s="1">
        <v>373</v>
      </c>
      <c r="U375" s="5">
        <f t="shared" si="36"/>
        <v>1220</v>
      </c>
      <c r="V375" s="2"/>
      <c r="Y375" s="6">
        <f t="shared" si="37"/>
        <v>500</v>
      </c>
    </row>
    <row r="376" spans="1:25" s="1" customFormat="1">
      <c r="A376" s="2">
        <v>500374</v>
      </c>
      <c r="B376" s="1" t="s">
        <v>24</v>
      </c>
      <c r="C376" s="1" t="s">
        <v>95</v>
      </c>
      <c r="D376" s="1" t="s">
        <v>96</v>
      </c>
      <c r="E376" s="1" t="s">
        <v>97</v>
      </c>
      <c r="F376" s="2">
        <v>69500</v>
      </c>
      <c r="G376" s="2">
        <v>70000</v>
      </c>
      <c r="H376" s="2" t="b">
        <f t="shared" si="38"/>
        <v>1</v>
      </c>
      <c r="I376" s="2" t="b">
        <f t="shared" si="39"/>
        <v>1</v>
      </c>
      <c r="J376" s="2" t="b">
        <f t="shared" si="40"/>
        <v>1</v>
      </c>
      <c r="K376" s="2">
        <f t="shared" si="41"/>
        <v>10</v>
      </c>
      <c r="L376" s="7">
        <v>244800</v>
      </c>
      <c r="M376" s="7">
        <f t="shared" si="42"/>
        <v>2448000</v>
      </c>
      <c r="N376" s="7" t="b">
        <v>0</v>
      </c>
      <c r="O376" s="7"/>
      <c r="P376" s="7"/>
      <c r="Q376" s="7"/>
      <c r="R376" s="7" t="s">
        <v>1881</v>
      </c>
      <c r="S376" s="7"/>
      <c r="T376" s="1">
        <v>374</v>
      </c>
      <c r="U376" s="5">
        <f t="shared" si="36"/>
        <v>1224</v>
      </c>
      <c r="V376" s="2"/>
      <c r="Y376" s="6">
        <f t="shared" si="37"/>
        <v>500</v>
      </c>
    </row>
    <row r="377" spans="1:25" s="1" customFormat="1">
      <c r="A377" s="2">
        <v>500375</v>
      </c>
      <c r="B377" s="1" t="s">
        <v>24</v>
      </c>
      <c r="C377" s="1" t="s">
        <v>95</v>
      </c>
      <c r="D377" s="1" t="s">
        <v>96</v>
      </c>
      <c r="E377" s="1" t="s">
        <v>97</v>
      </c>
      <c r="F377" s="2">
        <v>70000</v>
      </c>
      <c r="G377" s="2">
        <v>70500</v>
      </c>
      <c r="H377" s="2" t="b">
        <f t="shared" si="38"/>
        <v>1</v>
      </c>
      <c r="I377" s="2" t="b">
        <f t="shared" si="39"/>
        <v>0</v>
      </c>
      <c r="J377" s="2" t="b">
        <f t="shared" si="40"/>
        <v>0</v>
      </c>
      <c r="K377" s="2">
        <f t="shared" si="41"/>
        <v>3</v>
      </c>
      <c r="L377" s="7">
        <v>245400</v>
      </c>
      <c r="M377" s="7">
        <f t="shared" si="42"/>
        <v>736200</v>
      </c>
      <c r="N377" s="7" t="b">
        <v>0</v>
      </c>
      <c r="O377" s="7"/>
      <c r="P377" s="7"/>
      <c r="Q377" s="7"/>
      <c r="R377" s="7" t="s">
        <v>1882</v>
      </c>
      <c r="S377" s="7"/>
      <c r="T377" s="1">
        <v>375</v>
      </c>
      <c r="U377" s="5">
        <f t="shared" si="36"/>
        <v>1227</v>
      </c>
      <c r="V377" s="2"/>
      <c r="Y377" s="6">
        <f t="shared" si="37"/>
        <v>500</v>
      </c>
    </row>
    <row r="378" spans="1:25" s="1" customFormat="1">
      <c r="A378" s="2">
        <v>500376</v>
      </c>
      <c r="B378" s="1" t="s">
        <v>24</v>
      </c>
      <c r="C378" s="1" t="s">
        <v>95</v>
      </c>
      <c r="D378" s="1" t="s">
        <v>96</v>
      </c>
      <c r="E378" s="1" t="s">
        <v>97</v>
      </c>
      <c r="F378" s="2">
        <v>70500</v>
      </c>
      <c r="G378" s="2">
        <v>71000</v>
      </c>
      <c r="H378" s="2" t="b">
        <f t="shared" si="38"/>
        <v>1</v>
      </c>
      <c r="I378" s="2" t="b">
        <f t="shared" si="39"/>
        <v>1</v>
      </c>
      <c r="J378" s="2" t="b">
        <f t="shared" si="40"/>
        <v>0</v>
      </c>
      <c r="K378" s="2">
        <f t="shared" si="41"/>
        <v>6</v>
      </c>
      <c r="L378" s="7">
        <v>246200</v>
      </c>
      <c r="M378" s="7">
        <f t="shared" si="42"/>
        <v>1477200</v>
      </c>
      <c r="N378" s="7" t="b">
        <v>0</v>
      </c>
      <c r="O378" s="7"/>
      <c r="P378" s="7"/>
      <c r="Q378" s="7"/>
      <c r="R378" s="7" t="s">
        <v>1883</v>
      </c>
      <c r="S378" s="7"/>
      <c r="T378" s="1">
        <v>376</v>
      </c>
      <c r="U378" s="5">
        <f t="shared" si="36"/>
        <v>1231</v>
      </c>
      <c r="V378" s="2"/>
      <c r="Y378" s="6">
        <f t="shared" si="37"/>
        <v>500</v>
      </c>
    </row>
    <row r="379" spans="1:25" s="1" customFormat="1">
      <c r="A379" s="2">
        <v>500377</v>
      </c>
      <c r="B379" s="1" t="s">
        <v>24</v>
      </c>
      <c r="C379" s="1" t="s">
        <v>95</v>
      </c>
      <c r="D379" s="1" t="s">
        <v>96</v>
      </c>
      <c r="E379" s="1" t="s">
        <v>97</v>
      </c>
      <c r="F379" s="2">
        <v>71000</v>
      </c>
      <c r="G379" s="2">
        <v>71500</v>
      </c>
      <c r="H379" s="2" t="b">
        <f t="shared" si="38"/>
        <v>1</v>
      </c>
      <c r="I379" s="2" t="b">
        <f t="shared" si="39"/>
        <v>0</v>
      </c>
      <c r="J379" s="2" t="b">
        <f t="shared" si="40"/>
        <v>0</v>
      </c>
      <c r="K379" s="2">
        <f t="shared" si="41"/>
        <v>3</v>
      </c>
      <c r="L379" s="7">
        <v>247000</v>
      </c>
      <c r="M379" s="7">
        <f t="shared" si="42"/>
        <v>741000</v>
      </c>
      <c r="N379" s="7" t="b">
        <v>0</v>
      </c>
      <c r="O379" s="7"/>
      <c r="P379" s="7"/>
      <c r="Q379" s="7"/>
      <c r="R379" s="7" t="s">
        <v>1884</v>
      </c>
      <c r="S379" s="7"/>
      <c r="T379" s="1">
        <v>377</v>
      </c>
      <c r="U379" s="5">
        <f t="shared" si="36"/>
        <v>1235</v>
      </c>
      <c r="V379" s="2"/>
      <c r="Y379" s="6">
        <f t="shared" si="37"/>
        <v>500</v>
      </c>
    </row>
    <row r="380" spans="1:25" s="1" customFormat="1">
      <c r="A380" s="2">
        <v>500378</v>
      </c>
      <c r="B380" s="1" t="s">
        <v>24</v>
      </c>
      <c r="C380" s="1" t="s">
        <v>95</v>
      </c>
      <c r="D380" s="1" t="s">
        <v>96</v>
      </c>
      <c r="E380" s="1" t="s">
        <v>97</v>
      </c>
      <c r="F380" s="2">
        <v>71500</v>
      </c>
      <c r="G380" s="2">
        <v>72000</v>
      </c>
      <c r="H380" s="2" t="b">
        <f t="shared" si="38"/>
        <v>1</v>
      </c>
      <c r="I380" s="2" t="b">
        <f t="shared" si="39"/>
        <v>1</v>
      </c>
      <c r="J380" s="2" t="b">
        <f t="shared" si="40"/>
        <v>0</v>
      </c>
      <c r="K380" s="2">
        <f t="shared" si="41"/>
        <v>6</v>
      </c>
      <c r="L380" s="7">
        <v>247800</v>
      </c>
      <c r="M380" s="7">
        <f t="shared" si="42"/>
        <v>1486800</v>
      </c>
      <c r="N380" s="7" t="b">
        <v>0</v>
      </c>
      <c r="O380" s="7"/>
      <c r="P380" s="7"/>
      <c r="Q380" s="7"/>
      <c r="R380" s="7" t="s">
        <v>1885</v>
      </c>
      <c r="S380" s="7"/>
      <c r="T380" s="1">
        <v>378</v>
      </c>
      <c r="U380" s="5">
        <f t="shared" si="36"/>
        <v>1239</v>
      </c>
      <c r="V380" s="2"/>
      <c r="Y380" s="6">
        <f t="shared" si="37"/>
        <v>500</v>
      </c>
    </row>
    <row r="381" spans="1:25" s="1" customFormat="1">
      <c r="A381" s="2">
        <v>500379</v>
      </c>
      <c r="B381" s="1" t="s">
        <v>24</v>
      </c>
      <c r="C381" s="1" t="s">
        <v>95</v>
      </c>
      <c r="D381" s="1" t="s">
        <v>96</v>
      </c>
      <c r="E381" s="1" t="s">
        <v>97</v>
      </c>
      <c r="F381" s="2">
        <v>72000</v>
      </c>
      <c r="G381" s="2">
        <v>72500</v>
      </c>
      <c r="H381" s="2" t="b">
        <f t="shared" si="38"/>
        <v>1</v>
      </c>
      <c r="I381" s="2" t="b">
        <f t="shared" si="39"/>
        <v>0</v>
      </c>
      <c r="J381" s="2" t="b">
        <f t="shared" si="40"/>
        <v>0</v>
      </c>
      <c r="K381" s="2">
        <f t="shared" si="41"/>
        <v>3</v>
      </c>
      <c r="L381" s="7">
        <v>248600</v>
      </c>
      <c r="M381" s="7">
        <f t="shared" si="42"/>
        <v>745800</v>
      </c>
      <c r="N381" s="7" t="b">
        <v>0</v>
      </c>
      <c r="O381" s="7"/>
      <c r="P381" s="7"/>
      <c r="Q381" s="7"/>
      <c r="R381" s="7" t="s">
        <v>1886</v>
      </c>
      <c r="S381" s="7"/>
      <c r="T381" s="1">
        <v>379</v>
      </c>
      <c r="U381" s="5">
        <f t="shared" si="36"/>
        <v>1243</v>
      </c>
      <c r="V381" s="2"/>
      <c r="Y381" s="6">
        <f t="shared" si="37"/>
        <v>500</v>
      </c>
    </row>
    <row r="382" spans="1:25" s="1" customFormat="1">
      <c r="A382" s="2">
        <v>500380</v>
      </c>
      <c r="B382" s="1" t="s">
        <v>24</v>
      </c>
      <c r="C382" s="1" t="s">
        <v>95</v>
      </c>
      <c r="D382" s="1" t="s">
        <v>96</v>
      </c>
      <c r="E382" s="1" t="s">
        <v>97</v>
      </c>
      <c r="F382" s="2">
        <v>72500</v>
      </c>
      <c r="G382" s="2">
        <v>73000</v>
      </c>
      <c r="H382" s="2" t="b">
        <f t="shared" si="38"/>
        <v>1</v>
      </c>
      <c r="I382" s="2" t="b">
        <f t="shared" si="39"/>
        <v>1</v>
      </c>
      <c r="J382" s="2" t="b">
        <f t="shared" si="40"/>
        <v>0</v>
      </c>
      <c r="K382" s="2">
        <f t="shared" si="41"/>
        <v>6</v>
      </c>
      <c r="L382" s="7">
        <v>249400</v>
      </c>
      <c r="M382" s="7">
        <f t="shared" si="42"/>
        <v>1496400</v>
      </c>
      <c r="N382" s="7" t="b">
        <v>0</v>
      </c>
      <c r="O382" s="7"/>
      <c r="P382" s="7"/>
      <c r="Q382" s="7"/>
      <c r="R382" s="7" t="s">
        <v>1887</v>
      </c>
      <c r="S382" s="7"/>
      <c r="T382" s="1">
        <v>380</v>
      </c>
      <c r="U382" s="5">
        <f t="shared" si="36"/>
        <v>1247</v>
      </c>
      <c r="V382" s="2"/>
      <c r="Y382" s="6">
        <f t="shared" si="37"/>
        <v>500</v>
      </c>
    </row>
    <row r="383" spans="1:25" s="1" customFormat="1">
      <c r="A383" s="2">
        <v>500381</v>
      </c>
      <c r="B383" s="1" t="s">
        <v>24</v>
      </c>
      <c r="C383" s="1" t="s">
        <v>95</v>
      </c>
      <c r="D383" s="1" t="s">
        <v>96</v>
      </c>
      <c r="E383" s="1" t="s">
        <v>97</v>
      </c>
      <c r="F383" s="2">
        <v>73000</v>
      </c>
      <c r="G383" s="2">
        <v>73500</v>
      </c>
      <c r="H383" s="2" t="b">
        <f t="shared" si="38"/>
        <v>1</v>
      </c>
      <c r="I383" s="2" t="b">
        <f t="shared" si="39"/>
        <v>0</v>
      </c>
      <c r="J383" s="2" t="b">
        <f t="shared" si="40"/>
        <v>0</v>
      </c>
      <c r="K383" s="2">
        <f t="shared" si="41"/>
        <v>3</v>
      </c>
      <c r="L383" s="7">
        <v>250200</v>
      </c>
      <c r="M383" s="7">
        <f t="shared" si="42"/>
        <v>750600</v>
      </c>
      <c r="N383" s="7" t="b">
        <v>0</v>
      </c>
      <c r="O383" s="7"/>
      <c r="P383" s="7"/>
      <c r="Q383" s="7"/>
      <c r="R383" s="7" t="s">
        <v>1888</v>
      </c>
      <c r="S383" s="7"/>
      <c r="T383" s="1">
        <v>381</v>
      </c>
      <c r="U383" s="5">
        <f t="shared" si="36"/>
        <v>1251</v>
      </c>
      <c r="V383" s="2"/>
      <c r="Y383" s="6">
        <f t="shared" si="37"/>
        <v>500</v>
      </c>
    </row>
    <row r="384" spans="1:25" s="1" customFormat="1">
      <c r="A384" s="2">
        <v>500382</v>
      </c>
      <c r="B384" s="1" t="s">
        <v>24</v>
      </c>
      <c r="C384" s="1" t="s">
        <v>95</v>
      </c>
      <c r="D384" s="1" t="s">
        <v>96</v>
      </c>
      <c r="E384" s="1" t="s">
        <v>97</v>
      </c>
      <c r="F384" s="2">
        <v>73500</v>
      </c>
      <c r="G384" s="2">
        <v>74000</v>
      </c>
      <c r="H384" s="2" t="b">
        <f t="shared" si="38"/>
        <v>1</v>
      </c>
      <c r="I384" s="2" t="b">
        <f t="shared" si="39"/>
        <v>1</v>
      </c>
      <c r="J384" s="2" t="b">
        <f t="shared" si="40"/>
        <v>0</v>
      </c>
      <c r="K384" s="2">
        <f t="shared" si="41"/>
        <v>6</v>
      </c>
      <c r="L384" s="7">
        <v>251000</v>
      </c>
      <c r="M384" s="7">
        <f t="shared" si="42"/>
        <v>1506000</v>
      </c>
      <c r="N384" s="7" t="b">
        <v>0</v>
      </c>
      <c r="O384" s="7"/>
      <c r="P384" s="7"/>
      <c r="Q384" s="7"/>
      <c r="R384" s="7" t="s">
        <v>1889</v>
      </c>
      <c r="S384" s="7"/>
      <c r="T384" s="1">
        <v>382</v>
      </c>
      <c r="U384" s="5">
        <f t="shared" si="36"/>
        <v>1255</v>
      </c>
      <c r="V384" s="2"/>
      <c r="Y384" s="6">
        <f t="shared" si="37"/>
        <v>500</v>
      </c>
    </row>
    <row r="385" spans="1:25" s="1" customFormat="1">
      <c r="A385" s="2">
        <v>500383</v>
      </c>
      <c r="B385" s="1" t="s">
        <v>24</v>
      </c>
      <c r="C385" s="1" t="s">
        <v>95</v>
      </c>
      <c r="D385" s="1" t="s">
        <v>96</v>
      </c>
      <c r="E385" s="1" t="s">
        <v>97</v>
      </c>
      <c r="F385" s="2">
        <v>74000</v>
      </c>
      <c r="G385" s="2">
        <v>74500</v>
      </c>
      <c r="H385" s="2" t="b">
        <f t="shared" si="38"/>
        <v>1</v>
      </c>
      <c r="I385" s="2" t="b">
        <f t="shared" si="39"/>
        <v>0</v>
      </c>
      <c r="J385" s="2" t="b">
        <f t="shared" si="40"/>
        <v>0</v>
      </c>
      <c r="K385" s="2">
        <f t="shared" si="41"/>
        <v>3</v>
      </c>
      <c r="L385" s="7">
        <v>251800</v>
      </c>
      <c r="M385" s="7">
        <f t="shared" si="42"/>
        <v>755400</v>
      </c>
      <c r="N385" s="7" t="b">
        <v>0</v>
      </c>
      <c r="O385" s="7"/>
      <c r="P385" s="7"/>
      <c r="Q385" s="7"/>
      <c r="R385" s="7" t="s">
        <v>1890</v>
      </c>
      <c r="S385" s="7"/>
      <c r="T385" s="1">
        <v>383</v>
      </c>
      <c r="U385" s="5">
        <f t="shared" si="36"/>
        <v>1259</v>
      </c>
      <c r="V385" s="2"/>
      <c r="Y385" s="6">
        <f t="shared" si="37"/>
        <v>500</v>
      </c>
    </row>
    <row r="386" spans="1:25" s="1" customFormat="1">
      <c r="A386" s="2">
        <v>500384</v>
      </c>
      <c r="B386" s="1" t="s">
        <v>24</v>
      </c>
      <c r="C386" s="1" t="s">
        <v>95</v>
      </c>
      <c r="D386" s="1" t="s">
        <v>96</v>
      </c>
      <c r="E386" s="1" t="s">
        <v>97</v>
      </c>
      <c r="F386" s="2">
        <v>74500</v>
      </c>
      <c r="G386" s="2">
        <v>75000</v>
      </c>
      <c r="H386" s="2" t="b">
        <f t="shared" si="38"/>
        <v>1</v>
      </c>
      <c r="I386" s="2" t="b">
        <f t="shared" si="39"/>
        <v>1</v>
      </c>
      <c r="J386" s="2" t="b">
        <f t="shared" si="40"/>
        <v>0</v>
      </c>
      <c r="K386" s="2">
        <f t="shared" si="41"/>
        <v>6</v>
      </c>
      <c r="L386" s="7">
        <v>252600</v>
      </c>
      <c r="M386" s="7">
        <f t="shared" si="42"/>
        <v>1515600</v>
      </c>
      <c r="N386" s="7" t="b">
        <v>0</v>
      </c>
      <c r="O386" s="7"/>
      <c r="P386" s="7"/>
      <c r="Q386" s="7"/>
      <c r="R386" s="7" t="s">
        <v>1891</v>
      </c>
      <c r="S386" s="7"/>
      <c r="T386" s="1">
        <v>384</v>
      </c>
      <c r="U386" s="5">
        <f t="shared" si="36"/>
        <v>1263</v>
      </c>
      <c r="V386" s="2"/>
      <c r="Y386" s="6">
        <f t="shared" si="37"/>
        <v>500</v>
      </c>
    </row>
    <row r="387" spans="1:25" s="1" customFormat="1">
      <c r="A387" s="2">
        <v>500385</v>
      </c>
      <c r="B387" s="1" t="s">
        <v>24</v>
      </c>
      <c r="C387" s="1" t="s">
        <v>95</v>
      </c>
      <c r="D387" s="1" t="s">
        <v>96</v>
      </c>
      <c r="E387" s="1" t="s">
        <v>97</v>
      </c>
      <c r="F387" s="2">
        <v>75000</v>
      </c>
      <c r="G387" s="2">
        <v>75500</v>
      </c>
      <c r="H387" s="2" t="b">
        <f t="shared" si="38"/>
        <v>1</v>
      </c>
      <c r="I387" s="2" t="b">
        <f t="shared" si="39"/>
        <v>0</v>
      </c>
      <c r="J387" s="2" t="b">
        <f t="shared" si="40"/>
        <v>0</v>
      </c>
      <c r="K387" s="2">
        <f t="shared" si="41"/>
        <v>3</v>
      </c>
      <c r="L387" s="7">
        <v>253400</v>
      </c>
      <c r="M387" s="7">
        <f t="shared" si="42"/>
        <v>760200</v>
      </c>
      <c r="N387" s="7" t="b">
        <v>0</v>
      </c>
      <c r="O387" s="7"/>
      <c r="P387" s="7"/>
      <c r="Q387" s="7"/>
      <c r="R387" s="7" t="s">
        <v>1892</v>
      </c>
      <c r="S387" s="7"/>
      <c r="T387" s="1">
        <v>385</v>
      </c>
      <c r="U387" s="5">
        <f t="shared" si="36"/>
        <v>1267</v>
      </c>
      <c r="V387" s="2"/>
      <c r="Y387" s="6">
        <f t="shared" si="37"/>
        <v>500</v>
      </c>
    </row>
    <row r="388" spans="1:25" s="1" customFormat="1">
      <c r="A388" s="2">
        <v>500386</v>
      </c>
      <c r="B388" s="1" t="s">
        <v>24</v>
      </c>
      <c r="C388" s="1" t="s">
        <v>95</v>
      </c>
      <c r="D388" s="1" t="s">
        <v>96</v>
      </c>
      <c r="E388" s="1" t="s">
        <v>97</v>
      </c>
      <c r="F388" s="2">
        <v>75500</v>
      </c>
      <c r="G388" s="2">
        <v>76000</v>
      </c>
      <c r="H388" s="2" t="b">
        <f t="shared" si="38"/>
        <v>1</v>
      </c>
      <c r="I388" s="2" t="b">
        <f t="shared" si="39"/>
        <v>1</v>
      </c>
      <c r="J388" s="2" t="b">
        <f t="shared" si="40"/>
        <v>0</v>
      </c>
      <c r="K388" s="2">
        <f t="shared" si="41"/>
        <v>6</v>
      </c>
      <c r="L388" s="7">
        <v>254200</v>
      </c>
      <c r="M388" s="7">
        <f t="shared" si="42"/>
        <v>1525200</v>
      </c>
      <c r="N388" s="7" t="b">
        <v>0</v>
      </c>
      <c r="O388" s="7"/>
      <c r="P388" s="7"/>
      <c r="Q388" s="7"/>
      <c r="R388" s="7" t="s">
        <v>1893</v>
      </c>
      <c r="S388" s="7"/>
      <c r="T388" s="1">
        <v>386</v>
      </c>
      <c r="U388" s="5">
        <f t="shared" si="36"/>
        <v>1271</v>
      </c>
      <c r="V388" s="2"/>
      <c r="Y388" s="6">
        <f t="shared" si="37"/>
        <v>500</v>
      </c>
    </row>
    <row r="389" spans="1:25" s="1" customFormat="1">
      <c r="A389" s="2">
        <v>500387</v>
      </c>
      <c r="B389" s="1" t="s">
        <v>24</v>
      </c>
      <c r="C389" s="1" t="s">
        <v>95</v>
      </c>
      <c r="D389" s="1" t="s">
        <v>96</v>
      </c>
      <c r="E389" s="1" t="s">
        <v>97</v>
      </c>
      <c r="F389" s="2">
        <v>76000</v>
      </c>
      <c r="G389" s="2">
        <v>76500</v>
      </c>
      <c r="H389" s="2" t="b">
        <f t="shared" si="38"/>
        <v>1</v>
      </c>
      <c r="I389" s="2" t="b">
        <f t="shared" si="39"/>
        <v>0</v>
      </c>
      <c r="J389" s="2" t="b">
        <f t="shared" si="40"/>
        <v>0</v>
      </c>
      <c r="K389" s="2">
        <f t="shared" si="41"/>
        <v>3</v>
      </c>
      <c r="L389" s="7">
        <v>255000</v>
      </c>
      <c r="M389" s="7">
        <f t="shared" si="42"/>
        <v>765000</v>
      </c>
      <c r="N389" s="7" t="b">
        <v>0</v>
      </c>
      <c r="O389" s="7"/>
      <c r="P389" s="7"/>
      <c r="Q389" s="7"/>
      <c r="R389" s="7" t="s">
        <v>1894</v>
      </c>
      <c r="S389" s="7"/>
      <c r="T389" s="1">
        <v>387</v>
      </c>
      <c r="U389" s="5">
        <f t="shared" si="36"/>
        <v>1275</v>
      </c>
      <c r="V389" s="2"/>
      <c r="Y389" s="6">
        <f t="shared" si="37"/>
        <v>500</v>
      </c>
    </row>
    <row r="390" spans="1:25" s="1" customFormat="1">
      <c r="A390" s="2">
        <v>500388</v>
      </c>
      <c r="B390" s="1" t="s">
        <v>24</v>
      </c>
      <c r="C390" s="1" t="s">
        <v>95</v>
      </c>
      <c r="D390" s="1" t="s">
        <v>96</v>
      </c>
      <c r="E390" s="1" t="s">
        <v>97</v>
      </c>
      <c r="F390" s="2">
        <v>76500</v>
      </c>
      <c r="G390" s="2">
        <v>77000</v>
      </c>
      <c r="H390" s="2" t="b">
        <f t="shared" si="38"/>
        <v>1</v>
      </c>
      <c r="I390" s="2" t="b">
        <f t="shared" si="39"/>
        <v>1</v>
      </c>
      <c r="J390" s="2" t="b">
        <f t="shared" si="40"/>
        <v>0</v>
      </c>
      <c r="K390" s="2">
        <f t="shared" si="41"/>
        <v>6</v>
      </c>
      <c r="L390" s="7">
        <v>255800</v>
      </c>
      <c r="M390" s="7">
        <f t="shared" si="42"/>
        <v>1534800</v>
      </c>
      <c r="N390" s="7" t="b">
        <v>0</v>
      </c>
      <c r="O390" s="7"/>
      <c r="P390" s="7"/>
      <c r="Q390" s="7"/>
      <c r="R390" s="7" t="s">
        <v>1895</v>
      </c>
      <c r="S390" s="7"/>
      <c r="T390" s="1">
        <v>388</v>
      </c>
      <c r="U390" s="5">
        <f t="shared" si="36"/>
        <v>1279</v>
      </c>
      <c r="V390" s="2"/>
      <c r="Y390" s="6">
        <f t="shared" si="37"/>
        <v>500</v>
      </c>
    </row>
    <row r="391" spans="1:25" s="1" customFormat="1">
      <c r="A391" s="2">
        <v>500389</v>
      </c>
      <c r="B391" s="1" t="s">
        <v>24</v>
      </c>
      <c r="C391" s="1" t="s">
        <v>95</v>
      </c>
      <c r="D391" s="1" t="s">
        <v>96</v>
      </c>
      <c r="E391" s="1" t="s">
        <v>97</v>
      </c>
      <c r="F391" s="2">
        <v>77000</v>
      </c>
      <c r="G391" s="2">
        <v>77500</v>
      </c>
      <c r="H391" s="2" t="b">
        <f t="shared" si="38"/>
        <v>1</v>
      </c>
      <c r="I391" s="2" t="b">
        <f t="shared" si="39"/>
        <v>0</v>
      </c>
      <c r="J391" s="2" t="b">
        <f t="shared" si="40"/>
        <v>0</v>
      </c>
      <c r="K391" s="2">
        <f t="shared" si="41"/>
        <v>3</v>
      </c>
      <c r="L391" s="7">
        <v>256600</v>
      </c>
      <c r="M391" s="7">
        <f t="shared" si="42"/>
        <v>769800</v>
      </c>
      <c r="N391" s="7" t="b">
        <v>0</v>
      </c>
      <c r="O391" s="7"/>
      <c r="P391" s="7"/>
      <c r="Q391" s="7"/>
      <c r="R391" s="7" t="s">
        <v>1896</v>
      </c>
      <c r="S391" s="7"/>
      <c r="T391" s="1">
        <v>389</v>
      </c>
      <c r="U391" s="5">
        <f t="shared" ref="U391:U454" si="43">_xlfn.CEILING.MATH(POWER(T391,1.2))</f>
        <v>1283</v>
      </c>
      <c r="V391" s="2"/>
      <c r="Y391" s="6">
        <f t="shared" si="37"/>
        <v>500</v>
      </c>
    </row>
    <row r="392" spans="1:25" s="1" customFormat="1">
      <c r="A392" s="2">
        <v>500390</v>
      </c>
      <c r="B392" s="1" t="s">
        <v>24</v>
      </c>
      <c r="C392" s="1" t="s">
        <v>95</v>
      </c>
      <c r="D392" s="1" t="s">
        <v>96</v>
      </c>
      <c r="E392" s="1" t="s">
        <v>97</v>
      </c>
      <c r="F392" s="2">
        <v>77500</v>
      </c>
      <c r="G392" s="2">
        <v>78000</v>
      </c>
      <c r="H392" s="2" t="b">
        <f t="shared" si="38"/>
        <v>1</v>
      </c>
      <c r="I392" s="2" t="b">
        <f t="shared" si="39"/>
        <v>1</v>
      </c>
      <c r="J392" s="2" t="b">
        <f t="shared" si="40"/>
        <v>0</v>
      </c>
      <c r="K392" s="2">
        <f t="shared" si="41"/>
        <v>6</v>
      </c>
      <c r="L392" s="7">
        <v>257400</v>
      </c>
      <c r="M392" s="7">
        <f t="shared" si="42"/>
        <v>1544400</v>
      </c>
      <c r="N392" s="7" t="b">
        <v>0</v>
      </c>
      <c r="O392" s="7"/>
      <c r="P392" s="7"/>
      <c r="Q392" s="7"/>
      <c r="R392" s="7" t="s">
        <v>1897</v>
      </c>
      <c r="S392" s="7"/>
      <c r="T392" s="1">
        <v>390</v>
      </c>
      <c r="U392" s="5">
        <f t="shared" si="43"/>
        <v>1287</v>
      </c>
      <c r="V392" s="2"/>
      <c r="Y392" s="6">
        <f t="shared" si="37"/>
        <v>500</v>
      </c>
    </row>
    <row r="393" spans="1:25" s="1" customFormat="1">
      <c r="A393" s="2">
        <v>500391</v>
      </c>
      <c r="B393" s="1" t="s">
        <v>24</v>
      </c>
      <c r="C393" s="1" t="s">
        <v>95</v>
      </c>
      <c r="D393" s="1" t="s">
        <v>96</v>
      </c>
      <c r="E393" s="1" t="s">
        <v>97</v>
      </c>
      <c r="F393" s="2">
        <v>78000</v>
      </c>
      <c r="G393" s="2">
        <v>78500</v>
      </c>
      <c r="H393" s="2" t="b">
        <f t="shared" si="38"/>
        <v>1</v>
      </c>
      <c r="I393" s="2" t="b">
        <f t="shared" si="39"/>
        <v>0</v>
      </c>
      <c r="J393" s="2" t="b">
        <f t="shared" si="40"/>
        <v>0</v>
      </c>
      <c r="K393" s="2">
        <f t="shared" si="41"/>
        <v>3</v>
      </c>
      <c r="L393" s="7">
        <v>258200</v>
      </c>
      <c r="M393" s="7">
        <f t="shared" si="42"/>
        <v>774600</v>
      </c>
      <c r="N393" s="7" t="b">
        <v>0</v>
      </c>
      <c r="O393" s="7"/>
      <c r="P393" s="7"/>
      <c r="Q393" s="7"/>
      <c r="R393" s="7" t="s">
        <v>1898</v>
      </c>
      <c r="S393" s="7"/>
      <c r="T393" s="1">
        <v>391</v>
      </c>
      <c r="U393" s="5">
        <f t="shared" si="43"/>
        <v>1291</v>
      </c>
      <c r="V393" s="2"/>
      <c r="Y393" s="6">
        <f t="shared" si="37"/>
        <v>500</v>
      </c>
    </row>
    <row r="394" spans="1:25" s="1" customFormat="1">
      <c r="A394" s="2">
        <v>500392</v>
      </c>
      <c r="B394" s="1" t="s">
        <v>24</v>
      </c>
      <c r="C394" s="1" t="s">
        <v>95</v>
      </c>
      <c r="D394" s="1" t="s">
        <v>96</v>
      </c>
      <c r="E394" s="1" t="s">
        <v>97</v>
      </c>
      <c r="F394" s="2">
        <v>78500</v>
      </c>
      <c r="G394" s="2">
        <v>79000</v>
      </c>
      <c r="H394" s="2" t="b">
        <f t="shared" si="38"/>
        <v>1</v>
      </c>
      <c r="I394" s="2" t="b">
        <f t="shared" si="39"/>
        <v>1</v>
      </c>
      <c r="J394" s="2" t="b">
        <f t="shared" si="40"/>
        <v>0</v>
      </c>
      <c r="K394" s="2">
        <f t="shared" si="41"/>
        <v>6</v>
      </c>
      <c r="L394" s="7">
        <v>259000</v>
      </c>
      <c r="M394" s="7">
        <f t="shared" si="42"/>
        <v>1554000</v>
      </c>
      <c r="N394" s="7" t="b">
        <v>0</v>
      </c>
      <c r="O394" s="7"/>
      <c r="P394" s="7"/>
      <c r="Q394" s="7"/>
      <c r="R394" s="7" t="s">
        <v>1899</v>
      </c>
      <c r="S394" s="7"/>
      <c r="T394" s="1">
        <v>392</v>
      </c>
      <c r="U394" s="5">
        <f t="shared" si="43"/>
        <v>1295</v>
      </c>
      <c r="V394" s="2"/>
      <c r="Y394" s="6">
        <f t="shared" si="37"/>
        <v>500</v>
      </c>
    </row>
    <row r="395" spans="1:25" s="1" customFormat="1">
      <c r="A395" s="2">
        <v>500393</v>
      </c>
      <c r="B395" s="1" t="s">
        <v>24</v>
      </c>
      <c r="C395" s="1" t="s">
        <v>95</v>
      </c>
      <c r="D395" s="1" t="s">
        <v>96</v>
      </c>
      <c r="E395" s="1" t="s">
        <v>97</v>
      </c>
      <c r="F395" s="2">
        <v>79000</v>
      </c>
      <c r="G395" s="2">
        <v>79500</v>
      </c>
      <c r="H395" s="2" t="b">
        <f t="shared" si="38"/>
        <v>1</v>
      </c>
      <c r="I395" s="2" t="b">
        <f t="shared" si="39"/>
        <v>0</v>
      </c>
      <c r="J395" s="2" t="b">
        <f t="shared" si="40"/>
        <v>0</v>
      </c>
      <c r="K395" s="2">
        <f t="shared" si="41"/>
        <v>3</v>
      </c>
      <c r="L395" s="7">
        <v>259600</v>
      </c>
      <c r="M395" s="7">
        <f t="shared" si="42"/>
        <v>778800</v>
      </c>
      <c r="N395" s="7" t="b">
        <v>0</v>
      </c>
      <c r="O395" s="7"/>
      <c r="P395" s="7"/>
      <c r="Q395" s="7"/>
      <c r="R395" s="7" t="s">
        <v>1900</v>
      </c>
      <c r="S395" s="7"/>
      <c r="T395" s="1">
        <v>393</v>
      </c>
      <c r="U395" s="5">
        <f t="shared" si="43"/>
        <v>1298</v>
      </c>
      <c r="V395" s="2"/>
      <c r="Y395" s="6">
        <f t="shared" si="37"/>
        <v>500</v>
      </c>
    </row>
    <row r="396" spans="1:25" s="1" customFormat="1">
      <c r="A396" s="2">
        <v>500394</v>
      </c>
      <c r="B396" s="1" t="s">
        <v>24</v>
      </c>
      <c r="C396" s="1" t="s">
        <v>95</v>
      </c>
      <c r="D396" s="1" t="s">
        <v>96</v>
      </c>
      <c r="E396" s="1" t="s">
        <v>97</v>
      </c>
      <c r="F396" s="2">
        <v>79500</v>
      </c>
      <c r="G396" s="2">
        <v>80000</v>
      </c>
      <c r="H396" s="2" t="b">
        <f t="shared" si="38"/>
        <v>1</v>
      </c>
      <c r="I396" s="2" t="b">
        <f t="shared" si="39"/>
        <v>1</v>
      </c>
      <c r="J396" s="2" t="b">
        <f t="shared" si="40"/>
        <v>1</v>
      </c>
      <c r="K396" s="2">
        <f t="shared" si="41"/>
        <v>10</v>
      </c>
      <c r="L396" s="7">
        <v>260400</v>
      </c>
      <c r="M396" s="7">
        <f t="shared" si="42"/>
        <v>2604000</v>
      </c>
      <c r="N396" s="7" t="b">
        <v>0</v>
      </c>
      <c r="O396" s="7"/>
      <c r="P396" s="7"/>
      <c r="Q396" s="7"/>
      <c r="R396" s="7" t="s">
        <v>1901</v>
      </c>
      <c r="S396" s="7"/>
      <c r="T396" s="1">
        <v>394</v>
      </c>
      <c r="U396" s="5">
        <f t="shared" si="43"/>
        <v>1302</v>
      </c>
      <c r="V396" s="2"/>
      <c r="Y396" s="6">
        <f t="shared" si="37"/>
        <v>500</v>
      </c>
    </row>
    <row r="397" spans="1:25" s="1" customFormat="1">
      <c r="A397" s="2">
        <v>500395</v>
      </c>
      <c r="B397" s="1" t="s">
        <v>24</v>
      </c>
      <c r="C397" s="1" t="s">
        <v>95</v>
      </c>
      <c r="D397" s="1" t="s">
        <v>96</v>
      </c>
      <c r="E397" s="1" t="s">
        <v>97</v>
      </c>
      <c r="F397" s="2">
        <v>80000</v>
      </c>
      <c r="G397" s="2">
        <v>80500</v>
      </c>
      <c r="H397" s="2" t="b">
        <f t="shared" si="38"/>
        <v>1</v>
      </c>
      <c r="I397" s="2" t="b">
        <f t="shared" si="39"/>
        <v>0</v>
      </c>
      <c r="J397" s="2" t="b">
        <f t="shared" si="40"/>
        <v>0</v>
      </c>
      <c r="K397" s="2">
        <f t="shared" si="41"/>
        <v>3</v>
      </c>
      <c r="L397" s="7">
        <v>261200</v>
      </c>
      <c r="M397" s="7">
        <f t="shared" si="42"/>
        <v>783600</v>
      </c>
      <c r="N397" s="7" t="b">
        <v>0</v>
      </c>
      <c r="O397" s="7"/>
      <c r="P397" s="7"/>
      <c r="Q397" s="7"/>
      <c r="R397" s="7" t="s">
        <v>1902</v>
      </c>
      <c r="S397" s="7"/>
      <c r="T397" s="1">
        <v>395</v>
      </c>
      <c r="U397" s="5">
        <f t="shared" si="43"/>
        <v>1306</v>
      </c>
      <c r="V397" s="2"/>
      <c r="Y397" s="6">
        <f t="shared" si="37"/>
        <v>500</v>
      </c>
    </row>
    <row r="398" spans="1:25" s="1" customFormat="1">
      <c r="A398" s="2">
        <v>500396</v>
      </c>
      <c r="B398" s="1" t="s">
        <v>24</v>
      </c>
      <c r="C398" s="1" t="s">
        <v>95</v>
      </c>
      <c r="D398" s="1" t="s">
        <v>96</v>
      </c>
      <c r="E398" s="1" t="s">
        <v>97</v>
      </c>
      <c r="F398" s="2">
        <v>80500</v>
      </c>
      <c r="G398" s="2">
        <v>81000</v>
      </c>
      <c r="H398" s="2" t="b">
        <f t="shared" si="38"/>
        <v>1</v>
      </c>
      <c r="I398" s="2" t="b">
        <f t="shared" si="39"/>
        <v>1</v>
      </c>
      <c r="J398" s="2" t="b">
        <f t="shared" si="40"/>
        <v>0</v>
      </c>
      <c r="K398" s="2">
        <f t="shared" si="41"/>
        <v>6</v>
      </c>
      <c r="L398" s="7">
        <v>262000</v>
      </c>
      <c r="M398" s="7">
        <f t="shared" si="42"/>
        <v>1572000</v>
      </c>
      <c r="N398" s="7" t="b">
        <v>0</v>
      </c>
      <c r="O398" s="7"/>
      <c r="P398" s="7"/>
      <c r="Q398" s="7"/>
      <c r="R398" s="7" t="s">
        <v>1903</v>
      </c>
      <c r="S398" s="7"/>
      <c r="T398" s="1">
        <v>396</v>
      </c>
      <c r="U398" s="5">
        <f t="shared" si="43"/>
        <v>1310</v>
      </c>
      <c r="V398" s="2"/>
      <c r="Y398" s="6">
        <f t="shared" si="37"/>
        <v>500</v>
      </c>
    </row>
    <row r="399" spans="1:25" s="1" customFormat="1">
      <c r="A399" s="2">
        <v>500397</v>
      </c>
      <c r="B399" s="1" t="s">
        <v>24</v>
      </c>
      <c r="C399" s="1" t="s">
        <v>95</v>
      </c>
      <c r="D399" s="1" t="s">
        <v>96</v>
      </c>
      <c r="E399" s="1" t="s">
        <v>97</v>
      </c>
      <c r="F399" s="2">
        <v>81000</v>
      </c>
      <c r="G399" s="2">
        <v>81500</v>
      </c>
      <c r="H399" s="2" t="b">
        <f t="shared" si="38"/>
        <v>1</v>
      </c>
      <c r="I399" s="2" t="b">
        <f t="shared" si="39"/>
        <v>0</v>
      </c>
      <c r="J399" s="2" t="b">
        <f t="shared" si="40"/>
        <v>0</v>
      </c>
      <c r="K399" s="2">
        <f t="shared" si="41"/>
        <v>3</v>
      </c>
      <c r="L399" s="7">
        <v>262800</v>
      </c>
      <c r="M399" s="7">
        <f t="shared" si="42"/>
        <v>788400</v>
      </c>
      <c r="N399" s="7" t="b">
        <v>0</v>
      </c>
      <c r="O399" s="7"/>
      <c r="P399" s="7"/>
      <c r="Q399" s="7"/>
      <c r="R399" s="7" t="s">
        <v>1904</v>
      </c>
      <c r="S399" s="7"/>
      <c r="T399" s="1">
        <v>397</v>
      </c>
      <c r="U399" s="5">
        <f t="shared" si="43"/>
        <v>1314</v>
      </c>
      <c r="V399" s="2"/>
      <c r="Y399" s="6">
        <f t="shared" ref="Y399:Y462" si="44">G399-F399</f>
        <v>500</v>
      </c>
    </row>
    <row r="400" spans="1:25" s="1" customFormat="1">
      <c r="A400" s="2">
        <v>500398</v>
      </c>
      <c r="B400" s="1" t="s">
        <v>24</v>
      </c>
      <c r="C400" s="1" t="s">
        <v>95</v>
      </c>
      <c r="D400" s="1" t="s">
        <v>96</v>
      </c>
      <c r="E400" s="1" t="s">
        <v>97</v>
      </c>
      <c r="F400" s="2">
        <v>81500</v>
      </c>
      <c r="G400" s="2">
        <v>82000</v>
      </c>
      <c r="H400" s="2" t="b">
        <f t="shared" ref="H400:H463" si="45">MOD(G400,100)=0</f>
        <v>1</v>
      </c>
      <c r="I400" s="2" t="b">
        <f t="shared" ref="I400:I463" si="46">MOD(G400,1000)=0</f>
        <v>1</v>
      </c>
      <c r="J400" s="2" t="b">
        <f t="shared" ref="J400:J463" si="47">MOD(G400,10000)=0</f>
        <v>0</v>
      </c>
      <c r="K400" s="2">
        <f t="shared" ref="K400:K463" si="48">1+H400*2+I400*3+J400*4</f>
        <v>6</v>
      </c>
      <c r="L400" s="7">
        <v>263600</v>
      </c>
      <c r="M400" s="7">
        <f t="shared" si="42"/>
        <v>1581600</v>
      </c>
      <c r="N400" s="7" t="b">
        <v>0</v>
      </c>
      <c r="O400" s="7"/>
      <c r="P400" s="7"/>
      <c r="Q400" s="7"/>
      <c r="R400" s="7" t="s">
        <v>1905</v>
      </c>
      <c r="S400" s="7"/>
      <c r="T400" s="1">
        <v>398</v>
      </c>
      <c r="U400" s="5">
        <f t="shared" si="43"/>
        <v>1318</v>
      </c>
      <c r="V400" s="2"/>
      <c r="Y400" s="6">
        <f t="shared" si="44"/>
        <v>500</v>
      </c>
    </row>
    <row r="401" spans="1:25" s="1" customFormat="1">
      <c r="A401" s="2">
        <v>500399</v>
      </c>
      <c r="B401" s="1" t="s">
        <v>24</v>
      </c>
      <c r="C401" s="1" t="s">
        <v>95</v>
      </c>
      <c r="D401" s="1" t="s">
        <v>96</v>
      </c>
      <c r="E401" s="1" t="s">
        <v>97</v>
      </c>
      <c r="F401" s="2">
        <v>82000</v>
      </c>
      <c r="G401" s="2">
        <v>82500</v>
      </c>
      <c r="H401" s="2" t="b">
        <f t="shared" si="45"/>
        <v>1</v>
      </c>
      <c r="I401" s="2" t="b">
        <f t="shared" si="46"/>
        <v>0</v>
      </c>
      <c r="J401" s="2" t="b">
        <f t="shared" si="47"/>
        <v>0</v>
      </c>
      <c r="K401" s="2">
        <f t="shared" si="48"/>
        <v>3</v>
      </c>
      <c r="L401" s="7">
        <v>264400</v>
      </c>
      <c r="M401" s="7">
        <f t="shared" si="42"/>
        <v>793200</v>
      </c>
      <c r="N401" s="7" t="b">
        <v>0</v>
      </c>
      <c r="O401" s="7"/>
      <c r="P401" s="7"/>
      <c r="Q401" s="7"/>
      <c r="R401" s="7" t="s">
        <v>1906</v>
      </c>
      <c r="S401" s="7"/>
      <c r="T401" s="1">
        <v>399</v>
      </c>
      <c r="U401" s="5">
        <f t="shared" si="43"/>
        <v>1322</v>
      </c>
      <c r="V401" s="2"/>
      <c r="Y401" s="6">
        <f t="shared" si="44"/>
        <v>500</v>
      </c>
    </row>
    <row r="402" spans="1:25" s="1" customFormat="1">
      <c r="A402" s="2">
        <v>500400</v>
      </c>
      <c r="B402" s="1" t="s">
        <v>24</v>
      </c>
      <c r="C402" s="1" t="s">
        <v>95</v>
      </c>
      <c r="D402" s="1" t="s">
        <v>96</v>
      </c>
      <c r="E402" s="1" t="s">
        <v>97</v>
      </c>
      <c r="F402" s="2">
        <v>82500</v>
      </c>
      <c r="G402" s="2">
        <v>83000</v>
      </c>
      <c r="H402" s="2" t="b">
        <f t="shared" si="45"/>
        <v>1</v>
      </c>
      <c r="I402" s="2" t="b">
        <f t="shared" si="46"/>
        <v>1</v>
      </c>
      <c r="J402" s="2" t="b">
        <f t="shared" si="47"/>
        <v>0</v>
      </c>
      <c r="K402" s="2">
        <f t="shared" si="48"/>
        <v>6</v>
      </c>
      <c r="L402" s="7">
        <v>265200</v>
      </c>
      <c r="M402" s="7">
        <f t="shared" si="42"/>
        <v>1591200</v>
      </c>
      <c r="N402" s="7" t="b">
        <v>0</v>
      </c>
      <c r="O402" s="7"/>
      <c r="P402" s="7"/>
      <c r="Q402" s="7"/>
      <c r="R402" s="7" t="s">
        <v>1907</v>
      </c>
      <c r="S402" s="7"/>
      <c r="T402" s="1">
        <v>400</v>
      </c>
      <c r="U402" s="5">
        <f t="shared" si="43"/>
        <v>1326</v>
      </c>
      <c r="V402" s="2"/>
      <c r="Y402" s="6">
        <f t="shared" si="44"/>
        <v>500</v>
      </c>
    </row>
    <row r="403" spans="1:25" s="1" customFormat="1">
      <c r="A403" s="2">
        <v>500401</v>
      </c>
      <c r="B403" s="1" t="s">
        <v>24</v>
      </c>
      <c r="C403" s="1" t="s">
        <v>95</v>
      </c>
      <c r="D403" s="1" t="s">
        <v>96</v>
      </c>
      <c r="E403" s="1" t="s">
        <v>97</v>
      </c>
      <c r="F403" s="2">
        <v>83000</v>
      </c>
      <c r="G403" s="2">
        <v>83500</v>
      </c>
      <c r="H403" s="2" t="b">
        <f t="shared" si="45"/>
        <v>1</v>
      </c>
      <c r="I403" s="2" t="b">
        <f t="shared" si="46"/>
        <v>0</v>
      </c>
      <c r="J403" s="2" t="b">
        <f t="shared" si="47"/>
        <v>0</v>
      </c>
      <c r="K403" s="2">
        <f t="shared" si="48"/>
        <v>3</v>
      </c>
      <c r="L403" s="7">
        <v>266000</v>
      </c>
      <c r="M403" s="7">
        <f t="shared" si="42"/>
        <v>798000</v>
      </c>
      <c r="N403" s="7" t="b">
        <v>0</v>
      </c>
      <c r="O403" s="7"/>
      <c r="P403" s="7"/>
      <c r="Q403" s="7"/>
      <c r="R403" s="7" t="s">
        <v>1908</v>
      </c>
      <c r="S403" s="7"/>
      <c r="T403" s="1">
        <v>401</v>
      </c>
      <c r="U403" s="5">
        <f t="shared" si="43"/>
        <v>1330</v>
      </c>
      <c r="V403" s="2"/>
      <c r="Y403" s="6">
        <f t="shared" si="44"/>
        <v>500</v>
      </c>
    </row>
    <row r="404" spans="1:25" s="1" customFormat="1">
      <c r="A404" s="2">
        <v>500402</v>
      </c>
      <c r="B404" s="1" t="s">
        <v>24</v>
      </c>
      <c r="C404" s="1" t="s">
        <v>95</v>
      </c>
      <c r="D404" s="1" t="s">
        <v>96</v>
      </c>
      <c r="E404" s="1" t="s">
        <v>97</v>
      </c>
      <c r="F404" s="2">
        <v>83500</v>
      </c>
      <c r="G404" s="2">
        <v>84000</v>
      </c>
      <c r="H404" s="2" t="b">
        <f t="shared" si="45"/>
        <v>1</v>
      </c>
      <c r="I404" s="2" t="b">
        <f t="shared" si="46"/>
        <v>1</v>
      </c>
      <c r="J404" s="2" t="b">
        <f t="shared" si="47"/>
        <v>0</v>
      </c>
      <c r="K404" s="2">
        <f t="shared" si="48"/>
        <v>6</v>
      </c>
      <c r="L404" s="7">
        <v>266800</v>
      </c>
      <c r="M404" s="7">
        <f t="shared" si="42"/>
        <v>1600800</v>
      </c>
      <c r="N404" s="7" t="b">
        <v>0</v>
      </c>
      <c r="O404" s="7"/>
      <c r="P404" s="7"/>
      <c r="Q404" s="7"/>
      <c r="R404" s="7" t="s">
        <v>1909</v>
      </c>
      <c r="S404" s="7"/>
      <c r="T404" s="1">
        <v>402</v>
      </c>
      <c r="U404" s="5">
        <f t="shared" si="43"/>
        <v>1334</v>
      </c>
      <c r="V404" s="2"/>
      <c r="Y404" s="6">
        <f t="shared" si="44"/>
        <v>500</v>
      </c>
    </row>
    <row r="405" spans="1:25" s="1" customFormat="1">
      <c r="A405" s="2">
        <v>500403</v>
      </c>
      <c r="B405" s="1" t="s">
        <v>24</v>
      </c>
      <c r="C405" s="1" t="s">
        <v>95</v>
      </c>
      <c r="D405" s="1" t="s">
        <v>96</v>
      </c>
      <c r="E405" s="1" t="s">
        <v>97</v>
      </c>
      <c r="F405" s="2">
        <v>84000</v>
      </c>
      <c r="G405" s="2">
        <v>84500</v>
      </c>
      <c r="H405" s="2" t="b">
        <f t="shared" si="45"/>
        <v>1</v>
      </c>
      <c r="I405" s="2" t="b">
        <f t="shared" si="46"/>
        <v>0</v>
      </c>
      <c r="J405" s="2" t="b">
        <f t="shared" si="47"/>
        <v>0</v>
      </c>
      <c r="K405" s="2">
        <f t="shared" si="48"/>
        <v>3</v>
      </c>
      <c r="L405" s="7">
        <v>267600</v>
      </c>
      <c r="M405" s="7">
        <f t="shared" si="42"/>
        <v>802800</v>
      </c>
      <c r="N405" s="7" t="b">
        <v>0</v>
      </c>
      <c r="O405" s="7"/>
      <c r="P405" s="7"/>
      <c r="Q405" s="7"/>
      <c r="R405" s="7" t="s">
        <v>1910</v>
      </c>
      <c r="S405" s="7"/>
      <c r="T405" s="1">
        <v>403</v>
      </c>
      <c r="U405" s="5">
        <f t="shared" si="43"/>
        <v>1338</v>
      </c>
      <c r="V405" s="2"/>
      <c r="Y405" s="6">
        <f t="shared" si="44"/>
        <v>500</v>
      </c>
    </row>
    <row r="406" spans="1:25" s="1" customFormat="1">
      <c r="A406" s="2">
        <v>500404</v>
      </c>
      <c r="B406" s="1" t="s">
        <v>24</v>
      </c>
      <c r="C406" s="1" t="s">
        <v>95</v>
      </c>
      <c r="D406" s="1" t="s">
        <v>96</v>
      </c>
      <c r="E406" s="1" t="s">
        <v>97</v>
      </c>
      <c r="F406" s="2">
        <v>84500</v>
      </c>
      <c r="G406" s="2">
        <v>85000</v>
      </c>
      <c r="H406" s="2" t="b">
        <f t="shared" si="45"/>
        <v>1</v>
      </c>
      <c r="I406" s="2" t="b">
        <f t="shared" si="46"/>
        <v>1</v>
      </c>
      <c r="J406" s="2" t="b">
        <f t="shared" si="47"/>
        <v>0</v>
      </c>
      <c r="K406" s="2">
        <f t="shared" si="48"/>
        <v>6</v>
      </c>
      <c r="L406" s="7">
        <v>268400</v>
      </c>
      <c r="M406" s="7">
        <f t="shared" si="42"/>
        <v>1610400</v>
      </c>
      <c r="N406" s="7" t="b">
        <v>0</v>
      </c>
      <c r="O406" s="7"/>
      <c r="P406" s="7"/>
      <c r="Q406" s="7"/>
      <c r="R406" s="7" t="s">
        <v>1911</v>
      </c>
      <c r="S406" s="7"/>
      <c r="T406" s="1">
        <v>404</v>
      </c>
      <c r="U406" s="5">
        <f t="shared" si="43"/>
        <v>1342</v>
      </c>
      <c r="V406" s="2"/>
      <c r="Y406" s="6">
        <f t="shared" si="44"/>
        <v>500</v>
      </c>
    </row>
    <row r="407" spans="1:25" s="1" customFormat="1">
      <c r="A407" s="2">
        <v>500405</v>
      </c>
      <c r="B407" s="1" t="s">
        <v>24</v>
      </c>
      <c r="C407" s="1" t="s">
        <v>95</v>
      </c>
      <c r="D407" s="1" t="s">
        <v>96</v>
      </c>
      <c r="E407" s="1" t="s">
        <v>97</v>
      </c>
      <c r="F407" s="2">
        <v>85000</v>
      </c>
      <c r="G407" s="2">
        <v>85500</v>
      </c>
      <c r="H407" s="2" t="b">
        <f t="shared" si="45"/>
        <v>1</v>
      </c>
      <c r="I407" s="2" t="b">
        <f t="shared" si="46"/>
        <v>0</v>
      </c>
      <c r="J407" s="2" t="b">
        <f t="shared" si="47"/>
        <v>0</v>
      </c>
      <c r="K407" s="2">
        <f t="shared" si="48"/>
        <v>3</v>
      </c>
      <c r="L407" s="7">
        <v>269200</v>
      </c>
      <c r="M407" s="7">
        <f t="shared" si="42"/>
        <v>807600</v>
      </c>
      <c r="N407" s="7" t="b">
        <v>0</v>
      </c>
      <c r="O407" s="7"/>
      <c r="P407" s="7"/>
      <c r="Q407" s="7"/>
      <c r="R407" s="7" t="s">
        <v>1912</v>
      </c>
      <c r="S407" s="7"/>
      <c r="T407" s="1">
        <v>405</v>
      </c>
      <c r="U407" s="5">
        <f t="shared" si="43"/>
        <v>1346</v>
      </c>
      <c r="V407" s="2"/>
      <c r="Y407" s="6">
        <f t="shared" si="44"/>
        <v>500</v>
      </c>
    </row>
    <row r="408" spans="1:25" s="1" customFormat="1">
      <c r="A408" s="2">
        <v>500406</v>
      </c>
      <c r="B408" s="1" t="s">
        <v>24</v>
      </c>
      <c r="C408" s="1" t="s">
        <v>95</v>
      </c>
      <c r="D408" s="1" t="s">
        <v>96</v>
      </c>
      <c r="E408" s="1" t="s">
        <v>97</v>
      </c>
      <c r="F408" s="2">
        <v>85500</v>
      </c>
      <c r="G408" s="2">
        <v>86000</v>
      </c>
      <c r="H408" s="2" t="b">
        <f t="shared" si="45"/>
        <v>1</v>
      </c>
      <c r="I408" s="2" t="b">
        <f t="shared" si="46"/>
        <v>1</v>
      </c>
      <c r="J408" s="2" t="b">
        <f t="shared" si="47"/>
        <v>0</v>
      </c>
      <c r="K408" s="2">
        <f t="shared" si="48"/>
        <v>6</v>
      </c>
      <c r="L408" s="7">
        <v>270000</v>
      </c>
      <c r="M408" s="7">
        <f t="shared" si="42"/>
        <v>1620000</v>
      </c>
      <c r="N408" s="7" t="b">
        <v>0</v>
      </c>
      <c r="O408" s="7"/>
      <c r="P408" s="7"/>
      <c r="Q408" s="7"/>
      <c r="R408" s="7" t="s">
        <v>1913</v>
      </c>
      <c r="S408" s="7"/>
      <c r="T408" s="1">
        <v>406</v>
      </c>
      <c r="U408" s="5">
        <f t="shared" si="43"/>
        <v>1350</v>
      </c>
      <c r="V408" s="2"/>
      <c r="Y408" s="6">
        <f t="shared" si="44"/>
        <v>500</v>
      </c>
    </row>
    <row r="409" spans="1:25" s="1" customFormat="1">
      <c r="A409" s="2">
        <v>500407</v>
      </c>
      <c r="B409" s="1" t="s">
        <v>24</v>
      </c>
      <c r="C409" s="1" t="s">
        <v>95</v>
      </c>
      <c r="D409" s="1" t="s">
        <v>96</v>
      </c>
      <c r="E409" s="1" t="s">
        <v>97</v>
      </c>
      <c r="F409" s="2">
        <v>86000</v>
      </c>
      <c r="G409" s="2">
        <v>86500</v>
      </c>
      <c r="H409" s="2" t="b">
        <f t="shared" si="45"/>
        <v>1</v>
      </c>
      <c r="I409" s="2" t="b">
        <f t="shared" si="46"/>
        <v>0</v>
      </c>
      <c r="J409" s="2" t="b">
        <f t="shared" si="47"/>
        <v>0</v>
      </c>
      <c r="K409" s="2">
        <f t="shared" si="48"/>
        <v>3</v>
      </c>
      <c r="L409" s="7">
        <v>270800</v>
      </c>
      <c r="M409" s="7">
        <f t="shared" si="42"/>
        <v>812400</v>
      </c>
      <c r="N409" s="7" t="b">
        <v>0</v>
      </c>
      <c r="O409" s="7"/>
      <c r="P409" s="7"/>
      <c r="Q409" s="7"/>
      <c r="R409" s="7" t="s">
        <v>1914</v>
      </c>
      <c r="S409" s="7"/>
      <c r="T409" s="1">
        <v>407</v>
      </c>
      <c r="U409" s="5">
        <f t="shared" si="43"/>
        <v>1354</v>
      </c>
      <c r="V409" s="2"/>
      <c r="Y409" s="6">
        <f t="shared" si="44"/>
        <v>500</v>
      </c>
    </row>
    <row r="410" spans="1:25" s="1" customFormat="1">
      <c r="A410" s="2">
        <v>500408</v>
      </c>
      <c r="B410" s="1" t="s">
        <v>24</v>
      </c>
      <c r="C410" s="1" t="s">
        <v>95</v>
      </c>
      <c r="D410" s="1" t="s">
        <v>96</v>
      </c>
      <c r="E410" s="1" t="s">
        <v>97</v>
      </c>
      <c r="F410" s="2">
        <v>86500</v>
      </c>
      <c r="G410" s="2">
        <v>87000</v>
      </c>
      <c r="H410" s="2" t="b">
        <f t="shared" si="45"/>
        <v>1</v>
      </c>
      <c r="I410" s="2" t="b">
        <f t="shared" si="46"/>
        <v>1</v>
      </c>
      <c r="J410" s="2" t="b">
        <f t="shared" si="47"/>
        <v>0</v>
      </c>
      <c r="K410" s="2">
        <f t="shared" si="48"/>
        <v>6</v>
      </c>
      <c r="L410" s="7">
        <v>271600</v>
      </c>
      <c r="M410" s="7">
        <f t="shared" si="42"/>
        <v>1629600</v>
      </c>
      <c r="N410" s="7" t="b">
        <v>0</v>
      </c>
      <c r="O410" s="7"/>
      <c r="P410" s="7"/>
      <c r="Q410" s="7"/>
      <c r="R410" s="7" t="s">
        <v>1915</v>
      </c>
      <c r="S410" s="7"/>
      <c r="T410" s="1">
        <v>408</v>
      </c>
      <c r="U410" s="5">
        <f t="shared" si="43"/>
        <v>1358</v>
      </c>
      <c r="V410" s="2"/>
      <c r="Y410" s="6">
        <f t="shared" si="44"/>
        <v>500</v>
      </c>
    </row>
    <row r="411" spans="1:25" s="1" customFormat="1">
      <c r="A411" s="2">
        <v>500409</v>
      </c>
      <c r="B411" s="1" t="s">
        <v>24</v>
      </c>
      <c r="C411" s="1" t="s">
        <v>95</v>
      </c>
      <c r="D411" s="1" t="s">
        <v>96</v>
      </c>
      <c r="E411" s="1" t="s">
        <v>97</v>
      </c>
      <c r="F411" s="2">
        <v>87000</v>
      </c>
      <c r="G411" s="2">
        <v>87500</v>
      </c>
      <c r="H411" s="2" t="b">
        <f t="shared" si="45"/>
        <v>1</v>
      </c>
      <c r="I411" s="2" t="b">
        <f t="shared" si="46"/>
        <v>0</v>
      </c>
      <c r="J411" s="2" t="b">
        <f t="shared" si="47"/>
        <v>0</v>
      </c>
      <c r="K411" s="2">
        <f t="shared" si="48"/>
        <v>3</v>
      </c>
      <c r="L411" s="7">
        <v>272400</v>
      </c>
      <c r="M411" s="7">
        <f t="shared" si="42"/>
        <v>817200</v>
      </c>
      <c r="N411" s="7" t="b">
        <v>0</v>
      </c>
      <c r="O411" s="7"/>
      <c r="P411" s="7"/>
      <c r="Q411" s="7"/>
      <c r="R411" s="7" t="s">
        <v>1916</v>
      </c>
      <c r="S411" s="7"/>
      <c r="T411" s="1">
        <v>409</v>
      </c>
      <c r="U411" s="5">
        <f t="shared" si="43"/>
        <v>1362</v>
      </c>
      <c r="V411" s="2"/>
      <c r="Y411" s="6">
        <f t="shared" si="44"/>
        <v>500</v>
      </c>
    </row>
    <row r="412" spans="1:25" s="1" customFormat="1">
      <c r="A412" s="2">
        <v>500410</v>
      </c>
      <c r="B412" s="1" t="s">
        <v>24</v>
      </c>
      <c r="C412" s="1" t="s">
        <v>95</v>
      </c>
      <c r="D412" s="1" t="s">
        <v>96</v>
      </c>
      <c r="E412" s="1" t="s">
        <v>97</v>
      </c>
      <c r="F412" s="2">
        <v>87500</v>
      </c>
      <c r="G412" s="2">
        <v>88000</v>
      </c>
      <c r="H412" s="2" t="b">
        <f t="shared" si="45"/>
        <v>1</v>
      </c>
      <c r="I412" s="2" t="b">
        <f t="shared" si="46"/>
        <v>1</v>
      </c>
      <c r="J412" s="2" t="b">
        <f t="shared" si="47"/>
        <v>0</v>
      </c>
      <c r="K412" s="2">
        <f t="shared" si="48"/>
        <v>6</v>
      </c>
      <c r="L412" s="7">
        <v>273200</v>
      </c>
      <c r="M412" s="7">
        <f t="shared" si="42"/>
        <v>1639200</v>
      </c>
      <c r="N412" s="7" t="b">
        <v>0</v>
      </c>
      <c r="O412" s="7"/>
      <c r="P412" s="7"/>
      <c r="Q412" s="7"/>
      <c r="R412" s="7" t="s">
        <v>1917</v>
      </c>
      <c r="S412" s="7"/>
      <c r="T412" s="1">
        <v>410</v>
      </c>
      <c r="U412" s="5">
        <f t="shared" si="43"/>
        <v>1366</v>
      </c>
      <c r="V412" s="2"/>
      <c r="Y412" s="6">
        <f t="shared" si="44"/>
        <v>500</v>
      </c>
    </row>
    <row r="413" spans="1:25" s="1" customFormat="1">
      <c r="A413" s="2">
        <v>500411</v>
      </c>
      <c r="B413" s="1" t="s">
        <v>24</v>
      </c>
      <c r="C413" s="1" t="s">
        <v>95</v>
      </c>
      <c r="D413" s="1" t="s">
        <v>96</v>
      </c>
      <c r="E413" s="1" t="s">
        <v>97</v>
      </c>
      <c r="F413" s="2">
        <v>88000</v>
      </c>
      <c r="G413" s="2">
        <v>88500</v>
      </c>
      <c r="H413" s="2" t="b">
        <f t="shared" si="45"/>
        <v>1</v>
      </c>
      <c r="I413" s="2" t="b">
        <f t="shared" si="46"/>
        <v>0</v>
      </c>
      <c r="J413" s="2" t="b">
        <f t="shared" si="47"/>
        <v>0</v>
      </c>
      <c r="K413" s="2">
        <f t="shared" si="48"/>
        <v>3</v>
      </c>
      <c r="L413" s="7">
        <v>274000</v>
      </c>
      <c r="M413" s="7">
        <f t="shared" si="42"/>
        <v>822000</v>
      </c>
      <c r="N413" s="7" t="b">
        <v>0</v>
      </c>
      <c r="O413" s="7"/>
      <c r="P413" s="7"/>
      <c r="Q413" s="7"/>
      <c r="R413" s="7" t="s">
        <v>1918</v>
      </c>
      <c r="S413" s="7"/>
      <c r="T413" s="1">
        <v>411</v>
      </c>
      <c r="U413" s="5">
        <f t="shared" si="43"/>
        <v>1370</v>
      </c>
      <c r="V413" s="2"/>
      <c r="Y413" s="6">
        <f t="shared" si="44"/>
        <v>500</v>
      </c>
    </row>
    <row r="414" spans="1:25" s="1" customFormat="1">
      <c r="A414" s="2">
        <v>500412</v>
      </c>
      <c r="B414" s="1" t="s">
        <v>24</v>
      </c>
      <c r="C414" s="1" t="s">
        <v>95</v>
      </c>
      <c r="D414" s="1" t="s">
        <v>96</v>
      </c>
      <c r="E414" s="1" t="s">
        <v>97</v>
      </c>
      <c r="F414" s="2">
        <v>88500</v>
      </c>
      <c r="G414" s="2">
        <v>89000</v>
      </c>
      <c r="H414" s="2" t="b">
        <f t="shared" si="45"/>
        <v>1</v>
      </c>
      <c r="I414" s="2" t="b">
        <f t="shared" si="46"/>
        <v>1</v>
      </c>
      <c r="J414" s="2" t="b">
        <f t="shared" si="47"/>
        <v>0</v>
      </c>
      <c r="K414" s="2">
        <f t="shared" si="48"/>
        <v>6</v>
      </c>
      <c r="L414" s="7">
        <v>274800</v>
      </c>
      <c r="M414" s="7">
        <f t="shared" si="42"/>
        <v>1648800</v>
      </c>
      <c r="N414" s="7" t="b">
        <v>0</v>
      </c>
      <c r="O414" s="7"/>
      <c r="P414" s="7"/>
      <c r="Q414" s="7"/>
      <c r="R414" s="7" t="s">
        <v>1919</v>
      </c>
      <c r="S414" s="7"/>
      <c r="T414" s="1">
        <v>412</v>
      </c>
      <c r="U414" s="5">
        <f t="shared" si="43"/>
        <v>1374</v>
      </c>
      <c r="V414" s="2"/>
      <c r="Y414" s="6">
        <f t="shared" si="44"/>
        <v>500</v>
      </c>
    </row>
    <row r="415" spans="1:25" s="1" customFormat="1">
      <c r="A415" s="2">
        <v>500413</v>
      </c>
      <c r="B415" s="1" t="s">
        <v>24</v>
      </c>
      <c r="C415" s="1" t="s">
        <v>95</v>
      </c>
      <c r="D415" s="1" t="s">
        <v>96</v>
      </c>
      <c r="E415" s="1" t="s">
        <v>97</v>
      </c>
      <c r="F415" s="2">
        <v>89000</v>
      </c>
      <c r="G415" s="2">
        <v>89500</v>
      </c>
      <c r="H415" s="2" t="b">
        <f t="shared" si="45"/>
        <v>1</v>
      </c>
      <c r="I415" s="2" t="b">
        <f t="shared" si="46"/>
        <v>0</v>
      </c>
      <c r="J415" s="2" t="b">
        <f t="shared" si="47"/>
        <v>0</v>
      </c>
      <c r="K415" s="2">
        <f t="shared" si="48"/>
        <v>3</v>
      </c>
      <c r="L415" s="7">
        <v>275600</v>
      </c>
      <c r="M415" s="7">
        <f t="shared" si="42"/>
        <v>826800</v>
      </c>
      <c r="N415" s="7" t="b">
        <v>0</v>
      </c>
      <c r="O415" s="7"/>
      <c r="P415" s="7"/>
      <c r="Q415" s="7"/>
      <c r="R415" s="7" t="s">
        <v>1920</v>
      </c>
      <c r="S415" s="7"/>
      <c r="T415" s="1">
        <v>413</v>
      </c>
      <c r="U415" s="5">
        <f t="shared" si="43"/>
        <v>1378</v>
      </c>
      <c r="V415" s="2"/>
      <c r="Y415" s="6">
        <f t="shared" si="44"/>
        <v>500</v>
      </c>
    </row>
    <row r="416" spans="1:25" s="1" customFormat="1">
      <c r="A416" s="2">
        <v>500414</v>
      </c>
      <c r="B416" s="1" t="s">
        <v>24</v>
      </c>
      <c r="C416" s="1" t="s">
        <v>95</v>
      </c>
      <c r="D416" s="1" t="s">
        <v>96</v>
      </c>
      <c r="E416" s="1" t="s">
        <v>97</v>
      </c>
      <c r="F416" s="2">
        <v>89500</v>
      </c>
      <c r="G416" s="2">
        <v>90000</v>
      </c>
      <c r="H416" s="2" t="b">
        <f t="shared" si="45"/>
        <v>1</v>
      </c>
      <c r="I416" s="2" t="b">
        <f t="shared" si="46"/>
        <v>1</v>
      </c>
      <c r="J416" s="2" t="b">
        <f t="shared" si="47"/>
        <v>1</v>
      </c>
      <c r="K416" s="2">
        <f t="shared" si="48"/>
        <v>10</v>
      </c>
      <c r="L416" s="7">
        <v>276400</v>
      </c>
      <c r="M416" s="7">
        <f t="shared" si="42"/>
        <v>2764000</v>
      </c>
      <c r="N416" s="7" t="b">
        <v>0</v>
      </c>
      <c r="O416" s="7"/>
      <c r="P416" s="7"/>
      <c r="Q416" s="7"/>
      <c r="R416" s="7" t="s">
        <v>1921</v>
      </c>
      <c r="S416" s="7"/>
      <c r="T416" s="1">
        <v>414</v>
      </c>
      <c r="U416" s="5">
        <f t="shared" si="43"/>
        <v>1382</v>
      </c>
      <c r="V416" s="2"/>
      <c r="Y416" s="6">
        <f t="shared" si="44"/>
        <v>500</v>
      </c>
    </row>
    <row r="417" spans="1:25" s="1" customFormat="1">
      <c r="A417" s="2">
        <v>500415</v>
      </c>
      <c r="B417" s="1" t="s">
        <v>24</v>
      </c>
      <c r="C417" s="1" t="s">
        <v>95</v>
      </c>
      <c r="D417" s="1" t="s">
        <v>96</v>
      </c>
      <c r="E417" s="1" t="s">
        <v>97</v>
      </c>
      <c r="F417" s="2">
        <v>90000</v>
      </c>
      <c r="G417" s="2">
        <v>90500</v>
      </c>
      <c r="H417" s="2" t="b">
        <f t="shared" si="45"/>
        <v>1</v>
      </c>
      <c r="I417" s="2" t="b">
        <f t="shared" si="46"/>
        <v>0</v>
      </c>
      <c r="J417" s="2" t="b">
        <f t="shared" si="47"/>
        <v>0</v>
      </c>
      <c r="K417" s="2">
        <f t="shared" si="48"/>
        <v>3</v>
      </c>
      <c r="L417" s="7">
        <v>277200</v>
      </c>
      <c r="M417" s="7">
        <f t="shared" si="42"/>
        <v>831600</v>
      </c>
      <c r="N417" s="7" t="b">
        <v>0</v>
      </c>
      <c r="O417" s="7"/>
      <c r="P417" s="7"/>
      <c r="Q417" s="7"/>
      <c r="R417" s="7" t="s">
        <v>1922</v>
      </c>
      <c r="S417" s="7"/>
      <c r="T417" s="1">
        <v>415</v>
      </c>
      <c r="U417" s="5">
        <f t="shared" si="43"/>
        <v>1386</v>
      </c>
      <c r="V417" s="2"/>
      <c r="Y417" s="6">
        <f t="shared" si="44"/>
        <v>500</v>
      </c>
    </row>
    <row r="418" spans="1:25" s="1" customFormat="1">
      <c r="A418" s="2">
        <v>500416</v>
      </c>
      <c r="B418" s="1" t="s">
        <v>24</v>
      </c>
      <c r="C418" s="1" t="s">
        <v>95</v>
      </c>
      <c r="D418" s="1" t="s">
        <v>96</v>
      </c>
      <c r="E418" s="1" t="s">
        <v>97</v>
      </c>
      <c r="F418" s="2">
        <v>90500</v>
      </c>
      <c r="G418" s="2">
        <v>91000</v>
      </c>
      <c r="H418" s="2" t="b">
        <f t="shared" si="45"/>
        <v>1</v>
      </c>
      <c r="I418" s="2" t="b">
        <f t="shared" si="46"/>
        <v>1</v>
      </c>
      <c r="J418" s="2" t="b">
        <f t="shared" si="47"/>
        <v>0</v>
      </c>
      <c r="K418" s="2">
        <f t="shared" si="48"/>
        <v>6</v>
      </c>
      <c r="L418" s="7">
        <v>278000</v>
      </c>
      <c r="M418" s="7">
        <f t="shared" si="42"/>
        <v>1668000</v>
      </c>
      <c r="N418" s="7" t="b">
        <v>0</v>
      </c>
      <c r="O418" s="7"/>
      <c r="P418" s="7"/>
      <c r="Q418" s="7"/>
      <c r="R418" s="7" t="s">
        <v>1923</v>
      </c>
      <c r="S418" s="7"/>
      <c r="T418" s="1">
        <v>416</v>
      </c>
      <c r="U418" s="5">
        <f t="shared" si="43"/>
        <v>1390</v>
      </c>
      <c r="V418" s="2"/>
      <c r="Y418" s="6">
        <f t="shared" si="44"/>
        <v>500</v>
      </c>
    </row>
    <row r="419" spans="1:25" s="1" customFormat="1">
      <c r="A419" s="2">
        <v>500417</v>
      </c>
      <c r="B419" s="1" t="s">
        <v>24</v>
      </c>
      <c r="C419" s="1" t="s">
        <v>95</v>
      </c>
      <c r="D419" s="1" t="s">
        <v>96</v>
      </c>
      <c r="E419" s="1" t="s">
        <v>97</v>
      </c>
      <c r="F419" s="2">
        <v>91000</v>
      </c>
      <c r="G419" s="2">
        <v>91500</v>
      </c>
      <c r="H419" s="2" t="b">
        <f t="shared" si="45"/>
        <v>1</v>
      </c>
      <c r="I419" s="2" t="b">
        <f t="shared" si="46"/>
        <v>0</v>
      </c>
      <c r="J419" s="2" t="b">
        <f t="shared" si="47"/>
        <v>0</v>
      </c>
      <c r="K419" s="2">
        <f t="shared" si="48"/>
        <v>3</v>
      </c>
      <c r="L419" s="7">
        <v>278800</v>
      </c>
      <c r="M419" s="7">
        <f t="shared" si="42"/>
        <v>836400</v>
      </c>
      <c r="N419" s="7" t="b">
        <v>0</v>
      </c>
      <c r="O419" s="7"/>
      <c r="P419" s="7"/>
      <c r="Q419" s="7"/>
      <c r="R419" s="7" t="s">
        <v>1924</v>
      </c>
      <c r="S419" s="7"/>
      <c r="T419" s="1">
        <v>417</v>
      </c>
      <c r="U419" s="5">
        <f t="shared" si="43"/>
        <v>1394</v>
      </c>
      <c r="V419" s="2"/>
      <c r="Y419" s="6">
        <f t="shared" si="44"/>
        <v>500</v>
      </c>
    </row>
    <row r="420" spans="1:25" s="1" customFormat="1">
      <c r="A420" s="2">
        <v>500418</v>
      </c>
      <c r="B420" s="1" t="s">
        <v>24</v>
      </c>
      <c r="C420" s="1" t="s">
        <v>95</v>
      </c>
      <c r="D420" s="1" t="s">
        <v>96</v>
      </c>
      <c r="E420" s="1" t="s">
        <v>97</v>
      </c>
      <c r="F420" s="2">
        <v>91500</v>
      </c>
      <c r="G420" s="2">
        <v>92000</v>
      </c>
      <c r="H420" s="2" t="b">
        <f t="shared" si="45"/>
        <v>1</v>
      </c>
      <c r="I420" s="2" t="b">
        <f t="shared" si="46"/>
        <v>1</v>
      </c>
      <c r="J420" s="2" t="b">
        <f t="shared" si="47"/>
        <v>0</v>
      </c>
      <c r="K420" s="2">
        <f t="shared" si="48"/>
        <v>6</v>
      </c>
      <c r="L420" s="7">
        <v>279600</v>
      </c>
      <c r="M420" s="7">
        <f t="shared" si="42"/>
        <v>1677600</v>
      </c>
      <c r="N420" s="7" t="b">
        <v>0</v>
      </c>
      <c r="O420" s="7"/>
      <c r="P420" s="7"/>
      <c r="Q420" s="7"/>
      <c r="R420" s="7" t="s">
        <v>1925</v>
      </c>
      <c r="S420" s="7"/>
      <c r="T420" s="1">
        <v>418</v>
      </c>
      <c r="U420" s="5">
        <f t="shared" si="43"/>
        <v>1398</v>
      </c>
      <c r="V420" s="2"/>
      <c r="Y420" s="6">
        <f t="shared" si="44"/>
        <v>500</v>
      </c>
    </row>
    <row r="421" spans="1:25" s="1" customFormat="1">
      <c r="A421" s="2">
        <v>500419</v>
      </c>
      <c r="B421" s="1" t="s">
        <v>24</v>
      </c>
      <c r="C421" s="1" t="s">
        <v>95</v>
      </c>
      <c r="D421" s="1" t="s">
        <v>96</v>
      </c>
      <c r="E421" s="1" t="s">
        <v>97</v>
      </c>
      <c r="F421" s="2">
        <v>92000</v>
      </c>
      <c r="G421" s="2">
        <v>92500</v>
      </c>
      <c r="H421" s="2" t="b">
        <f t="shared" si="45"/>
        <v>1</v>
      </c>
      <c r="I421" s="2" t="b">
        <f t="shared" si="46"/>
        <v>0</v>
      </c>
      <c r="J421" s="2" t="b">
        <f t="shared" si="47"/>
        <v>0</v>
      </c>
      <c r="K421" s="2">
        <f t="shared" si="48"/>
        <v>3</v>
      </c>
      <c r="L421" s="7">
        <v>280400</v>
      </c>
      <c r="M421" s="7">
        <f t="shared" si="42"/>
        <v>841200</v>
      </c>
      <c r="N421" s="7" t="b">
        <v>0</v>
      </c>
      <c r="O421" s="7"/>
      <c r="P421" s="7"/>
      <c r="Q421" s="7"/>
      <c r="R421" s="7" t="s">
        <v>1926</v>
      </c>
      <c r="S421" s="7"/>
      <c r="T421" s="1">
        <v>419</v>
      </c>
      <c r="U421" s="5">
        <f t="shared" si="43"/>
        <v>1402</v>
      </c>
      <c r="V421" s="2"/>
      <c r="Y421" s="6">
        <f t="shared" si="44"/>
        <v>500</v>
      </c>
    </row>
    <row r="422" spans="1:25" s="1" customFormat="1">
      <c r="A422" s="2">
        <v>500420</v>
      </c>
      <c r="B422" s="1" t="s">
        <v>24</v>
      </c>
      <c r="C422" s="1" t="s">
        <v>95</v>
      </c>
      <c r="D422" s="1" t="s">
        <v>96</v>
      </c>
      <c r="E422" s="1" t="s">
        <v>97</v>
      </c>
      <c r="F422" s="2">
        <v>92500</v>
      </c>
      <c r="G422" s="2">
        <v>93000</v>
      </c>
      <c r="H422" s="2" t="b">
        <f t="shared" si="45"/>
        <v>1</v>
      </c>
      <c r="I422" s="2" t="b">
        <f t="shared" si="46"/>
        <v>1</v>
      </c>
      <c r="J422" s="2" t="b">
        <f t="shared" si="47"/>
        <v>0</v>
      </c>
      <c r="K422" s="2">
        <f t="shared" si="48"/>
        <v>6</v>
      </c>
      <c r="L422" s="7">
        <v>281200</v>
      </c>
      <c r="M422" s="7">
        <f t="shared" si="42"/>
        <v>1687200</v>
      </c>
      <c r="N422" s="7" t="b">
        <v>0</v>
      </c>
      <c r="O422" s="7"/>
      <c r="P422" s="7"/>
      <c r="Q422" s="7"/>
      <c r="R422" s="7" t="s">
        <v>1927</v>
      </c>
      <c r="S422" s="7"/>
      <c r="T422" s="1">
        <v>420</v>
      </c>
      <c r="U422" s="5">
        <f t="shared" si="43"/>
        <v>1406</v>
      </c>
      <c r="V422" s="2"/>
      <c r="Y422" s="6">
        <f t="shared" si="44"/>
        <v>500</v>
      </c>
    </row>
    <row r="423" spans="1:25" s="1" customFormat="1">
      <c r="A423" s="2">
        <v>500421</v>
      </c>
      <c r="B423" s="1" t="s">
        <v>24</v>
      </c>
      <c r="C423" s="1" t="s">
        <v>95</v>
      </c>
      <c r="D423" s="1" t="s">
        <v>96</v>
      </c>
      <c r="E423" s="1" t="s">
        <v>97</v>
      </c>
      <c r="F423" s="2">
        <v>93000</v>
      </c>
      <c r="G423" s="2">
        <v>93500</v>
      </c>
      <c r="H423" s="2" t="b">
        <f t="shared" si="45"/>
        <v>1</v>
      </c>
      <c r="I423" s="2" t="b">
        <f t="shared" si="46"/>
        <v>0</v>
      </c>
      <c r="J423" s="2" t="b">
        <f t="shared" si="47"/>
        <v>0</v>
      </c>
      <c r="K423" s="2">
        <f t="shared" si="48"/>
        <v>3</v>
      </c>
      <c r="L423" s="7">
        <v>282000</v>
      </c>
      <c r="M423" s="7">
        <f t="shared" si="42"/>
        <v>846000</v>
      </c>
      <c r="N423" s="7" t="b">
        <v>0</v>
      </c>
      <c r="O423" s="7"/>
      <c r="P423" s="7"/>
      <c r="Q423" s="7"/>
      <c r="R423" s="7" t="s">
        <v>1928</v>
      </c>
      <c r="S423" s="7"/>
      <c r="T423" s="1">
        <v>421</v>
      </c>
      <c r="U423" s="5">
        <f t="shared" si="43"/>
        <v>1410</v>
      </c>
      <c r="V423" s="2"/>
      <c r="Y423" s="6">
        <f t="shared" si="44"/>
        <v>500</v>
      </c>
    </row>
    <row r="424" spans="1:25" s="1" customFormat="1">
      <c r="A424" s="2">
        <v>500422</v>
      </c>
      <c r="B424" s="1" t="s">
        <v>24</v>
      </c>
      <c r="C424" s="1" t="s">
        <v>95</v>
      </c>
      <c r="D424" s="1" t="s">
        <v>96</v>
      </c>
      <c r="E424" s="1" t="s">
        <v>97</v>
      </c>
      <c r="F424" s="2">
        <v>93500</v>
      </c>
      <c r="G424" s="2">
        <v>94000</v>
      </c>
      <c r="H424" s="2" t="b">
        <f t="shared" si="45"/>
        <v>1</v>
      </c>
      <c r="I424" s="2" t="b">
        <f t="shared" si="46"/>
        <v>1</v>
      </c>
      <c r="J424" s="2" t="b">
        <f t="shared" si="47"/>
        <v>0</v>
      </c>
      <c r="K424" s="2">
        <f t="shared" si="48"/>
        <v>6</v>
      </c>
      <c r="L424" s="7">
        <v>282800</v>
      </c>
      <c r="M424" s="7">
        <f t="shared" si="42"/>
        <v>1696800</v>
      </c>
      <c r="N424" s="7" t="b">
        <v>0</v>
      </c>
      <c r="O424" s="7"/>
      <c r="P424" s="7"/>
      <c r="Q424" s="7"/>
      <c r="R424" s="7" t="s">
        <v>1929</v>
      </c>
      <c r="S424" s="7"/>
      <c r="T424" s="1">
        <v>422</v>
      </c>
      <c r="U424" s="5">
        <f t="shared" si="43"/>
        <v>1414</v>
      </c>
      <c r="V424" s="2"/>
      <c r="Y424" s="6">
        <f t="shared" si="44"/>
        <v>500</v>
      </c>
    </row>
    <row r="425" spans="1:25" s="1" customFormat="1">
      <c r="A425" s="2">
        <v>500423</v>
      </c>
      <c r="B425" s="1" t="s">
        <v>24</v>
      </c>
      <c r="C425" s="1" t="s">
        <v>95</v>
      </c>
      <c r="D425" s="1" t="s">
        <v>96</v>
      </c>
      <c r="E425" s="1" t="s">
        <v>97</v>
      </c>
      <c r="F425" s="2">
        <v>94000</v>
      </c>
      <c r="G425" s="2">
        <v>94500</v>
      </c>
      <c r="H425" s="2" t="b">
        <f t="shared" si="45"/>
        <v>1</v>
      </c>
      <c r="I425" s="2" t="b">
        <f t="shared" si="46"/>
        <v>0</v>
      </c>
      <c r="J425" s="2" t="b">
        <f t="shared" si="47"/>
        <v>0</v>
      </c>
      <c r="K425" s="2">
        <f t="shared" si="48"/>
        <v>3</v>
      </c>
      <c r="L425" s="7">
        <v>283600</v>
      </c>
      <c r="M425" s="7">
        <f t="shared" si="42"/>
        <v>850800</v>
      </c>
      <c r="N425" s="7" t="b">
        <v>0</v>
      </c>
      <c r="O425" s="7"/>
      <c r="P425" s="7"/>
      <c r="Q425" s="7"/>
      <c r="R425" s="7" t="s">
        <v>1930</v>
      </c>
      <c r="S425" s="7"/>
      <c r="T425" s="1">
        <v>423</v>
      </c>
      <c r="U425" s="5">
        <f t="shared" si="43"/>
        <v>1418</v>
      </c>
      <c r="V425" s="2"/>
      <c r="Y425" s="6">
        <f t="shared" si="44"/>
        <v>500</v>
      </c>
    </row>
    <row r="426" spans="1:25" s="1" customFormat="1">
      <c r="A426" s="2">
        <v>500424</v>
      </c>
      <c r="B426" s="1" t="s">
        <v>24</v>
      </c>
      <c r="C426" s="1" t="s">
        <v>95</v>
      </c>
      <c r="D426" s="1" t="s">
        <v>96</v>
      </c>
      <c r="E426" s="1" t="s">
        <v>97</v>
      </c>
      <c r="F426" s="2">
        <v>94500</v>
      </c>
      <c r="G426" s="2">
        <v>95000</v>
      </c>
      <c r="H426" s="2" t="b">
        <f t="shared" si="45"/>
        <v>1</v>
      </c>
      <c r="I426" s="2" t="b">
        <f t="shared" si="46"/>
        <v>1</v>
      </c>
      <c r="J426" s="2" t="b">
        <f t="shared" si="47"/>
        <v>0</v>
      </c>
      <c r="K426" s="2">
        <f t="shared" si="48"/>
        <v>6</v>
      </c>
      <c r="L426" s="7">
        <v>284400</v>
      </c>
      <c r="M426" s="7">
        <f t="shared" si="42"/>
        <v>1706400</v>
      </c>
      <c r="N426" s="7" t="b">
        <v>0</v>
      </c>
      <c r="O426" s="7"/>
      <c r="P426" s="7"/>
      <c r="Q426" s="7"/>
      <c r="R426" s="7" t="s">
        <v>1931</v>
      </c>
      <c r="S426" s="7"/>
      <c r="T426" s="1">
        <v>424</v>
      </c>
      <c r="U426" s="5">
        <f t="shared" si="43"/>
        <v>1422</v>
      </c>
      <c r="V426" s="2"/>
      <c r="Y426" s="6">
        <f t="shared" si="44"/>
        <v>500</v>
      </c>
    </row>
    <row r="427" spans="1:25" s="1" customFormat="1">
      <c r="A427" s="2">
        <v>500425</v>
      </c>
      <c r="B427" s="1" t="s">
        <v>24</v>
      </c>
      <c r="C427" s="1" t="s">
        <v>95</v>
      </c>
      <c r="D427" s="1" t="s">
        <v>96</v>
      </c>
      <c r="E427" s="1" t="s">
        <v>97</v>
      </c>
      <c r="F427" s="2">
        <v>95000</v>
      </c>
      <c r="G427" s="2">
        <v>95500</v>
      </c>
      <c r="H427" s="2" t="b">
        <f t="shared" si="45"/>
        <v>1</v>
      </c>
      <c r="I427" s="2" t="b">
        <f t="shared" si="46"/>
        <v>0</v>
      </c>
      <c r="J427" s="2" t="b">
        <f t="shared" si="47"/>
        <v>0</v>
      </c>
      <c r="K427" s="2">
        <f t="shared" si="48"/>
        <v>3</v>
      </c>
      <c r="L427" s="7">
        <v>285200</v>
      </c>
      <c r="M427" s="7">
        <f t="shared" si="42"/>
        <v>855600</v>
      </c>
      <c r="N427" s="7" t="b">
        <v>0</v>
      </c>
      <c r="O427" s="7"/>
      <c r="P427" s="7"/>
      <c r="Q427" s="7"/>
      <c r="R427" s="7" t="s">
        <v>1932</v>
      </c>
      <c r="S427" s="7"/>
      <c r="T427" s="1">
        <v>425</v>
      </c>
      <c r="U427" s="5">
        <f t="shared" si="43"/>
        <v>1426</v>
      </c>
      <c r="V427" s="2"/>
      <c r="Y427" s="6">
        <f t="shared" si="44"/>
        <v>500</v>
      </c>
    </row>
    <row r="428" spans="1:25" s="1" customFormat="1">
      <c r="A428" s="2">
        <v>500426</v>
      </c>
      <c r="B428" s="1" t="s">
        <v>24</v>
      </c>
      <c r="C428" s="1" t="s">
        <v>95</v>
      </c>
      <c r="D428" s="1" t="s">
        <v>96</v>
      </c>
      <c r="E428" s="1" t="s">
        <v>97</v>
      </c>
      <c r="F428" s="2">
        <v>95500</v>
      </c>
      <c r="G428" s="2">
        <v>96000</v>
      </c>
      <c r="H428" s="2" t="b">
        <f t="shared" si="45"/>
        <v>1</v>
      </c>
      <c r="I428" s="2" t="b">
        <f t="shared" si="46"/>
        <v>1</v>
      </c>
      <c r="J428" s="2" t="b">
        <f t="shared" si="47"/>
        <v>0</v>
      </c>
      <c r="K428" s="2">
        <f t="shared" si="48"/>
        <v>6</v>
      </c>
      <c r="L428" s="7">
        <v>286000</v>
      </c>
      <c r="M428" s="7">
        <f t="shared" si="42"/>
        <v>1716000</v>
      </c>
      <c r="N428" s="7" t="b">
        <v>0</v>
      </c>
      <c r="O428" s="7"/>
      <c r="P428" s="7"/>
      <c r="Q428" s="7"/>
      <c r="R428" s="7" t="s">
        <v>1933</v>
      </c>
      <c r="S428" s="7"/>
      <c r="T428" s="1">
        <v>426</v>
      </c>
      <c r="U428" s="5">
        <f t="shared" si="43"/>
        <v>1430</v>
      </c>
      <c r="V428" s="2"/>
      <c r="Y428" s="6">
        <f t="shared" si="44"/>
        <v>500</v>
      </c>
    </row>
    <row r="429" spans="1:25" s="1" customFormat="1">
      <c r="A429" s="2">
        <v>500427</v>
      </c>
      <c r="B429" s="1" t="s">
        <v>24</v>
      </c>
      <c r="C429" s="1" t="s">
        <v>95</v>
      </c>
      <c r="D429" s="1" t="s">
        <v>96</v>
      </c>
      <c r="E429" s="1" t="s">
        <v>97</v>
      </c>
      <c r="F429" s="2">
        <v>96000</v>
      </c>
      <c r="G429" s="2">
        <v>96500</v>
      </c>
      <c r="H429" s="2" t="b">
        <f t="shared" si="45"/>
        <v>1</v>
      </c>
      <c r="I429" s="2" t="b">
        <f t="shared" si="46"/>
        <v>0</v>
      </c>
      <c r="J429" s="2" t="b">
        <f t="shared" si="47"/>
        <v>0</v>
      </c>
      <c r="K429" s="2">
        <f t="shared" si="48"/>
        <v>3</v>
      </c>
      <c r="L429" s="7">
        <v>286800</v>
      </c>
      <c r="M429" s="7">
        <f t="shared" si="42"/>
        <v>860400</v>
      </c>
      <c r="N429" s="7" t="b">
        <v>0</v>
      </c>
      <c r="O429" s="7"/>
      <c r="P429" s="7"/>
      <c r="Q429" s="7"/>
      <c r="R429" s="7" t="s">
        <v>1934</v>
      </c>
      <c r="S429" s="7"/>
      <c r="T429" s="1">
        <v>427</v>
      </c>
      <c r="U429" s="5">
        <f t="shared" si="43"/>
        <v>1434</v>
      </c>
      <c r="V429" s="2"/>
      <c r="Y429" s="6">
        <f t="shared" si="44"/>
        <v>500</v>
      </c>
    </row>
    <row r="430" spans="1:25" s="1" customFormat="1">
      <c r="A430" s="2">
        <v>500428</v>
      </c>
      <c r="B430" s="1" t="s">
        <v>24</v>
      </c>
      <c r="C430" s="1" t="s">
        <v>95</v>
      </c>
      <c r="D430" s="1" t="s">
        <v>96</v>
      </c>
      <c r="E430" s="1" t="s">
        <v>97</v>
      </c>
      <c r="F430" s="2">
        <v>96500</v>
      </c>
      <c r="G430" s="2">
        <v>97000</v>
      </c>
      <c r="H430" s="2" t="b">
        <f t="shared" si="45"/>
        <v>1</v>
      </c>
      <c r="I430" s="2" t="b">
        <f t="shared" si="46"/>
        <v>1</v>
      </c>
      <c r="J430" s="2" t="b">
        <f t="shared" si="47"/>
        <v>0</v>
      </c>
      <c r="K430" s="2">
        <f t="shared" si="48"/>
        <v>6</v>
      </c>
      <c r="L430" s="7">
        <v>287600</v>
      </c>
      <c r="M430" s="7">
        <f t="shared" ref="M430:M479" si="49">K430*L430</f>
        <v>1725600</v>
      </c>
      <c r="N430" s="7" t="b">
        <v>0</v>
      </c>
      <c r="O430" s="7"/>
      <c r="P430" s="7"/>
      <c r="Q430" s="7"/>
      <c r="R430" s="7" t="s">
        <v>1935</v>
      </c>
      <c r="S430" s="7"/>
      <c r="T430" s="1">
        <v>428</v>
      </c>
      <c r="U430" s="5">
        <f t="shared" si="43"/>
        <v>1438</v>
      </c>
      <c r="V430" s="2"/>
      <c r="Y430" s="6">
        <f t="shared" si="44"/>
        <v>500</v>
      </c>
    </row>
    <row r="431" spans="1:25" s="1" customFormat="1">
      <c r="A431" s="2">
        <v>500429</v>
      </c>
      <c r="B431" s="1" t="s">
        <v>24</v>
      </c>
      <c r="C431" s="1" t="s">
        <v>95</v>
      </c>
      <c r="D431" s="1" t="s">
        <v>96</v>
      </c>
      <c r="E431" s="1" t="s">
        <v>97</v>
      </c>
      <c r="F431" s="2">
        <v>97000</v>
      </c>
      <c r="G431" s="2">
        <v>97500</v>
      </c>
      <c r="H431" s="2" t="b">
        <f t="shared" si="45"/>
        <v>1</v>
      </c>
      <c r="I431" s="2" t="b">
        <f t="shared" si="46"/>
        <v>0</v>
      </c>
      <c r="J431" s="2" t="b">
        <f t="shared" si="47"/>
        <v>0</v>
      </c>
      <c r="K431" s="2">
        <f t="shared" si="48"/>
        <v>3</v>
      </c>
      <c r="L431" s="7">
        <v>288400</v>
      </c>
      <c r="M431" s="7">
        <f t="shared" si="49"/>
        <v>865200</v>
      </c>
      <c r="N431" s="7" t="b">
        <v>0</v>
      </c>
      <c r="O431" s="7"/>
      <c r="P431" s="7"/>
      <c r="Q431" s="7"/>
      <c r="R431" s="7" t="s">
        <v>1936</v>
      </c>
      <c r="S431" s="7"/>
      <c r="T431" s="1">
        <v>429</v>
      </c>
      <c r="U431" s="5">
        <f t="shared" si="43"/>
        <v>1442</v>
      </c>
      <c r="V431" s="2"/>
      <c r="Y431" s="6">
        <f t="shared" si="44"/>
        <v>500</v>
      </c>
    </row>
    <row r="432" spans="1:25" s="1" customFormat="1">
      <c r="A432" s="2">
        <v>500430</v>
      </c>
      <c r="B432" s="1" t="s">
        <v>24</v>
      </c>
      <c r="C432" s="1" t="s">
        <v>95</v>
      </c>
      <c r="D432" s="1" t="s">
        <v>96</v>
      </c>
      <c r="E432" s="1" t="s">
        <v>97</v>
      </c>
      <c r="F432" s="2">
        <v>97500</v>
      </c>
      <c r="G432" s="2">
        <v>98000</v>
      </c>
      <c r="H432" s="2" t="b">
        <f t="shared" si="45"/>
        <v>1</v>
      </c>
      <c r="I432" s="2" t="b">
        <f t="shared" si="46"/>
        <v>1</v>
      </c>
      <c r="J432" s="2" t="b">
        <f t="shared" si="47"/>
        <v>0</v>
      </c>
      <c r="K432" s="2">
        <f t="shared" si="48"/>
        <v>6</v>
      </c>
      <c r="L432" s="7">
        <v>289200</v>
      </c>
      <c r="M432" s="7">
        <f t="shared" si="49"/>
        <v>1735200</v>
      </c>
      <c r="N432" s="7" t="b">
        <v>0</v>
      </c>
      <c r="O432" s="7"/>
      <c r="P432" s="7"/>
      <c r="Q432" s="7"/>
      <c r="R432" s="7" t="s">
        <v>1937</v>
      </c>
      <c r="S432" s="7"/>
      <c r="T432" s="1">
        <v>430</v>
      </c>
      <c r="U432" s="5">
        <f t="shared" si="43"/>
        <v>1446</v>
      </c>
      <c r="V432" s="2"/>
      <c r="Y432" s="6">
        <f t="shared" si="44"/>
        <v>500</v>
      </c>
    </row>
    <row r="433" spans="1:25" s="1" customFormat="1">
      <c r="A433" s="2">
        <v>500431</v>
      </c>
      <c r="B433" s="1" t="s">
        <v>24</v>
      </c>
      <c r="C433" s="1" t="s">
        <v>95</v>
      </c>
      <c r="D433" s="1" t="s">
        <v>96</v>
      </c>
      <c r="E433" s="1" t="s">
        <v>97</v>
      </c>
      <c r="F433" s="2">
        <v>98000</v>
      </c>
      <c r="G433" s="2">
        <v>98500</v>
      </c>
      <c r="H433" s="2" t="b">
        <f t="shared" si="45"/>
        <v>1</v>
      </c>
      <c r="I433" s="2" t="b">
        <f t="shared" si="46"/>
        <v>0</v>
      </c>
      <c r="J433" s="2" t="b">
        <f t="shared" si="47"/>
        <v>0</v>
      </c>
      <c r="K433" s="2">
        <f t="shared" si="48"/>
        <v>3</v>
      </c>
      <c r="L433" s="7">
        <v>290200</v>
      </c>
      <c r="M433" s="7">
        <f t="shared" si="49"/>
        <v>870600</v>
      </c>
      <c r="N433" s="7" t="b">
        <v>0</v>
      </c>
      <c r="O433" s="7"/>
      <c r="P433" s="7"/>
      <c r="Q433" s="7"/>
      <c r="R433" s="7" t="s">
        <v>1938</v>
      </c>
      <c r="S433" s="7"/>
      <c r="T433" s="1">
        <v>431</v>
      </c>
      <c r="U433" s="5">
        <f t="shared" si="43"/>
        <v>1451</v>
      </c>
      <c r="V433" s="2"/>
      <c r="Y433" s="6">
        <f t="shared" si="44"/>
        <v>500</v>
      </c>
    </row>
    <row r="434" spans="1:25" s="1" customFormat="1">
      <c r="A434" s="2">
        <v>500432</v>
      </c>
      <c r="B434" s="1" t="s">
        <v>24</v>
      </c>
      <c r="C434" s="1" t="s">
        <v>95</v>
      </c>
      <c r="D434" s="1" t="s">
        <v>96</v>
      </c>
      <c r="E434" s="1" t="s">
        <v>97</v>
      </c>
      <c r="F434" s="2">
        <v>98500</v>
      </c>
      <c r="G434" s="2">
        <v>99000</v>
      </c>
      <c r="H434" s="2" t="b">
        <f t="shared" si="45"/>
        <v>1</v>
      </c>
      <c r="I434" s="2" t="b">
        <f t="shared" si="46"/>
        <v>1</v>
      </c>
      <c r="J434" s="2" t="b">
        <f t="shared" si="47"/>
        <v>0</v>
      </c>
      <c r="K434" s="2">
        <f t="shared" si="48"/>
        <v>6</v>
      </c>
      <c r="L434" s="7">
        <v>291000</v>
      </c>
      <c r="M434" s="7">
        <f t="shared" si="49"/>
        <v>1746000</v>
      </c>
      <c r="N434" s="7" t="b">
        <v>0</v>
      </c>
      <c r="O434" s="7"/>
      <c r="P434" s="7"/>
      <c r="Q434" s="7"/>
      <c r="R434" s="7" t="s">
        <v>1939</v>
      </c>
      <c r="S434" s="7"/>
      <c r="T434" s="1">
        <v>432</v>
      </c>
      <c r="U434" s="5">
        <f t="shared" si="43"/>
        <v>1455</v>
      </c>
      <c r="V434" s="2"/>
      <c r="Y434" s="6">
        <f t="shared" si="44"/>
        <v>500</v>
      </c>
    </row>
    <row r="435" spans="1:25" s="1" customFormat="1">
      <c r="A435" s="2">
        <v>500433</v>
      </c>
      <c r="B435" s="1" t="s">
        <v>24</v>
      </c>
      <c r="C435" s="1" t="s">
        <v>95</v>
      </c>
      <c r="D435" s="1" t="s">
        <v>96</v>
      </c>
      <c r="E435" s="1" t="s">
        <v>97</v>
      </c>
      <c r="F435" s="2">
        <v>99000</v>
      </c>
      <c r="G435" s="2">
        <v>99500</v>
      </c>
      <c r="H435" s="2" t="b">
        <f t="shared" si="45"/>
        <v>1</v>
      </c>
      <c r="I435" s="2" t="b">
        <f t="shared" si="46"/>
        <v>0</v>
      </c>
      <c r="J435" s="2" t="b">
        <f t="shared" si="47"/>
        <v>0</v>
      </c>
      <c r="K435" s="2">
        <f t="shared" si="48"/>
        <v>3</v>
      </c>
      <c r="L435" s="7">
        <v>291800</v>
      </c>
      <c r="M435" s="7">
        <f t="shared" si="49"/>
        <v>875400</v>
      </c>
      <c r="N435" s="7" t="b">
        <v>0</v>
      </c>
      <c r="O435" s="7"/>
      <c r="P435" s="7"/>
      <c r="Q435" s="7"/>
      <c r="R435" s="7" t="s">
        <v>1940</v>
      </c>
      <c r="S435" s="7"/>
      <c r="T435" s="1">
        <v>433</v>
      </c>
      <c r="U435" s="5">
        <f t="shared" si="43"/>
        <v>1459</v>
      </c>
      <c r="V435" s="2"/>
      <c r="Y435" s="6">
        <f t="shared" si="44"/>
        <v>500</v>
      </c>
    </row>
    <row r="436" spans="1:25" s="1" customFormat="1">
      <c r="A436" s="2">
        <v>500434</v>
      </c>
      <c r="B436" s="1" t="s">
        <v>24</v>
      </c>
      <c r="C436" s="1" t="s">
        <v>95</v>
      </c>
      <c r="D436" s="1" t="s">
        <v>96</v>
      </c>
      <c r="E436" s="1" t="s">
        <v>97</v>
      </c>
      <c r="F436" s="2">
        <v>99500</v>
      </c>
      <c r="G436" s="2">
        <v>100000</v>
      </c>
      <c r="H436" s="2" t="b">
        <f t="shared" si="45"/>
        <v>1</v>
      </c>
      <c r="I436" s="2" t="b">
        <f t="shared" si="46"/>
        <v>1</v>
      </c>
      <c r="J436" s="2" t="b">
        <f t="shared" si="47"/>
        <v>1</v>
      </c>
      <c r="K436" s="2">
        <f t="shared" si="48"/>
        <v>10</v>
      </c>
      <c r="L436" s="7">
        <v>292600</v>
      </c>
      <c r="M436" s="7">
        <f t="shared" si="49"/>
        <v>2926000</v>
      </c>
      <c r="N436" s="7" t="b">
        <v>0</v>
      </c>
      <c r="O436" s="7"/>
      <c r="P436" s="7"/>
      <c r="Q436" s="7"/>
      <c r="R436" s="7" t="s">
        <v>1941</v>
      </c>
      <c r="S436" s="7"/>
      <c r="T436" s="1">
        <v>434</v>
      </c>
      <c r="U436" s="5">
        <f t="shared" si="43"/>
        <v>1463</v>
      </c>
      <c r="V436" s="2"/>
      <c r="Y436" s="6">
        <f t="shared" si="44"/>
        <v>500</v>
      </c>
    </row>
    <row r="437" spans="1:25" s="1" customFormat="1">
      <c r="A437" s="2">
        <v>500435</v>
      </c>
      <c r="B437" s="1" t="s">
        <v>24</v>
      </c>
      <c r="C437" s="1" t="s">
        <v>95</v>
      </c>
      <c r="D437" s="1" t="s">
        <v>96</v>
      </c>
      <c r="E437" s="1" t="s">
        <v>97</v>
      </c>
      <c r="F437" s="2">
        <v>100000</v>
      </c>
      <c r="G437" s="2">
        <v>100500</v>
      </c>
      <c r="H437" s="2" t="b">
        <f t="shared" si="45"/>
        <v>1</v>
      </c>
      <c r="I437" s="2" t="b">
        <f t="shared" si="46"/>
        <v>0</v>
      </c>
      <c r="J437" s="2" t="b">
        <f t="shared" si="47"/>
        <v>0</v>
      </c>
      <c r="K437" s="2">
        <f t="shared" si="48"/>
        <v>3</v>
      </c>
      <c r="L437" s="7">
        <v>293400</v>
      </c>
      <c r="M437" s="7">
        <f t="shared" si="49"/>
        <v>880200</v>
      </c>
      <c r="N437" s="7" t="b">
        <v>0</v>
      </c>
      <c r="O437" s="7"/>
      <c r="P437" s="7"/>
      <c r="Q437" s="7"/>
      <c r="R437" s="7" t="s">
        <v>1942</v>
      </c>
      <c r="S437" s="7"/>
      <c r="T437" s="1">
        <v>435</v>
      </c>
      <c r="U437" s="5">
        <f t="shared" si="43"/>
        <v>1467</v>
      </c>
      <c r="V437" s="2"/>
      <c r="Y437" s="6">
        <f t="shared" si="44"/>
        <v>500</v>
      </c>
    </row>
    <row r="438" spans="1:25" s="1" customFormat="1">
      <c r="A438" s="2">
        <v>500436</v>
      </c>
      <c r="B438" s="1" t="s">
        <v>24</v>
      </c>
      <c r="C438" s="1" t="s">
        <v>95</v>
      </c>
      <c r="D438" s="1" t="s">
        <v>96</v>
      </c>
      <c r="E438" s="1" t="s">
        <v>97</v>
      </c>
      <c r="F438" s="2">
        <v>100500</v>
      </c>
      <c r="G438" s="2">
        <v>101000</v>
      </c>
      <c r="H438" s="2" t="b">
        <f t="shared" si="45"/>
        <v>1</v>
      </c>
      <c r="I438" s="2" t="b">
        <f t="shared" si="46"/>
        <v>1</v>
      </c>
      <c r="J438" s="2" t="b">
        <f t="shared" si="47"/>
        <v>0</v>
      </c>
      <c r="K438" s="2">
        <f t="shared" si="48"/>
        <v>6</v>
      </c>
      <c r="L438" s="7">
        <v>294200</v>
      </c>
      <c r="M438" s="7">
        <f t="shared" si="49"/>
        <v>1765200</v>
      </c>
      <c r="N438" s="7" t="b">
        <v>0</v>
      </c>
      <c r="O438" s="7"/>
      <c r="P438" s="7"/>
      <c r="Q438" s="7"/>
      <c r="R438" s="7" t="s">
        <v>1943</v>
      </c>
      <c r="S438" s="7"/>
      <c r="T438" s="1">
        <v>436</v>
      </c>
      <c r="U438" s="5">
        <f t="shared" si="43"/>
        <v>1471</v>
      </c>
      <c r="V438" s="2"/>
      <c r="Y438" s="6">
        <f t="shared" si="44"/>
        <v>500</v>
      </c>
    </row>
    <row r="439" spans="1:25" s="1" customFormat="1">
      <c r="A439" s="2">
        <v>500437</v>
      </c>
      <c r="B439" s="1" t="s">
        <v>24</v>
      </c>
      <c r="C439" s="1" t="s">
        <v>95</v>
      </c>
      <c r="D439" s="1" t="s">
        <v>96</v>
      </c>
      <c r="E439" s="1" t="s">
        <v>97</v>
      </c>
      <c r="F439" s="2">
        <v>101000</v>
      </c>
      <c r="G439" s="2">
        <v>101500</v>
      </c>
      <c r="H439" s="2" t="b">
        <f t="shared" si="45"/>
        <v>1</v>
      </c>
      <c r="I439" s="2" t="b">
        <f t="shared" si="46"/>
        <v>0</v>
      </c>
      <c r="J439" s="2" t="b">
        <f t="shared" si="47"/>
        <v>0</v>
      </c>
      <c r="K439" s="2">
        <f t="shared" si="48"/>
        <v>3</v>
      </c>
      <c r="L439" s="7">
        <v>295000</v>
      </c>
      <c r="M439" s="7">
        <f t="shared" si="49"/>
        <v>885000</v>
      </c>
      <c r="N439" s="7" t="b">
        <v>0</v>
      </c>
      <c r="O439" s="7"/>
      <c r="P439" s="7"/>
      <c r="Q439" s="7"/>
      <c r="R439" s="7" t="s">
        <v>1944</v>
      </c>
      <c r="S439" s="7"/>
      <c r="T439" s="1">
        <v>437</v>
      </c>
      <c r="U439" s="5">
        <f t="shared" si="43"/>
        <v>1475</v>
      </c>
      <c r="V439" s="2"/>
      <c r="Y439" s="6">
        <f t="shared" si="44"/>
        <v>500</v>
      </c>
    </row>
    <row r="440" spans="1:25" s="1" customFormat="1">
      <c r="A440" s="2">
        <v>500438</v>
      </c>
      <c r="B440" s="1" t="s">
        <v>24</v>
      </c>
      <c r="C440" s="1" t="s">
        <v>95</v>
      </c>
      <c r="D440" s="1" t="s">
        <v>96</v>
      </c>
      <c r="E440" s="1" t="s">
        <v>97</v>
      </c>
      <c r="F440" s="2">
        <v>101500</v>
      </c>
      <c r="G440" s="2">
        <v>102000</v>
      </c>
      <c r="H440" s="2" t="b">
        <f t="shared" si="45"/>
        <v>1</v>
      </c>
      <c r="I440" s="2" t="b">
        <f t="shared" si="46"/>
        <v>1</v>
      </c>
      <c r="J440" s="2" t="b">
        <f t="shared" si="47"/>
        <v>0</v>
      </c>
      <c r="K440" s="2">
        <f t="shared" si="48"/>
        <v>6</v>
      </c>
      <c r="L440" s="7">
        <v>295800</v>
      </c>
      <c r="M440" s="7">
        <f t="shared" si="49"/>
        <v>1774800</v>
      </c>
      <c r="N440" s="7" t="b">
        <v>0</v>
      </c>
      <c r="O440" s="7"/>
      <c r="P440" s="7"/>
      <c r="Q440" s="7"/>
      <c r="R440" s="7" t="s">
        <v>1945</v>
      </c>
      <c r="S440" s="7"/>
      <c r="T440" s="1">
        <v>438</v>
      </c>
      <c r="U440" s="5">
        <f t="shared" si="43"/>
        <v>1479</v>
      </c>
      <c r="V440" s="2"/>
      <c r="Y440" s="6">
        <f t="shared" si="44"/>
        <v>500</v>
      </c>
    </row>
    <row r="441" spans="1:25" s="1" customFormat="1">
      <c r="A441" s="2">
        <v>500439</v>
      </c>
      <c r="B441" s="1" t="s">
        <v>24</v>
      </c>
      <c r="C441" s="1" t="s">
        <v>95</v>
      </c>
      <c r="D441" s="1" t="s">
        <v>96</v>
      </c>
      <c r="E441" s="1" t="s">
        <v>97</v>
      </c>
      <c r="F441" s="2">
        <v>102000</v>
      </c>
      <c r="G441" s="2">
        <v>102500</v>
      </c>
      <c r="H441" s="2" t="b">
        <f t="shared" si="45"/>
        <v>1</v>
      </c>
      <c r="I441" s="2" t="b">
        <f t="shared" si="46"/>
        <v>0</v>
      </c>
      <c r="J441" s="2" t="b">
        <f t="shared" si="47"/>
        <v>0</v>
      </c>
      <c r="K441" s="2">
        <f t="shared" si="48"/>
        <v>3</v>
      </c>
      <c r="L441" s="7">
        <v>296600</v>
      </c>
      <c r="M441" s="7">
        <f t="shared" si="49"/>
        <v>889800</v>
      </c>
      <c r="N441" s="7" t="b">
        <v>0</v>
      </c>
      <c r="O441" s="7"/>
      <c r="P441" s="7"/>
      <c r="Q441" s="7"/>
      <c r="R441" s="7" t="s">
        <v>1946</v>
      </c>
      <c r="S441" s="7"/>
      <c r="T441" s="1">
        <v>439</v>
      </c>
      <c r="U441" s="5">
        <f t="shared" si="43"/>
        <v>1483</v>
      </c>
      <c r="V441" s="2"/>
      <c r="Y441" s="6">
        <f t="shared" si="44"/>
        <v>500</v>
      </c>
    </row>
    <row r="442" spans="1:25" s="1" customFormat="1">
      <c r="A442" s="2">
        <v>500440</v>
      </c>
      <c r="B442" s="1" t="s">
        <v>24</v>
      </c>
      <c r="C442" s="1" t="s">
        <v>95</v>
      </c>
      <c r="D442" s="1" t="s">
        <v>96</v>
      </c>
      <c r="E442" s="1" t="s">
        <v>97</v>
      </c>
      <c r="F442" s="2">
        <v>102500</v>
      </c>
      <c r="G442" s="2">
        <v>103000</v>
      </c>
      <c r="H442" s="2" t="b">
        <f t="shared" si="45"/>
        <v>1</v>
      </c>
      <c r="I442" s="2" t="b">
        <f t="shared" si="46"/>
        <v>1</v>
      </c>
      <c r="J442" s="2" t="b">
        <f t="shared" si="47"/>
        <v>0</v>
      </c>
      <c r="K442" s="2">
        <f t="shared" si="48"/>
        <v>6</v>
      </c>
      <c r="L442" s="7">
        <v>297400</v>
      </c>
      <c r="M442" s="7">
        <f t="shared" si="49"/>
        <v>1784400</v>
      </c>
      <c r="N442" s="7" t="b">
        <v>0</v>
      </c>
      <c r="O442" s="7"/>
      <c r="P442" s="7"/>
      <c r="Q442" s="7"/>
      <c r="R442" s="7" t="s">
        <v>1947</v>
      </c>
      <c r="S442" s="7"/>
      <c r="T442" s="1">
        <v>440</v>
      </c>
      <c r="U442" s="5">
        <f t="shared" si="43"/>
        <v>1487</v>
      </c>
      <c r="V442" s="2"/>
      <c r="Y442" s="6">
        <f t="shared" si="44"/>
        <v>500</v>
      </c>
    </row>
    <row r="443" spans="1:25" s="1" customFormat="1">
      <c r="A443" s="2">
        <v>500441</v>
      </c>
      <c r="B443" s="1" t="s">
        <v>24</v>
      </c>
      <c r="C443" s="1" t="s">
        <v>95</v>
      </c>
      <c r="D443" s="1" t="s">
        <v>96</v>
      </c>
      <c r="E443" s="1" t="s">
        <v>97</v>
      </c>
      <c r="F443" s="2">
        <v>103000</v>
      </c>
      <c r="G443" s="2">
        <v>103500</v>
      </c>
      <c r="H443" s="2" t="b">
        <f t="shared" si="45"/>
        <v>1</v>
      </c>
      <c r="I443" s="2" t="b">
        <f t="shared" si="46"/>
        <v>0</v>
      </c>
      <c r="J443" s="2" t="b">
        <f t="shared" si="47"/>
        <v>0</v>
      </c>
      <c r="K443" s="2">
        <f t="shared" si="48"/>
        <v>3</v>
      </c>
      <c r="L443" s="7">
        <v>298200</v>
      </c>
      <c r="M443" s="7">
        <f t="shared" si="49"/>
        <v>894600</v>
      </c>
      <c r="N443" s="7" t="b">
        <v>0</v>
      </c>
      <c r="O443" s="7"/>
      <c r="P443" s="7"/>
      <c r="Q443" s="7"/>
      <c r="R443" s="7" t="s">
        <v>1948</v>
      </c>
      <c r="S443" s="7"/>
      <c r="T443" s="1">
        <v>441</v>
      </c>
      <c r="U443" s="5">
        <f t="shared" si="43"/>
        <v>1491</v>
      </c>
      <c r="V443" s="2"/>
      <c r="Y443" s="6">
        <f t="shared" si="44"/>
        <v>500</v>
      </c>
    </row>
    <row r="444" spans="1:25" s="1" customFormat="1">
      <c r="A444" s="2">
        <v>500442</v>
      </c>
      <c r="B444" s="1" t="s">
        <v>24</v>
      </c>
      <c r="C444" s="1" t="s">
        <v>95</v>
      </c>
      <c r="D444" s="1" t="s">
        <v>96</v>
      </c>
      <c r="E444" s="1" t="s">
        <v>97</v>
      </c>
      <c r="F444" s="2">
        <v>103500</v>
      </c>
      <c r="G444" s="2">
        <v>104000</v>
      </c>
      <c r="H444" s="2" t="b">
        <f t="shared" si="45"/>
        <v>1</v>
      </c>
      <c r="I444" s="2" t="b">
        <f t="shared" si="46"/>
        <v>1</v>
      </c>
      <c r="J444" s="2" t="b">
        <f t="shared" si="47"/>
        <v>0</v>
      </c>
      <c r="K444" s="2">
        <f t="shared" si="48"/>
        <v>6</v>
      </c>
      <c r="L444" s="7">
        <v>299000</v>
      </c>
      <c r="M444" s="7">
        <f t="shared" si="49"/>
        <v>1794000</v>
      </c>
      <c r="N444" s="7" t="b">
        <v>0</v>
      </c>
      <c r="O444" s="7"/>
      <c r="P444" s="7"/>
      <c r="Q444" s="7"/>
      <c r="R444" s="7" t="s">
        <v>1949</v>
      </c>
      <c r="S444" s="7"/>
      <c r="T444" s="1">
        <v>442</v>
      </c>
      <c r="U444" s="5">
        <f t="shared" si="43"/>
        <v>1495</v>
      </c>
      <c r="V444" s="2"/>
      <c r="Y444" s="6">
        <f t="shared" si="44"/>
        <v>500</v>
      </c>
    </row>
    <row r="445" spans="1:25" s="1" customFormat="1">
      <c r="A445" s="2">
        <v>500443</v>
      </c>
      <c r="B445" s="1" t="s">
        <v>24</v>
      </c>
      <c r="C445" s="1" t="s">
        <v>95</v>
      </c>
      <c r="D445" s="1" t="s">
        <v>96</v>
      </c>
      <c r="E445" s="1" t="s">
        <v>97</v>
      </c>
      <c r="F445" s="2">
        <v>104000</v>
      </c>
      <c r="G445" s="2">
        <v>104500</v>
      </c>
      <c r="H445" s="2" t="b">
        <f t="shared" si="45"/>
        <v>1</v>
      </c>
      <c r="I445" s="2" t="b">
        <f t="shared" si="46"/>
        <v>0</v>
      </c>
      <c r="J445" s="2" t="b">
        <f t="shared" si="47"/>
        <v>0</v>
      </c>
      <c r="K445" s="2">
        <f t="shared" si="48"/>
        <v>3</v>
      </c>
      <c r="L445" s="7">
        <v>299800</v>
      </c>
      <c r="M445" s="7">
        <f t="shared" si="49"/>
        <v>899400</v>
      </c>
      <c r="N445" s="7" t="b">
        <v>0</v>
      </c>
      <c r="O445" s="7"/>
      <c r="P445" s="7"/>
      <c r="Q445" s="7"/>
      <c r="R445" s="7" t="s">
        <v>1950</v>
      </c>
      <c r="S445" s="7"/>
      <c r="T445" s="1">
        <v>443</v>
      </c>
      <c r="U445" s="5">
        <f t="shared" si="43"/>
        <v>1499</v>
      </c>
      <c r="V445" s="2"/>
      <c r="Y445" s="6">
        <f t="shared" si="44"/>
        <v>500</v>
      </c>
    </row>
    <row r="446" spans="1:25" s="1" customFormat="1">
      <c r="A446" s="2">
        <v>500444</v>
      </c>
      <c r="B446" s="1" t="s">
        <v>24</v>
      </c>
      <c r="C446" s="1" t="s">
        <v>95</v>
      </c>
      <c r="D446" s="1" t="s">
        <v>96</v>
      </c>
      <c r="E446" s="1" t="s">
        <v>97</v>
      </c>
      <c r="F446" s="2">
        <v>104500</v>
      </c>
      <c r="G446" s="2">
        <v>105000</v>
      </c>
      <c r="H446" s="2" t="b">
        <f t="shared" si="45"/>
        <v>1</v>
      </c>
      <c r="I446" s="2" t="b">
        <f t="shared" si="46"/>
        <v>1</v>
      </c>
      <c r="J446" s="2" t="b">
        <f t="shared" si="47"/>
        <v>0</v>
      </c>
      <c r="K446" s="2">
        <f t="shared" si="48"/>
        <v>6</v>
      </c>
      <c r="L446" s="7">
        <v>300600</v>
      </c>
      <c r="M446" s="7">
        <f t="shared" si="49"/>
        <v>1803600</v>
      </c>
      <c r="N446" s="7" t="b">
        <v>0</v>
      </c>
      <c r="O446" s="7"/>
      <c r="P446" s="7"/>
      <c r="Q446" s="7"/>
      <c r="R446" s="7" t="s">
        <v>1951</v>
      </c>
      <c r="S446" s="7"/>
      <c r="T446" s="1">
        <v>444</v>
      </c>
      <c r="U446" s="5">
        <f t="shared" si="43"/>
        <v>1503</v>
      </c>
      <c r="V446" s="2"/>
      <c r="Y446" s="6">
        <f t="shared" si="44"/>
        <v>500</v>
      </c>
    </row>
    <row r="447" spans="1:25" s="1" customFormat="1">
      <c r="A447" s="2">
        <v>500445</v>
      </c>
      <c r="B447" s="1" t="s">
        <v>24</v>
      </c>
      <c r="C447" s="1" t="s">
        <v>95</v>
      </c>
      <c r="D447" s="1" t="s">
        <v>96</v>
      </c>
      <c r="E447" s="1" t="s">
        <v>97</v>
      </c>
      <c r="F447" s="2">
        <v>105000</v>
      </c>
      <c r="G447" s="2">
        <v>105500</v>
      </c>
      <c r="H447" s="2" t="b">
        <f t="shared" si="45"/>
        <v>1</v>
      </c>
      <c r="I447" s="2" t="b">
        <f t="shared" si="46"/>
        <v>0</v>
      </c>
      <c r="J447" s="2" t="b">
        <f t="shared" si="47"/>
        <v>0</v>
      </c>
      <c r="K447" s="2">
        <f t="shared" si="48"/>
        <v>3</v>
      </c>
      <c r="L447" s="7">
        <v>301400</v>
      </c>
      <c r="M447" s="7">
        <f t="shared" si="49"/>
        <v>904200</v>
      </c>
      <c r="N447" s="7" t="b">
        <v>0</v>
      </c>
      <c r="O447" s="7"/>
      <c r="P447" s="7"/>
      <c r="Q447" s="7"/>
      <c r="R447" s="7" t="s">
        <v>1952</v>
      </c>
      <c r="S447" s="7"/>
      <c r="T447" s="1">
        <v>445</v>
      </c>
      <c r="U447" s="5">
        <f t="shared" si="43"/>
        <v>1507</v>
      </c>
      <c r="V447" s="2"/>
      <c r="Y447" s="6">
        <f t="shared" si="44"/>
        <v>500</v>
      </c>
    </row>
    <row r="448" spans="1:25" s="1" customFormat="1">
      <c r="A448" s="2">
        <v>500446</v>
      </c>
      <c r="B448" s="1" t="s">
        <v>24</v>
      </c>
      <c r="C448" s="1" t="s">
        <v>95</v>
      </c>
      <c r="D448" s="1" t="s">
        <v>96</v>
      </c>
      <c r="E448" s="1" t="s">
        <v>97</v>
      </c>
      <c r="F448" s="2">
        <v>105500</v>
      </c>
      <c r="G448" s="2">
        <v>106000</v>
      </c>
      <c r="H448" s="2" t="b">
        <f t="shared" si="45"/>
        <v>1</v>
      </c>
      <c r="I448" s="2" t="b">
        <f t="shared" si="46"/>
        <v>1</v>
      </c>
      <c r="J448" s="2" t="b">
        <f t="shared" si="47"/>
        <v>0</v>
      </c>
      <c r="K448" s="2">
        <f t="shared" si="48"/>
        <v>6</v>
      </c>
      <c r="L448" s="7">
        <v>302200</v>
      </c>
      <c r="M448" s="7">
        <f t="shared" si="49"/>
        <v>1813200</v>
      </c>
      <c r="N448" s="7" t="b">
        <v>0</v>
      </c>
      <c r="O448" s="7"/>
      <c r="P448" s="7"/>
      <c r="Q448" s="7"/>
      <c r="R448" s="7" t="s">
        <v>1953</v>
      </c>
      <c r="S448" s="7"/>
      <c r="T448" s="1">
        <v>446</v>
      </c>
      <c r="U448" s="5">
        <f t="shared" si="43"/>
        <v>1511</v>
      </c>
      <c r="V448" s="2"/>
      <c r="Y448" s="6">
        <f t="shared" si="44"/>
        <v>500</v>
      </c>
    </row>
    <row r="449" spans="1:25" s="1" customFormat="1">
      <c r="A449" s="2">
        <v>500447</v>
      </c>
      <c r="B449" s="1" t="s">
        <v>24</v>
      </c>
      <c r="C449" s="1" t="s">
        <v>95</v>
      </c>
      <c r="D449" s="1" t="s">
        <v>96</v>
      </c>
      <c r="E449" s="1" t="s">
        <v>97</v>
      </c>
      <c r="F449" s="2">
        <v>106000</v>
      </c>
      <c r="G449" s="2">
        <v>106500</v>
      </c>
      <c r="H449" s="2" t="b">
        <f t="shared" si="45"/>
        <v>1</v>
      </c>
      <c r="I449" s="2" t="b">
        <f t="shared" si="46"/>
        <v>0</v>
      </c>
      <c r="J449" s="2" t="b">
        <f t="shared" si="47"/>
        <v>0</v>
      </c>
      <c r="K449" s="2">
        <f t="shared" si="48"/>
        <v>3</v>
      </c>
      <c r="L449" s="7">
        <v>303000</v>
      </c>
      <c r="M449" s="7">
        <f t="shared" si="49"/>
        <v>909000</v>
      </c>
      <c r="N449" s="7" t="b">
        <v>0</v>
      </c>
      <c r="O449" s="7"/>
      <c r="P449" s="7"/>
      <c r="Q449" s="7"/>
      <c r="R449" s="7" t="s">
        <v>1954</v>
      </c>
      <c r="S449" s="7"/>
      <c r="T449" s="1">
        <v>447</v>
      </c>
      <c r="U449" s="5">
        <f t="shared" si="43"/>
        <v>1515</v>
      </c>
      <c r="V449" s="2"/>
      <c r="Y449" s="6">
        <f t="shared" si="44"/>
        <v>500</v>
      </c>
    </row>
    <row r="450" spans="1:25" s="1" customFormat="1">
      <c r="A450" s="2">
        <v>500448</v>
      </c>
      <c r="B450" s="1" t="s">
        <v>24</v>
      </c>
      <c r="C450" s="1" t="s">
        <v>95</v>
      </c>
      <c r="D450" s="1" t="s">
        <v>96</v>
      </c>
      <c r="E450" s="1" t="s">
        <v>97</v>
      </c>
      <c r="F450" s="2">
        <v>106500</v>
      </c>
      <c r="G450" s="2">
        <v>107000</v>
      </c>
      <c r="H450" s="2" t="b">
        <f t="shared" si="45"/>
        <v>1</v>
      </c>
      <c r="I450" s="2" t="b">
        <f t="shared" si="46"/>
        <v>1</v>
      </c>
      <c r="J450" s="2" t="b">
        <f t="shared" si="47"/>
        <v>0</v>
      </c>
      <c r="K450" s="2">
        <f t="shared" si="48"/>
        <v>6</v>
      </c>
      <c r="L450" s="7">
        <v>303800</v>
      </c>
      <c r="M450" s="7">
        <f t="shared" si="49"/>
        <v>1822800</v>
      </c>
      <c r="N450" s="7" t="b">
        <v>0</v>
      </c>
      <c r="O450" s="7"/>
      <c r="P450" s="7"/>
      <c r="Q450" s="7"/>
      <c r="R450" s="7" t="s">
        <v>1955</v>
      </c>
      <c r="S450" s="7"/>
      <c r="T450" s="1">
        <v>448</v>
      </c>
      <c r="U450" s="5">
        <f t="shared" si="43"/>
        <v>1519</v>
      </c>
      <c r="V450" s="2"/>
      <c r="Y450" s="6">
        <f t="shared" si="44"/>
        <v>500</v>
      </c>
    </row>
    <row r="451" spans="1:25" s="1" customFormat="1">
      <c r="A451" s="2">
        <v>500449</v>
      </c>
      <c r="B451" s="1" t="s">
        <v>24</v>
      </c>
      <c r="C451" s="1" t="s">
        <v>95</v>
      </c>
      <c r="D451" s="1" t="s">
        <v>96</v>
      </c>
      <c r="E451" s="1" t="s">
        <v>97</v>
      </c>
      <c r="F451" s="2">
        <v>107000</v>
      </c>
      <c r="G451" s="2">
        <v>107500</v>
      </c>
      <c r="H451" s="2" t="b">
        <f t="shared" si="45"/>
        <v>1</v>
      </c>
      <c r="I451" s="2" t="b">
        <f t="shared" si="46"/>
        <v>0</v>
      </c>
      <c r="J451" s="2" t="b">
        <f t="shared" si="47"/>
        <v>0</v>
      </c>
      <c r="K451" s="2">
        <f t="shared" si="48"/>
        <v>3</v>
      </c>
      <c r="L451" s="7">
        <v>304600</v>
      </c>
      <c r="M451" s="7">
        <f t="shared" si="49"/>
        <v>913800</v>
      </c>
      <c r="N451" s="7" t="b">
        <v>0</v>
      </c>
      <c r="O451" s="7"/>
      <c r="P451" s="7"/>
      <c r="Q451" s="7"/>
      <c r="R451" s="7" t="s">
        <v>1956</v>
      </c>
      <c r="S451" s="7"/>
      <c r="T451" s="1">
        <v>449</v>
      </c>
      <c r="U451" s="5">
        <f t="shared" si="43"/>
        <v>1523</v>
      </c>
      <c r="V451" s="2"/>
      <c r="Y451" s="6">
        <f t="shared" si="44"/>
        <v>500</v>
      </c>
    </row>
    <row r="452" spans="1:25" s="1" customFormat="1">
      <c r="A452" s="2">
        <v>500450</v>
      </c>
      <c r="B452" s="1" t="s">
        <v>24</v>
      </c>
      <c r="C452" s="1" t="s">
        <v>95</v>
      </c>
      <c r="D452" s="1" t="s">
        <v>96</v>
      </c>
      <c r="E452" s="1" t="s">
        <v>97</v>
      </c>
      <c r="F452" s="2">
        <v>107500</v>
      </c>
      <c r="G452" s="2">
        <v>108000</v>
      </c>
      <c r="H452" s="2" t="b">
        <f t="shared" si="45"/>
        <v>1</v>
      </c>
      <c r="I452" s="2" t="b">
        <f t="shared" si="46"/>
        <v>1</v>
      </c>
      <c r="J452" s="2" t="b">
        <f t="shared" si="47"/>
        <v>0</v>
      </c>
      <c r="K452" s="2">
        <f t="shared" si="48"/>
        <v>6</v>
      </c>
      <c r="L452" s="7">
        <v>305600</v>
      </c>
      <c r="M452" s="7">
        <f t="shared" si="49"/>
        <v>1833600</v>
      </c>
      <c r="N452" s="7" t="b">
        <v>0</v>
      </c>
      <c r="O452" s="7"/>
      <c r="P452" s="7"/>
      <c r="Q452" s="7"/>
      <c r="R452" s="7" t="s">
        <v>1957</v>
      </c>
      <c r="S452" s="7"/>
      <c r="T452" s="1">
        <v>450</v>
      </c>
      <c r="U452" s="5">
        <f t="shared" si="43"/>
        <v>1528</v>
      </c>
      <c r="V452" s="2"/>
      <c r="Y452" s="6">
        <f t="shared" si="44"/>
        <v>500</v>
      </c>
    </row>
    <row r="453" spans="1:25" s="1" customFormat="1">
      <c r="A453" s="2">
        <v>500451</v>
      </c>
      <c r="B453" s="1" t="s">
        <v>24</v>
      </c>
      <c r="C453" s="1" t="s">
        <v>95</v>
      </c>
      <c r="D453" s="1" t="s">
        <v>96</v>
      </c>
      <c r="E453" s="1" t="s">
        <v>97</v>
      </c>
      <c r="F453" s="2">
        <v>108000</v>
      </c>
      <c r="G453" s="2">
        <v>108500</v>
      </c>
      <c r="H453" s="2" t="b">
        <f t="shared" si="45"/>
        <v>1</v>
      </c>
      <c r="I453" s="2" t="b">
        <f t="shared" si="46"/>
        <v>0</v>
      </c>
      <c r="J453" s="2" t="b">
        <f t="shared" si="47"/>
        <v>0</v>
      </c>
      <c r="K453" s="2">
        <f t="shared" si="48"/>
        <v>3</v>
      </c>
      <c r="L453" s="7">
        <v>306400</v>
      </c>
      <c r="M453" s="7">
        <f t="shared" si="49"/>
        <v>919200</v>
      </c>
      <c r="N453" s="7" t="b">
        <v>0</v>
      </c>
      <c r="O453" s="7"/>
      <c r="P453" s="7"/>
      <c r="Q453" s="7"/>
      <c r="R453" s="7" t="s">
        <v>1958</v>
      </c>
      <c r="S453" s="7"/>
      <c r="T453" s="1">
        <v>451</v>
      </c>
      <c r="U453" s="5">
        <f t="shared" si="43"/>
        <v>1532</v>
      </c>
      <c r="V453" s="2"/>
      <c r="Y453" s="6">
        <f t="shared" si="44"/>
        <v>500</v>
      </c>
    </row>
    <row r="454" spans="1:25" s="1" customFormat="1">
      <c r="A454" s="2">
        <v>500452</v>
      </c>
      <c r="B454" s="1" t="s">
        <v>24</v>
      </c>
      <c r="C454" s="1" t="s">
        <v>95</v>
      </c>
      <c r="D454" s="1" t="s">
        <v>96</v>
      </c>
      <c r="E454" s="1" t="s">
        <v>97</v>
      </c>
      <c r="F454" s="2">
        <v>108500</v>
      </c>
      <c r="G454" s="2">
        <v>109000</v>
      </c>
      <c r="H454" s="2" t="b">
        <f t="shared" si="45"/>
        <v>1</v>
      </c>
      <c r="I454" s="2" t="b">
        <f t="shared" si="46"/>
        <v>1</v>
      </c>
      <c r="J454" s="2" t="b">
        <f t="shared" si="47"/>
        <v>0</v>
      </c>
      <c r="K454" s="2">
        <f t="shared" si="48"/>
        <v>6</v>
      </c>
      <c r="L454" s="7">
        <v>307200</v>
      </c>
      <c r="M454" s="7">
        <f t="shared" si="49"/>
        <v>1843200</v>
      </c>
      <c r="N454" s="7" t="b">
        <v>0</v>
      </c>
      <c r="O454" s="7"/>
      <c r="P454" s="7"/>
      <c r="Q454" s="7"/>
      <c r="R454" s="7" t="s">
        <v>1959</v>
      </c>
      <c r="S454" s="7"/>
      <c r="T454" s="1">
        <v>452</v>
      </c>
      <c r="U454" s="5">
        <f t="shared" si="43"/>
        <v>1536</v>
      </c>
      <c r="V454" s="2"/>
      <c r="Y454" s="6">
        <f t="shared" si="44"/>
        <v>500</v>
      </c>
    </row>
    <row r="455" spans="1:25" s="1" customFormat="1">
      <c r="A455" s="2">
        <v>500453</v>
      </c>
      <c r="B455" s="1" t="s">
        <v>24</v>
      </c>
      <c r="C455" s="1" t="s">
        <v>95</v>
      </c>
      <c r="D455" s="1" t="s">
        <v>96</v>
      </c>
      <c r="E455" s="1" t="s">
        <v>97</v>
      </c>
      <c r="F455" s="2">
        <v>109000</v>
      </c>
      <c r="G455" s="2">
        <v>109500</v>
      </c>
      <c r="H455" s="2" t="b">
        <f t="shared" si="45"/>
        <v>1</v>
      </c>
      <c r="I455" s="2" t="b">
        <f t="shared" si="46"/>
        <v>0</v>
      </c>
      <c r="J455" s="2" t="b">
        <f t="shared" si="47"/>
        <v>0</v>
      </c>
      <c r="K455" s="2">
        <f t="shared" si="48"/>
        <v>3</v>
      </c>
      <c r="L455" s="7">
        <v>308000</v>
      </c>
      <c r="M455" s="7">
        <f t="shared" si="49"/>
        <v>924000</v>
      </c>
      <c r="N455" s="7" t="b">
        <v>0</v>
      </c>
      <c r="O455" s="7"/>
      <c r="P455" s="7"/>
      <c r="Q455" s="7"/>
      <c r="R455" s="7" t="s">
        <v>1960</v>
      </c>
      <c r="S455" s="7"/>
      <c r="T455" s="1">
        <v>453</v>
      </c>
      <c r="U455" s="5">
        <f t="shared" ref="U455:U479" si="50">_xlfn.CEILING.MATH(POWER(T455,1.2))</f>
        <v>1540</v>
      </c>
      <c r="V455" s="2"/>
      <c r="Y455" s="6">
        <f t="shared" si="44"/>
        <v>500</v>
      </c>
    </row>
    <row r="456" spans="1:25" s="1" customFormat="1">
      <c r="A456" s="2">
        <v>500454</v>
      </c>
      <c r="B456" s="1" t="s">
        <v>24</v>
      </c>
      <c r="C456" s="1" t="s">
        <v>95</v>
      </c>
      <c r="D456" s="1" t="s">
        <v>96</v>
      </c>
      <c r="E456" s="1" t="s">
        <v>97</v>
      </c>
      <c r="F456" s="2">
        <v>109500</v>
      </c>
      <c r="G456" s="2">
        <v>110000</v>
      </c>
      <c r="H456" s="2" t="b">
        <f t="shared" si="45"/>
        <v>1</v>
      </c>
      <c r="I456" s="2" t="b">
        <f t="shared" si="46"/>
        <v>1</v>
      </c>
      <c r="J456" s="2" t="b">
        <f t="shared" si="47"/>
        <v>1</v>
      </c>
      <c r="K456" s="2">
        <f t="shared" si="48"/>
        <v>10</v>
      </c>
      <c r="L456" s="7">
        <v>308800</v>
      </c>
      <c r="M456" s="7">
        <f t="shared" si="49"/>
        <v>3088000</v>
      </c>
      <c r="N456" s="7" t="b">
        <v>0</v>
      </c>
      <c r="O456" s="7"/>
      <c r="P456" s="7"/>
      <c r="Q456" s="7"/>
      <c r="R456" s="7" t="s">
        <v>1961</v>
      </c>
      <c r="S456" s="7"/>
      <c r="T456" s="1">
        <v>454</v>
      </c>
      <c r="U456" s="5">
        <f t="shared" si="50"/>
        <v>1544</v>
      </c>
      <c r="V456" s="2"/>
      <c r="Y456" s="6">
        <f t="shared" si="44"/>
        <v>500</v>
      </c>
    </row>
    <row r="457" spans="1:25" s="1" customFormat="1">
      <c r="A457" s="2">
        <v>500455</v>
      </c>
      <c r="B457" s="1" t="s">
        <v>24</v>
      </c>
      <c r="C457" s="1" t="s">
        <v>95</v>
      </c>
      <c r="D457" s="1" t="s">
        <v>96</v>
      </c>
      <c r="E457" s="1" t="s">
        <v>97</v>
      </c>
      <c r="F457" s="2">
        <v>110000</v>
      </c>
      <c r="G457" s="2">
        <v>110500</v>
      </c>
      <c r="H457" s="2" t="b">
        <f t="shared" si="45"/>
        <v>1</v>
      </c>
      <c r="I457" s="2" t="b">
        <f t="shared" si="46"/>
        <v>0</v>
      </c>
      <c r="J457" s="2" t="b">
        <f t="shared" si="47"/>
        <v>0</v>
      </c>
      <c r="K457" s="2">
        <f t="shared" si="48"/>
        <v>3</v>
      </c>
      <c r="L457" s="7">
        <v>309600</v>
      </c>
      <c r="M457" s="7">
        <f t="shared" si="49"/>
        <v>928800</v>
      </c>
      <c r="N457" s="7" t="b">
        <v>0</v>
      </c>
      <c r="O457" s="7"/>
      <c r="P457" s="7"/>
      <c r="Q457" s="7"/>
      <c r="R457" s="7" t="s">
        <v>1962</v>
      </c>
      <c r="S457" s="7"/>
      <c r="T457" s="1">
        <v>455</v>
      </c>
      <c r="U457" s="5">
        <f t="shared" si="50"/>
        <v>1548</v>
      </c>
      <c r="V457" s="2"/>
      <c r="Y457" s="6">
        <f t="shared" si="44"/>
        <v>500</v>
      </c>
    </row>
    <row r="458" spans="1:25" s="1" customFormat="1">
      <c r="A458" s="2">
        <v>500456</v>
      </c>
      <c r="B458" s="1" t="s">
        <v>24</v>
      </c>
      <c r="C458" s="1" t="s">
        <v>95</v>
      </c>
      <c r="D458" s="1" t="s">
        <v>96</v>
      </c>
      <c r="E458" s="1" t="s">
        <v>97</v>
      </c>
      <c r="F458" s="2">
        <v>110500</v>
      </c>
      <c r="G458" s="2">
        <v>111000</v>
      </c>
      <c r="H458" s="2" t="b">
        <f t="shared" si="45"/>
        <v>1</v>
      </c>
      <c r="I458" s="2" t="b">
        <f t="shared" si="46"/>
        <v>1</v>
      </c>
      <c r="J458" s="2" t="b">
        <f t="shared" si="47"/>
        <v>0</v>
      </c>
      <c r="K458" s="2">
        <f t="shared" si="48"/>
        <v>6</v>
      </c>
      <c r="L458" s="7">
        <v>310400</v>
      </c>
      <c r="M458" s="7">
        <f t="shared" si="49"/>
        <v>1862400</v>
      </c>
      <c r="N458" s="7" t="b">
        <v>0</v>
      </c>
      <c r="O458" s="7"/>
      <c r="P458" s="7"/>
      <c r="Q458" s="7"/>
      <c r="R458" s="7" t="s">
        <v>1963</v>
      </c>
      <c r="S458" s="7"/>
      <c r="T458" s="1">
        <v>456</v>
      </c>
      <c r="U458" s="5">
        <f t="shared" si="50"/>
        <v>1552</v>
      </c>
      <c r="V458" s="2"/>
      <c r="Y458" s="6">
        <f t="shared" si="44"/>
        <v>500</v>
      </c>
    </row>
    <row r="459" spans="1:25" s="1" customFormat="1">
      <c r="A459" s="2">
        <v>500457</v>
      </c>
      <c r="B459" s="1" t="s">
        <v>24</v>
      </c>
      <c r="C459" s="1" t="s">
        <v>95</v>
      </c>
      <c r="D459" s="1" t="s">
        <v>96</v>
      </c>
      <c r="E459" s="1" t="s">
        <v>97</v>
      </c>
      <c r="F459" s="2">
        <v>111000</v>
      </c>
      <c r="G459" s="2">
        <v>111500</v>
      </c>
      <c r="H459" s="2" t="b">
        <f t="shared" si="45"/>
        <v>1</v>
      </c>
      <c r="I459" s="2" t="b">
        <f t="shared" si="46"/>
        <v>0</v>
      </c>
      <c r="J459" s="2" t="b">
        <f t="shared" si="47"/>
        <v>0</v>
      </c>
      <c r="K459" s="2">
        <f t="shared" si="48"/>
        <v>3</v>
      </c>
      <c r="L459" s="7">
        <v>311200</v>
      </c>
      <c r="M459" s="7">
        <f t="shared" si="49"/>
        <v>933600</v>
      </c>
      <c r="N459" s="7" t="b">
        <v>0</v>
      </c>
      <c r="O459" s="7"/>
      <c r="P459" s="7"/>
      <c r="Q459" s="7"/>
      <c r="R459" s="7" t="s">
        <v>1964</v>
      </c>
      <c r="S459" s="7"/>
      <c r="T459" s="1">
        <v>457</v>
      </c>
      <c r="U459" s="5">
        <f t="shared" si="50"/>
        <v>1556</v>
      </c>
      <c r="V459" s="2"/>
      <c r="Y459" s="6">
        <f t="shared" si="44"/>
        <v>500</v>
      </c>
    </row>
    <row r="460" spans="1:25" s="1" customFormat="1">
      <c r="A460" s="2">
        <v>500458</v>
      </c>
      <c r="B460" s="1" t="s">
        <v>24</v>
      </c>
      <c r="C460" s="1" t="s">
        <v>95</v>
      </c>
      <c r="D460" s="1" t="s">
        <v>96</v>
      </c>
      <c r="E460" s="1" t="s">
        <v>97</v>
      </c>
      <c r="F460" s="2">
        <v>111500</v>
      </c>
      <c r="G460" s="2">
        <v>112000</v>
      </c>
      <c r="H460" s="2" t="b">
        <f t="shared" si="45"/>
        <v>1</v>
      </c>
      <c r="I460" s="2" t="b">
        <f t="shared" si="46"/>
        <v>1</v>
      </c>
      <c r="J460" s="2" t="b">
        <f t="shared" si="47"/>
        <v>0</v>
      </c>
      <c r="K460" s="2">
        <f t="shared" si="48"/>
        <v>6</v>
      </c>
      <c r="L460" s="7">
        <v>312000</v>
      </c>
      <c r="M460" s="7">
        <f t="shared" si="49"/>
        <v>1872000</v>
      </c>
      <c r="N460" s="7" t="b">
        <v>0</v>
      </c>
      <c r="O460" s="7"/>
      <c r="P460" s="7"/>
      <c r="Q460" s="7"/>
      <c r="R460" s="7" t="s">
        <v>1965</v>
      </c>
      <c r="S460" s="7"/>
      <c r="T460" s="1">
        <v>458</v>
      </c>
      <c r="U460" s="5">
        <f t="shared" si="50"/>
        <v>1560</v>
      </c>
      <c r="V460" s="2"/>
      <c r="Y460" s="6">
        <f t="shared" si="44"/>
        <v>500</v>
      </c>
    </row>
    <row r="461" spans="1:25" s="1" customFormat="1">
      <c r="A461" s="2">
        <v>500459</v>
      </c>
      <c r="B461" s="1" t="s">
        <v>24</v>
      </c>
      <c r="C461" s="1" t="s">
        <v>95</v>
      </c>
      <c r="D461" s="1" t="s">
        <v>96</v>
      </c>
      <c r="E461" s="1" t="s">
        <v>97</v>
      </c>
      <c r="F461" s="2">
        <v>112000</v>
      </c>
      <c r="G461" s="2">
        <v>112500</v>
      </c>
      <c r="H461" s="2" t="b">
        <f t="shared" si="45"/>
        <v>1</v>
      </c>
      <c r="I461" s="2" t="b">
        <f t="shared" si="46"/>
        <v>0</v>
      </c>
      <c r="J461" s="2" t="b">
        <f t="shared" si="47"/>
        <v>0</v>
      </c>
      <c r="K461" s="2">
        <f t="shared" si="48"/>
        <v>3</v>
      </c>
      <c r="L461" s="7">
        <v>312800</v>
      </c>
      <c r="M461" s="7">
        <f t="shared" si="49"/>
        <v>938400</v>
      </c>
      <c r="N461" s="7" t="b">
        <v>0</v>
      </c>
      <c r="O461" s="7"/>
      <c r="P461" s="7"/>
      <c r="Q461" s="7"/>
      <c r="R461" s="7" t="s">
        <v>1966</v>
      </c>
      <c r="S461" s="7"/>
      <c r="T461" s="1">
        <v>459</v>
      </c>
      <c r="U461" s="5">
        <f t="shared" si="50"/>
        <v>1564</v>
      </c>
      <c r="V461" s="2"/>
      <c r="Y461" s="6">
        <f t="shared" si="44"/>
        <v>500</v>
      </c>
    </row>
    <row r="462" spans="1:25" s="1" customFormat="1">
      <c r="A462" s="2">
        <v>500460</v>
      </c>
      <c r="B462" s="1" t="s">
        <v>24</v>
      </c>
      <c r="C462" s="1" t="s">
        <v>95</v>
      </c>
      <c r="D462" s="1" t="s">
        <v>96</v>
      </c>
      <c r="E462" s="1" t="s">
        <v>97</v>
      </c>
      <c r="F462" s="2">
        <v>112500</v>
      </c>
      <c r="G462" s="2">
        <v>113000</v>
      </c>
      <c r="H462" s="2" t="b">
        <f t="shared" si="45"/>
        <v>1</v>
      </c>
      <c r="I462" s="2" t="b">
        <f t="shared" si="46"/>
        <v>1</v>
      </c>
      <c r="J462" s="2" t="b">
        <f t="shared" si="47"/>
        <v>0</v>
      </c>
      <c r="K462" s="2">
        <f t="shared" si="48"/>
        <v>6</v>
      </c>
      <c r="L462" s="7">
        <v>313600</v>
      </c>
      <c r="M462" s="7">
        <f t="shared" si="49"/>
        <v>1881600</v>
      </c>
      <c r="N462" s="7" t="b">
        <v>0</v>
      </c>
      <c r="O462" s="7"/>
      <c r="P462" s="7"/>
      <c r="Q462" s="7"/>
      <c r="R462" s="7" t="s">
        <v>1967</v>
      </c>
      <c r="S462" s="7"/>
      <c r="T462" s="1">
        <v>460</v>
      </c>
      <c r="U462" s="5">
        <f t="shared" si="50"/>
        <v>1568</v>
      </c>
      <c r="V462" s="2"/>
      <c r="Y462" s="6">
        <f t="shared" si="44"/>
        <v>500</v>
      </c>
    </row>
    <row r="463" spans="1:25" s="1" customFormat="1">
      <c r="A463" s="2">
        <v>500461</v>
      </c>
      <c r="B463" s="1" t="s">
        <v>24</v>
      </c>
      <c r="C463" s="1" t="s">
        <v>95</v>
      </c>
      <c r="D463" s="1" t="s">
        <v>96</v>
      </c>
      <c r="E463" s="1" t="s">
        <v>97</v>
      </c>
      <c r="F463" s="2">
        <v>113000</v>
      </c>
      <c r="G463" s="2">
        <v>113500</v>
      </c>
      <c r="H463" s="2" t="b">
        <f t="shared" si="45"/>
        <v>1</v>
      </c>
      <c r="I463" s="2" t="b">
        <f t="shared" si="46"/>
        <v>0</v>
      </c>
      <c r="J463" s="2" t="b">
        <f t="shared" si="47"/>
        <v>0</v>
      </c>
      <c r="K463" s="2">
        <f t="shared" si="48"/>
        <v>3</v>
      </c>
      <c r="L463" s="7">
        <v>314400</v>
      </c>
      <c r="M463" s="7">
        <f t="shared" si="49"/>
        <v>943200</v>
      </c>
      <c r="N463" s="7" t="b">
        <v>0</v>
      </c>
      <c r="O463" s="7"/>
      <c r="P463" s="7"/>
      <c r="Q463" s="7"/>
      <c r="R463" s="7" t="s">
        <v>1968</v>
      </c>
      <c r="S463" s="7"/>
      <c r="T463" s="1">
        <v>461</v>
      </c>
      <c r="U463" s="5">
        <f t="shared" si="50"/>
        <v>1572</v>
      </c>
      <c r="V463" s="2"/>
      <c r="Y463" s="6">
        <f t="shared" ref="Y463:Y479" si="51">G463-F463</f>
        <v>500</v>
      </c>
    </row>
    <row r="464" spans="1:25" s="1" customFormat="1">
      <c r="A464" s="2">
        <v>500462</v>
      </c>
      <c r="B464" s="1" t="s">
        <v>24</v>
      </c>
      <c r="C464" s="1" t="s">
        <v>95</v>
      </c>
      <c r="D464" s="1" t="s">
        <v>96</v>
      </c>
      <c r="E464" s="1" t="s">
        <v>97</v>
      </c>
      <c r="F464" s="2">
        <v>113500</v>
      </c>
      <c r="G464" s="2">
        <v>114000</v>
      </c>
      <c r="H464" s="2" t="b">
        <f t="shared" ref="H464:H479" si="52">MOD(G464,100)=0</f>
        <v>1</v>
      </c>
      <c r="I464" s="2" t="b">
        <f t="shared" ref="I464:I479" si="53">MOD(G464,1000)=0</f>
        <v>1</v>
      </c>
      <c r="J464" s="2" t="b">
        <f t="shared" ref="J464:J479" si="54">MOD(G464,10000)=0</f>
        <v>0</v>
      </c>
      <c r="K464" s="2">
        <f t="shared" ref="K464:K479" si="55">1+H464*2+I464*3+J464*4</f>
        <v>6</v>
      </c>
      <c r="L464" s="7">
        <v>315400</v>
      </c>
      <c r="M464" s="7">
        <f t="shared" si="49"/>
        <v>1892400</v>
      </c>
      <c r="N464" s="7" t="b">
        <v>0</v>
      </c>
      <c r="O464" s="7"/>
      <c r="P464" s="7"/>
      <c r="Q464" s="7"/>
      <c r="R464" s="7" t="s">
        <v>1969</v>
      </c>
      <c r="S464" s="7"/>
      <c r="T464" s="1">
        <v>462</v>
      </c>
      <c r="U464" s="5">
        <f t="shared" si="50"/>
        <v>1577</v>
      </c>
      <c r="V464" s="2"/>
      <c r="Y464" s="6">
        <f t="shared" si="51"/>
        <v>500</v>
      </c>
    </row>
    <row r="465" spans="1:25" s="1" customFormat="1">
      <c r="A465" s="2">
        <v>500463</v>
      </c>
      <c r="B465" s="1" t="s">
        <v>24</v>
      </c>
      <c r="C465" s="1" t="s">
        <v>95</v>
      </c>
      <c r="D465" s="1" t="s">
        <v>96</v>
      </c>
      <c r="E465" s="1" t="s">
        <v>97</v>
      </c>
      <c r="F465" s="2">
        <v>114000</v>
      </c>
      <c r="G465" s="2">
        <v>114500</v>
      </c>
      <c r="H465" s="2" t="b">
        <f t="shared" si="52"/>
        <v>1</v>
      </c>
      <c r="I465" s="2" t="b">
        <f t="shared" si="53"/>
        <v>0</v>
      </c>
      <c r="J465" s="2" t="b">
        <f t="shared" si="54"/>
        <v>0</v>
      </c>
      <c r="K465" s="2">
        <f t="shared" si="55"/>
        <v>3</v>
      </c>
      <c r="L465" s="7">
        <v>316200</v>
      </c>
      <c r="M465" s="7">
        <f t="shared" si="49"/>
        <v>948600</v>
      </c>
      <c r="N465" s="7" t="b">
        <v>0</v>
      </c>
      <c r="O465" s="7"/>
      <c r="P465" s="7"/>
      <c r="Q465" s="7"/>
      <c r="R465" s="7" t="s">
        <v>1970</v>
      </c>
      <c r="S465" s="7"/>
      <c r="T465" s="1">
        <v>463</v>
      </c>
      <c r="U465" s="5">
        <f t="shared" si="50"/>
        <v>1581</v>
      </c>
      <c r="V465" s="2"/>
      <c r="Y465" s="6">
        <f t="shared" si="51"/>
        <v>500</v>
      </c>
    </row>
    <row r="466" spans="1:25" s="1" customFormat="1">
      <c r="A466" s="2">
        <v>500464</v>
      </c>
      <c r="B466" s="1" t="s">
        <v>24</v>
      </c>
      <c r="C466" s="1" t="s">
        <v>95</v>
      </c>
      <c r="D466" s="1" t="s">
        <v>96</v>
      </c>
      <c r="E466" s="1" t="s">
        <v>97</v>
      </c>
      <c r="F466" s="2">
        <v>114500</v>
      </c>
      <c r="G466" s="2">
        <v>115000</v>
      </c>
      <c r="H466" s="2" t="b">
        <f t="shared" si="52"/>
        <v>1</v>
      </c>
      <c r="I466" s="2" t="b">
        <f t="shared" si="53"/>
        <v>1</v>
      </c>
      <c r="J466" s="2" t="b">
        <f t="shared" si="54"/>
        <v>0</v>
      </c>
      <c r="K466" s="2">
        <f t="shared" si="55"/>
        <v>6</v>
      </c>
      <c r="L466" s="7">
        <v>317000</v>
      </c>
      <c r="M466" s="7">
        <f t="shared" si="49"/>
        <v>1902000</v>
      </c>
      <c r="N466" s="7" t="b">
        <v>0</v>
      </c>
      <c r="O466" s="7"/>
      <c r="P466" s="7"/>
      <c r="Q466" s="7"/>
      <c r="R466" s="7" t="s">
        <v>1971</v>
      </c>
      <c r="S466" s="7"/>
      <c r="T466" s="1">
        <v>464</v>
      </c>
      <c r="U466" s="5">
        <f t="shared" si="50"/>
        <v>1585</v>
      </c>
      <c r="V466" s="2"/>
      <c r="Y466" s="6">
        <f t="shared" si="51"/>
        <v>500</v>
      </c>
    </row>
    <row r="467" spans="1:25" s="1" customFormat="1">
      <c r="A467" s="2">
        <v>500465</v>
      </c>
      <c r="B467" s="1" t="s">
        <v>24</v>
      </c>
      <c r="C467" s="1" t="s">
        <v>95</v>
      </c>
      <c r="D467" s="1" t="s">
        <v>96</v>
      </c>
      <c r="E467" s="1" t="s">
        <v>97</v>
      </c>
      <c r="F467" s="2">
        <v>115000</v>
      </c>
      <c r="G467" s="2">
        <v>115500</v>
      </c>
      <c r="H467" s="2" t="b">
        <f t="shared" si="52"/>
        <v>1</v>
      </c>
      <c r="I467" s="2" t="b">
        <f t="shared" si="53"/>
        <v>0</v>
      </c>
      <c r="J467" s="2" t="b">
        <f t="shared" si="54"/>
        <v>0</v>
      </c>
      <c r="K467" s="2">
        <f t="shared" si="55"/>
        <v>3</v>
      </c>
      <c r="L467" s="7">
        <v>317800</v>
      </c>
      <c r="M467" s="7">
        <f t="shared" si="49"/>
        <v>953400</v>
      </c>
      <c r="N467" s="7" t="b">
        <v>0</v>
      </c>
      <c r="O467" s="7"/>
      <c r="P467" s="7"/>
      <c r="Q467" s="7"/>
      <c r="R467" s="7" t="s">
        <v>1972</v>
      </c>
      <c r="S467" s="7"/>
      <c r="T467" s="1">
        <v>465</v>
      </c>
      <c r="U467" s="5">
        <f t="shared" si="50"/>
        <v>1589</v>
      </c>
      <c r="V467" s="2"/>
      <c r="Y467" s="6">
        <f t="shared" si="51"/>
        <v>500</v>
      </c>
    </row>
    <row r="468" spans="1:25" s="1" customFormat="1">
      <c r="A468" s="2">
        <v>500466</v>
      </c>
      <c r="B468" s="1" t="s">
        <v>24</v>
      </c>
      <c r="C468" s="1" t="s">
        <v>95</v>
      </c>
      <c r="D468" s="1" t="s">
        <v>96</v>
      </c>
      <c r="E468" s="1" t="s">
        <v>97</v>
      </c>
      <c r="F468" s="2">
        <v>115500</v>
      </c>
      <c r="G468" s="2">
        <v>116000</v>
      </c>
      <c r="H468" s="2" t="b">
        <f t="shared" si="52"/>
        <v>1</v>
      </c>
      <c r="I468" s="2" t="b">
        <f t="shared" si="53"/>
        <v>1</v>
      </c>
      <c r="J468" s="2" t="b">
        <f t="shared" si="54"/>
        <v>0</v>
      </c>
      <c r="K468" s="2">
        <f t="shared" si="55"/>
        <v>6</v>
      </c>
      <c r="L468" s="7">
        <v>318600</v>
      </c>
      <c r="M468" s="7">
        <f t="shared" si="49"/>
        <v>1911600</v>
      </c>
      <c r="N468" s="7" t="b">
        <v>0</v>
      </c>
      <c r="O468" s="7"/>
      <c r="P468" s="7"/>
      <c r="Q468" s="7"/>
      <c r="R468" s="7" t="s">
        <v>1973</v>
      </c>
      <c r="S468" s="7"/>
      <c r="T468" s="1">
        <v>466</v>
      </c>
      <c r="U468" s="5">
        <f t="shared" si="50"/>
        <v>1593</v>
      </c>
      <c r="V468" s="2"/>
      <c r="Y468" s="6">
        <f t="shared" si="51"/>
        <v>500</v>
      </c>
    </row>
    <row r="469" spans="1:25" s="1" customFormat="1">
      <c r="A469" s="2">
        <v>500467</v>
      </c>
      <c r="B469" s="1" t="s">
        <v>24</v>
      </c>
      <c r="C469" s="1" t="s">
        <v>95</v>
      </c>
      <c r="D469" s="1" t="s">
        <v>96</v>
      </c>
      <c r="E469" s="1" t="s">
        <v>97</v>
      </c>
      <c r="F469" s="2">
        <v>116000</v>
      </c>
      <c r="G469" s="2">
        <v>116500</v>
      </c>
      <c r="H469" s="2" t="b">
        <f t="shared" si="52"/>
        <v>1</v>
      </c>
      <c r="I469" s="2" t="b">
        <f t="shared" si="53"/>
        <v>0</v>
      </c>
      <c r="J469" s="2" t="b">
        <f t="shared" si="54"/>
        <v>0</v>
      </c>
      <c r="K469" s="2">
        <f t="shared" si="55"/>
        <v>3</v>
      </c>
      <c r="L469" s="7">
        <v>319400</v>
      </c>
      <c r="M469" s="7">
        <f t="shared" si="49"/>
        <v>958200</v>
      </c>
      <c r="N469" s="7" t="b">
        <v>0</v>
      </c>
      <c r="O469" s="7"/>
      <c r="P469" s="7"/>
      <c r="Q469" s="7"/>
      <c r="R469" s="7" t="s">
        <v>1974</v>
      </c>
      <c r="S469" s="7"/>
      <c r="T469" s="1">
        <v>467</v>
      </c>
      <c r="U469" s="5">
        <f t="shared" si="50"/>
        <v>1597</v>
      </c>
      <c r="V469" s="2"/>
      <c r="Y469" s="6">
        <f t="shared" si="51"/>
        <v>500</v>
      </c>
    </row>
    <row r="470" spans="1:25" s="1" customFormat="1">
      <c r="A470" s="2">
        <v>500468</v>
      </c>
      <c r="B470" s="1" t="s">
        <v>24</v>
      </c>
      <c r="C470" s="1" t="s">
        <v>95</v>
      </c>
      <c r="D470" s="1" t="s">
        <v>96</v>
      </c>
      <c r="E470" s="1" t="s">
        <v>97</v>
      </c>
      <c r="F470" s="2">
        <v>116500</v>
      </c>
      <c r="G470" s="2">
        <v>117000</v>
      </c>
      <c r="H470" s="2" t="b">
        <f t="shared" si="52"/>
        <v>1</v>
      </c>
      <c r="I470" s="2" t="b">
        <f t="shared" si="53"/>
        <v>1</v>
      </c>
      <c r="J470" s="2" t="b">
        <f t="shared" si="54"/>
        <v>0</v>
      </c>
      <c r="K470" s="2">
        <f t="shared" si="55"/>
        <v>6</v>
      </c>
      <c r="L470" s="7">
        <v>320200</v>
      </c>
      <c r="M470" s="7">
        <f t="shared" si="49"/>
        <v>1921200</v>
      </c>
      <c r="N470" s="7" t="b">
        <v>0</v>
      </c>
      <c r="O470" s="7"/>
      <c r="P470" s="7"/>
      <c r="Q470" s="7"/>
      <c r="R470" s="7" t="s">
        <v>1975</v>
      </c>
      <c r="S470" s="7"/>
      <c r="T470" s="1">
        <v>468</v>
      </c>
      <c r="U470" s="5">
        <f t="shared" si="50"/>
        <v>1601</v>
      </c>
      <c r="V470" s="2"/>
      <c r="Y470" s="6">
        <f t="shared" si="51"/>
        <v>500</v>
      </c>
    </row>
    <row r="471" spans="1:25" s="1" customFormat="1">
      <c r="A471" s="2">
        <v>500469</v>
      </c>
      <c r="B471" s="1" t="s">
        <v>24</v>
      </c>
      <c r="C471" s="1" t="s">
        <v>95</v>
      </c>
      <c r="D471" s="1" t="s">
        <v>96</v>
      </c>
      <c r="E471" s="1" t="s">
        <v>97</v>
      </c>
      <c r="F471" s="2">
        <v>117000</v>
      </c>
      <c r="G471" s="2">
        <v>117500</v>
      </c>
      <c r="H471" s="2" t="b">
        <f t="shared" si="52"/>
        <v>1</v>
      </c>
      <c r="I471" s="2" t="b">
        <f t="shared" si="53"/>
        <v>0</v>
      </c>
      <c r="J471" s="2" t="b">
        <f t="shared" si="54"/>
        <v>0</v>
      </c>
      <c r="K471" s="2">
        <f t="shared" si="55"/>
        <v>3</v>
      </c>
      <c r="L471" s="7">
        <v>321000</v>
      </c>
      <c r="M471" s="7">
        <f t="shared" si="49"/>
        <v>963000</v>
      </c>
      <c r="N471" s="7" t="b">
        <v>0</v>
      </c>
      <c r="O471" s="7"/>
      <c r="P471" s="7"/>
      <c r="Q471" s="7"/>
      <c r="R471" s="7" t="s">
        <v>1976</v>
      </c>
      <c r="S471" s="7"/>
      <c r="T471" s="1">
        <v>469</v>
      </c>
      <c r="U471" s="5">
        <f t="shared" si="50"/>
        <v>1605</v>
      </c>
      <c r="V471" s="2"/>
      <c r="Y471" s="6">
        <f t="shared" si="51"/>
        <v>500</v>
      </c>
    </row>
    <row r="472" spans="1:25" s="1" customFormat="1">
      <c r="A472" s="2">
        <v>500470</v>
      </c>
      <c r="B472" s="1" t="s">
        <v>24</v>
      </c>
      <c r="C472" s="1" t="s">
        <v>95</v>
      </c>
      <c r="D472" s="1" t="s">
        <v>96</v>
      </c>
      <c r="E472" s="1" t="s">
        <v>97</v>
      </c>
      <c r="F472" s="2">
        <v>117500</v>
      </c>
      <c r="G472" s="2">
        <v>118000</v>
      </c>
      <c r="H472" s="2" t="b">
        <f t="shared" si="52"/>
        <v>1</v>
      </c>
      <c r="I472" s="2" t="b">
        <f t="shared" si="53"/>
        <v>1</v>
      </c>
      <c r="J472" s="2" t="b">
        <f t="shared" si="54"/>
        <v>0</v>
      </c>
      <c r="K472" s="2">
        <f t="shared" si="55"/>
        <v>6</v>
      </c>
      <c r="L472" s="7">
        <v>321800</v>
      </c>
      <c r="M472" s="7">
        <f t="shared" si="49"/>
        <v>1930800</v>
      </c>
      <c r="N472" s="7" t="b">
        <v>0</v>
      </c>
      <c r="O472" s="7"/>
      <c r="P472" s="7"/>
      <c r="Q472" s="7"/>
      <c r="R472" s="7" t="s">
        <v>1977</v>
      </c>
      <c r="S472" s="7"/>
      <c r="T472" s="1">
        <v>470</v>
      </c>
      <c r="U472" s="5">
        <f t="shared" si="50"/>
        <v>1609</v>
      </c>
      <c r="V472" s="2"/>
      <c r="Y472" s="6">
        <f t="shared" si="51"/>
        <v>500</v>
      </c>
    </row>
    <row r="473" spans="1:25" s="1" customFormat="1">
      <c r="A473" s="2">
        <v>500471</v>
      </c>
      <c r="B473" s="1" t="s">
        <v>24</v>
      </c>
      <c r="C473" s="1" t="s">
        <v>95</v>
      </c>
      <c r="D473" s="1" t="s">
        <v>96</v>
      </c>
      <c r="E473" s="1" t="s">
        <v>97</v>
      </c>
      <c r="F473" s="2">
        <v>118000</v>
      </c>
      <c r="G473" s="2">
        <v>118500</v>
      </c>
      <c r="H473" s="2" t="b">
        <f t="shared" si="52"/>
        <v>1</v>
      </c>
      <c r="I473" s="2" t="b">
        <f t="shared" si="53"/>
        <v>0</v>
      </c>
      <c r="J473" s="2" t="b">
        <f t="shared" si="54"/>
        <v>0</v>
      </c>
      <c r="K473" s="2">
        <f t="shared" si="55"/>
        <v>3</v>
      </c>
      <c r="L473" s="7">
        <v>322600</v>
      </c>
      <c r="M473" s="7">
        <f t="shared" si="49"/>
        <v>967800</v>
      </c>
      <c r="N473" s="7" t="b">
        <v>0</v>
      </c>
      <c r="O473" s="7"/>
      <c r="P473" s="7"/>
      <c r="Q473" s="7"/>
      <c r="R473" s="7" t="s">
        <v>1978</v>
      </c>
      <c r="S473" s="7"/>
      <c r="T473" s="1">
        <v>471</v>
      </c>
      <c r="U473" s="5">
        <f t="shared" si="50"/>
        <v>1613</v>
      </c>
      <c r="V473" s="2"/>
      <c r="Y473" s="6">
        <f t="shared" si="51"/>
        <v>500</v>
      </c>
    </row>
    <row r="474" spans="1:25" s="1" customFormat="1">
      <c r="A474" s="2">
        <v>500472</v>
      </c>
      <c r="B474" s="1" t="s">
        <v>24</v>
      </c>
      <c r="C474" s="1" t="s">
        <v>95</v>
      </c>
      <c r="D474" s="1" t="s">
        <v>96</v>
      </c>
      <c r="E474" s="1" t="s">
        <v>97</v>
      </c>
      <c r="F474" s="2">
        <v>118500</v>
      </c>
      <c r="G474" s="2">
        <v>119000</v>
      </c>
      <c r="H474" s="2" t="b">
        <f t="shared" si="52"/>
        <v>1</v>
      </c>
      <c r="I474" s="2" t="b">
        <f t="shared" si="53"/>
        <v>1</v>
      </c>
      <c r="J474" s="2" t="b">
        <f t="shared" si="54"/>
        <v>0</v>
      </c>
      <c r="K474" s="2">
        <f t="shared" si="55"/>
        <v>6</v>
      </c>
      <c r="L474" s="7">
        <v>323600</v>
      </c>
      <c r="M474" s="7">
        <f t="shared" si="49"/>
        <v>1941600</v>
      </c>
      <c r="N474" s="7" t="b">
        <v>0</v>
      </c>
      <c r="O474" s="7"/>
      <c r="P474" s="7"/>
      <c r="Q474" s="7"/>
      <c r="R474" s="7" t="s">
        <v>1979</v>
      </c>
      <c r="S474" s="7"/>
      <c r="T474" s="1">
        <v>472</v>
      </c>
      <c r="U474" s="5">
        <f t="shared" si="50"/>
        <v>1618</v>
      </c>
      <c r="V474" s="2"/>
      <c r="Y474" s="6">
        <f t="shared" si="51"/>
        <v>500</v>
      </c>
    </row>
    <row r="475" spans="1:25" s="1" customFormat="1">
      <c r="A475" s="2">
        <v>500473</v>
      </c>
      <c r="B475" s="1" t="s">
        <v>24</v>
      </c>
      <c r="C475" s="1" t="s">
        <v>95</v>
      </c>
      <c r="D475" s="1" t="s">
        <v>96</v>
      </c>
      <c r="E475" s="1" t="s">
        <v>97</v>
      </c>
      <c r="F475" s="2">
        <v>119000</v>
      </c>
      <c r="G475" s="2">
        <v>119500</v>
      </c>
      <c r="H475" s="2" t="b">
        <f t="shared" si="52"/>
        <v>1</v>
      </c>
      <c r="I475" s="2" t="b">
        <f t="shared" si="53"/>
        <v>0</v>
      </c>
      <c r="J475" s="2" t="b">
        <f t="shared" si="54"/>
        <v>0</v>
      </c>
      <c r="K475" s="2">
        <f t="shared" si="55"/>
        <v>3</v>
      </c>
      <c r="L475" s="7">
        <v>324400</v>
      </c>
      <c r="M475" s="7">
        <f t="shared" si="49"/>
        <v>973200</v>
      </c>
      <c r="N475" s="7" t="b">
        <v>0</v>
      </c>
      <c r="O475" s="7"/>
      <c r="P475" s="7"/>
      <c r="Q475" s="7"/>
      <c r="R475" s="7" t="s">
        <v>1980</v>
      </c>
      <c r="S475" s="7"/>
      <c r="T475" s="1">
        <v>473</v>
      </c>
      <c r="U475" s="5">
        <f t="shared" si="50"/>
        <v>1622</v>
      </c>
      <c r="V475" s="2"/>
      <c r="Y475" s="6">
        <f t="shared" si="51"/>
        <v>500</v>
      </c>
    </row>
    <row r="476" spans="1:25" s="1" customFormat="1">
      <c r="A476" s="2">
        <v>500474</v>
      </c>
      <c r="B476" s="1" t="s">
        <v>24</v>
      </c>
      <c r="C476" s="1" t="s">
        <v>95</v>
      </c>
      <c r="D476" s="1" t="s">
        <v>96</v>
      </c>
      <c r="E476" s="1" t="s">
        <v>97</v>
      </c>
      <c r="F476" s="2">
        <v>119500</v>
      </c>
      <c r="G476" s="2">
        <v>120000</v>
      </c>
      <c r="H476" s="2" t="b">
        <f t="shared" si="52"/>
        <v>1</v>
      </c>
      <c r="I476" s="2" t="b">
        <f t="shared" si="53"/>
        <v>1</v>
      </c>
      <c r="J476" s="2" t="b">
        <f t="shared" si="54"/>
        <v>1</v>
      </c>
      <c r="K476" s="2">
        <f t="shared" si="55"/>
        <v>10</v>
      </c>
      <c r="L476" s="7">
        <v>325200</v>
      </c>
      <c r="M476" s="7">
        <f t="shared" si="49"/>
        <v>3252000</v>
      </c>
      <c r="N476" s="7" t="b">
        <v>0</v>
      </c>
      <c r="O476" s="7"/>
      <c r="P476" s="7"/>
      <c r="Q476" s="7"/>
      <c r="R476" s="7" t="s">
        <v>1981</v>
      </c>
      <c r="S476" s="7"/>
      <c r="T476" s="1">
        <v>474</v>
      </c>
      <c r="U476" s="5">
        <f t="shared" si="50"/>
        <v>1626</v>
      </c>
      <c r="V476" s="2"/>
      <c r="Y476" s="6">
        <f t="shared" si="51"/>
        <v>500</v>
      </c>
    </row>
    <row r="477" spans="1:25" s="1" customFormat="1">
      <c r="A477" s="2">
        <v>500475</v>
      </c>
      <c r="B477" s="1" t="s">
        <v>24</v>
      </c>
      <c r="C477" s="1" t="s">
        <v>95</v>
      </c>
      <c r="D477" s="1" t="s">
        <v>96</v>
      </c>
      <c r="E477" s="1" t="s">
        <v>97</v>
      </c>
      <c r="F477" s="2">
        <v>120000</v>
      </c>
      <c r="G477" s="2">
        <v>120500</v>
      </c>
      <c r="H477" s="2" t="b">
        <f t="shared" si="52"/>
        <v>1</v>
      </c>
      <c r="I477" s="2" t="b">
        <f t="shared" si="53"/>
        <v>0</v>
      </c>
      <c r="J477" s="2" t="b">
        <f t="shared" si="54"/>
        <v>0</v>
      </c>
      <c r="K477" s="2">
        <f t="shared" si="55"/>
        <v>3</v>
      </c>
      <c r="L477" s="7">
        <v>326000</v>
      </c>
      <c r="M477" s="7">
        <f t="shared" si="49"/>
        <v>978000</v>
      </c>
      <c r="N477" s="7" t="b">
        <v>0</v>
      </c>
      <c r="O477" s="7"/>
      <c r="P477" s="7"/>
      <c r="Q477" s="7"/>
      <c r="R477" s="7" t="s">
        <v>1982</v>
      </c>
      <c r="S477" s="7"/>
      <c r="T477" s="1">
        <v>475</v>
      </c>
      <c r="U477" s="5">
        <f t="shared" si="50"/>
        <v>1630</v>
      </c>
      <c r="V477" s="2"/>
      <c r="Y477" s="6">
        <f t="shared" si="51"/>
        <v>500</v>
      </c>
    </row>
    <row r="478" spans="1:25" s="1" customFormat="1">
      <c r="A478" s="2">
        <v>500476</v>
      </c>
      <c r="B478" s="1" t="s">
        <v>24</v>
      </c>
      <c r="C478" s="1" t="s">
        <v>95</v>
      </c>
      <c r="D478" s="1" t="s">
        <v>96</v>
      </c>
      <c r="E478" s="1" t="s">
        <v>97</v>
      </c>
      <c r="F478" s="2">
        <v>120500</v>
      </c>
      <c r="G478" s="2">
        <v>121000</v>
      </c>
      <c r="H478" s="2" t="b">
        <f t="shared" si="52"/>
        <v>1</v>
      </c>
      <c r="I478" s="2" t="b">
        <f t="shared" si="53"/>
        <v>1</v>
      </c>
      <c r="J478" s="2" t="b">
        <f t="shared" si="54"/>
        <v>0</v>
      </c>
      <c r="K478" s="2">
        <f t="shared" si="55"/>
        <v>6</v>
      </c>
      <c r="L478" s="7">
        <v>326800</v>
      </c>
      <c r="M478" s="7">
        <f t="shared" si="49"/>
        <v>1960800</v>
      </c>
      <c r="N478" s="7" t="b">
        <v>0</v>
      </c>
      <c r="O478" s="7"/>
      <c r="P478" s="7"/>
      <c r="Q478" s="7"/>
      <c r="R478" s="7" t="s">
        <v>1983</v>
      </c>
      <c r="S478" s="7"/>
      <c r="T478" s="1">
        <v>476</v>
      </c>
      <c r="U478" s="5">
        <f t="shared" si="50"/>
        <v>1634</v>
      </c>
      <c r="V478" s="2"/>
      <c r="Y478" s="6">
        <f t="shared" si="51"/>
        <v>500</v>
      </c>
    </row>
    <row r="479" spans="1:25" s="1" customFormat="1">
      <c r="A479" s="2">
        <v>500477</v>
      </c>
      <c r="B479" s="1" t="s">
        <v>24</v>
      </c>
      <c r="C479" s="1" t="s">
        <v>95</v>
      </c>
      <c r="D479" s="1" t="s">
        <v>96</v>
      </c>
      <c r="E479" s="1" t="s">
        <v>97</v>
      </c>
      <c r="F479" s="2">
        <v>121000</v>
      </c>
      <c r="G479" s="2">
        <v>121500</v>
      </c>
      <c r="H479" s="2" t="b">
        <f t="shared" si="52"/>
        <v>1</v>
      </c>
      <c r="I479" s="2" t="b">
        <f t="shared" si="53"/>
        <v>0</v>
      </c>
      <c r="J479" s="2" t="b">
        <f t="shared" si="54"/>
        <v>0</v>
      </c>
      <c r="K479" s="2">
        <f t="shared" si="55"/>
        <v>3</v>
      </c>
      <c r="L479" s="7">
        <v>327600</v>
      </c>
      <c r="M479" s="7">
        <f t="shared" si="49"/>
        <v>982800</v>
      </c>
      <c r="N479" s="7" t="b">
        <v>0</v>
      </c>
      <c r="O479" s="7"/>
      <c r="P479" s="7"/>
      <c r="Q479" s="7"/>
      <c r="R479" s="7" t="s">
        <v>1984</v>
      </c>
      <c r="S479" s="7"/>
      <c r="T479" s="1">
        <v>477</v>
      </c>
      <c r="U479" s="5">
        <f t="shared" si="50"/>
        <v>1638</v>
      </c>
      <c r="V479" s="2"/>
      <c r="Y479" s="6">
        <f t="shared" si="51"/>
        <v>500</v>
      </c>
    </row>
  </sheetData>
  <mergeCells count="1">
    <mergeCell ref="A1:C1"/>
  </mergeCells>
  <phoneticPr fontId="3" type="noConversion"/>
  <conditionalFormatting sqref="H2:K1048576">
    <cfRule type="cellIs" dxfId="37" priority="65" operator="equal">
      <formula>TRUE</formula>
    </cfRule>
    <cfRule type="cellIs" priority="66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D59F-2AE9-4218-81C9-3A2623F1D861}">
  <dimension ref="A1:Y479"/>
  <sheetViews>
    <sheetView zoomScale="85" zoomScaleNormal="85" workbookViewId="0">
      <pane ySplit="2" topLeftCell="A3" activePane="bottomLeft" state="frozen"/>
      <selection sqref="A1:A1048576"/>
      <selection pane="bottomLeft" activeCell="D15" sqref="D15"/>
    </sheetView>
  </sheetViews>
  <sheetFormatPr defaultColWidth="9.140625" defaultRowHeight="12"/>
  <cols>
    <col min="1" max="1" width="9.85546875" style="13" bestFit="1" customWidth="1"/>
    <col min="2" max="2" width="31.5703125" style="12" bestFit="1" customWidth="1"/>
    <col min="3" max="3" width="31.28515625" style="12" bestFit="1" customWidth="1"/>
    <col min="4" max="4" width="38" style="12" bestFit="1" customWidth="1"/>
    <col min="5" max="5" width="32.85546875" style="12" bestFit="1" customWidth="1"/>
    <col min="6" max="6" width="19.5703125" style="13" bestFit="1" customWidth="1"/>
    <col min="7" max="7" width="20.28515625" style="13" bestFit="1" customWidth="1"/>
    <col min="8" max="8" width="12.42578125" style="13" bestFit="1" customWidth="1"/>
    <col min="9" max="9" width="13.5703125" style="13" bestFit="1" customWidth="1"/>
    <col min="10" max="10" width="14.7109375" style="13" bestFit="1" customWidth="1"/>
    <col min="11" max="11" width="24" style="13" bestFit="1" customWidth="1"/>
    <col min="12" max="12" width="20.7109375" style="7" bestFit="1" customWidth="1"/>
    <col min="13" max="13" width="14.42578125" style="7" bestFit="1" customWidth="1"/>
    <col min="14" max="14" width="26.85546875" style="7" bestFit="1" customWidth="1"/>
    <col min="15" max="15" width="28.140625" style="7" bestFit="1" customWidth="1"/>
    <col min="16" max="16" width="23.5703125" style="7" bestFit="1" customWidth="1"/>
    <col min="17" max="17" width="25" style="7" bestFit="1" customWidth="1"/>
    <col min="18" max="18" width="41" style="7" bestFit="1" customWidth="1"/>
    <col min="19" max="19" width="30.7109375" style="7" bestFit="1" customWidth="1"/>
    <col min="20" max="20" width="5.7109375" style="12" bestFit="1" customWidth="1"/>
    <col min="21" max="21" width="24" style="5" bestFit="1" customWidth="1"/>
    <col min="22" max="22" width="5.28515625" style="13" bestFit="1" customWidth="1"/>
    <col min="23" max="23" width="7.85546875" style="12" bestFit="1" customWidth="1"/>
    <col min="24" max="24" width="9.140625" style="12"/>
    <col min="25" max="25" width="11.85546875" style="6" bestFit="1" customWidth="1"/>
    <col min="26" max="16384" width="9.140625" style="12"/>
  </cols>
  <sheetData>
    <row r="1" spans="1:25">
      <c r="A1" s="11" t="s">
        <v>3048</v>
      </c>
      <c r="B1" s="11"/>
      <c r="C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U1" s="12"/>
      <c r="V1" s="12"/>
      <c r="Y1" s="12"/>
    </row>
    <row r="2" spans="1:25" s="1" customFormat="1">
      <c r="A2" s="2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7" t="s">
        <v>32</v>
      </c>
      <c r="M2" s="7" t="s">
        <v>4</v>
      </c>
      <c r="N2" s="7" t="s">
        <v>2873</v>
      </c>
      <c r="O2" s="7" t="s">
        <v>2874</v>
      </c>
      <c r="P2" s="7" t="s">
        <v>2875</v>
      </c>
      <c r="Q2" s="7" t="s">
        <v>283</v>
      </c>
      <c r="R2" s="7" t="s">
        <v>284</v>
      </c>
      <c r="S2" s="7" t="s">
        <v>3039</v>
      </c>
      <c r="T2" s="1" t="s">
        <v>33</v>
      </c>
      <c r="U2" s="5" t="s">
        <v>34</v>
      </c>
      <c r="V2" s="2"/>
      <c r="W2" s="1" t="s">
        <v>35</v>
      </c>
      <c r="Y2" s="6" t="s">
        <v>36</v>
      </c>
    </row>
    <row r="3" spans="1:25" s="1" customFormat="1">
      <c r="A3" s="2">
        <v>600001</v>
      </c>
      <c r="B3" s="1" t="s">
        <v>98</v>
      </c>
      <c r="C3" s="1" t="s">
        <v>99</v>
      </c>
      <c r="D3" s="1" t="s">
        <v>100</v>
      </c>
      <c r="E3" s="1" t="s">
        <v>101</v>
      </c>
      <c r="F3" s="8">
        <v>0</v>
      </c>
      <c r="G3" s="2">
        <v>1</v>
      </c>
      <c r="H3" s="2" t="b">
        <f t="shared" ref="H3:H50" si="0">MOD(G3,100)=0</f>
        <v>0</v>
      </c>
      <c r="I3" s="2" t="b">
        <f t="shared" ref="I3:I50" si="1">MOD(G3,1000)=0</f>
        <v>0</v>
      </c>
      <c r="J3" s="2" t="b">
        <f t="shared" ref="J3:J50" si="2">MOD(G3,10000)=0</f>
        <v>0</v>
      </c>
      <c r="K3" s="2">
        <f t="shared" ref="K3:K50" si="3">1+H3*2+I3*3+J3*4</f>
        <v>1</v>
      </c>
      <c r="L3" s="7">
        <v>1</v>
      </c>
      <c r="M3" s="7">
        <f t="shared" ref="M3:M16" si="4">K3*L3</f>
        <v>1</v>
      </c>
      <c r="N3" s="7" t="b">
        <v>0</v>
      </c>
      <c r="O3" s="10"/>
      <c r="P3" s="7"/>
      <c r="Q3" s="7" t="s">
        <v>241</v>
      </c>
      <c r="R3" s="7" t="s">
        <v>1985</v>
      </c>
      <c r="S3" s="7"/>
      <c r="T3" s="1">
        <v>1</v>
      </c>
      <c r="U3" s="5">
        <f t="shared" ref="U3:U41" si="5">_xlfn.CEILING.MATH(POWER(T3,1.2))</f>
        <v>1</v>
      </c>
      <c r="V3" s="2"/>
      <c r="Y3" s="6">
        <f t="shared" ref="Y3:Y49" si="6">G3-F3</f>
        <v>1</v>
      </c>
    </row>
    <row r="4" spans="1:25" s="1" customFormat="1">
      <c r="A4" s="2">
        <v>600002</v>
      </c>
      <c r="B4" s="1" t="s">
        <v>102</v>
      </c>
      <c r="C4" s="1" t="s">
        <v>99</v>
      </c>
      <c r="D4" s="1" t="s">
        <v>100</v>
      </c>
      <c r="E4" s="1" t="s">
        <v>101</v>
      </c>
      <c r="F4" s="2">
        <v>1</v>
      </c>
      <c r="G4" s="2">
        <v>2</v>
      </c>
      <c r="H4" s="2" t="b">
        <f t="shared" si="0"/>
        <v>0</v>
      </c>
      <c r="I4" s="2" t="b">
        <f t="shared" si="1"/>
        <v>0</v>
      </c>
      <c r="J4" s="2" t="b">
        <f t="shared" si="2"/>
        <v>0</v>
      </c>
      <c r="K4" s="2">
        <f t="shared" si="3"/>
        <v>1</v>
      </c>
      <c r="L4" s="7">
        <v>3</v>
      </c>
      <c r="M4" s="7">
        <f t="shared" si="4"/>
        <v>3</v>
      </c>
      <c r="N4" s="7" t="b">
        <v>0</v>
      </c>
      <c r="O4" s="7"/>
      <c r="P4" s="7"/>
      <c r="Q4" s="7"/>
      <c r="R4" s="7" t="s">
        <v>1986</v>
      </c>
      <c r="S4" s="7"/>
      <c r="T4" s="1">
        <v>2</v>
      </c>
      <c r="U4" s="5">
        <f t="shared" si="5"/>
        <v>3</v>
      </c>
      <c r="V4" s="2"/>
      <c r="Y4" s="6">
        <f t="shared" si="6"/>
        <v>1</v>
      </c>
    </row>
    <row r="5" spans="1:25" s="1" customFormat="1">
      <c r="A5" s="2">
        <v>600003</v>
      </c>
      <c r="B5" s="1" t="s">
        <v>102</v>
      </c>
      <c r="C5" s="1" t="s">
        <v>99</v>
      </c>
      <c r="D5" s="1" t="s">
        <v>100</v>
      </c>
      <c r="E5" s="1" t="s">
        <v>101</v>
      </c>
      <c r="F5" s="2">
        <v>2</v>
      </c>
      <c r="G5" s="2">
        <v>3</v>
      </c>
      <c r="H5" s="2" t="b">
        <f t="shared" si="0"/>
        <v>0</v>
      </c>
      <c r="I5" s="2" t="b">
        <f t="shared" si="1"/>
        <v>0</v>
      </c>
      <c r="J5" s="2" t="b">
        <f t="shared" si="2"/>
        <v>0</v>
      </c>
      <c r="K5" s="2">
        <f t="shared" si="3"/>
        <v>1</v>
      </c>
      <c r="L5" s="7">
        <v>4</v>
      </c>
      <c r="M5" s="7">
        <f t="shared" si="4"/>
        <v>4</v>
      </c>
      <c r="N5" s="7" t="b">
        <v>0</v>
      </c>
      <c r="O5" s="7"/>
      <c r="P5" s="7"/>
      <c r="Q5" s="7"/>
      <c r="R5" s="7" t="s">
        <v>1987</v>
      </c>
      <c r="S5" s="7"/>
      <c r="T5" s="1">
        <v>3</v>
      </c>
      <c r="U5" s="5">
        <f t="shared" si="5"/>
        <v>4</v>
      </c>
      <c r="V5" s="2"/>
      <c r="Y5" s="6">
        <f t="shared" si="6"/>
        <v>1</v>
      </c>
    </row>
    <row r="6" spans="1:25" s="1" customFormat="1">
      <c r="A6" s="2">
        <v>600004</v>
      </c>
      <c r="B6" s="1" t="s">
        <v>102</v>
      </c>
      <c r="C6" s="1" t="s">
        <v>99</v>
      </c>
      <c r="D6" s="1" t="s">
        <v>100</v>
      </c>
      <c r="E6" s="1" t="s">
        <v>101</v>
      </c>
      <c r="F6" s="2">
        <v>3</v>
      </c>
      <c r="G6" s="2">
        <v>4</v>
      </c>
      <c r="H6" s="2" t="b">
        <f t="shared" si="0"/>
        <v>0</v>
      </c>
      <c r="I6" s="2" t="b">
        <f t="shared" si="1"/>
        <v>0</v>
      </c>
      <c r="J6" s="2" t="b">
        <f t="shared" si="2"/>
        <v>0</v>
      </c>
      <c r="K6" s="2">
        <f t="shared" si="3"/>
        <v>1</v>
      </c>
      <c r="L6" s="7">
        <v>6</v>
      </c>
      <c r="M6" s="7">
        <f t="shared" si="4"/>
        <v>6</v>
      </c>
      <c r="N6" s="7" t="b">
        <v>0</v>
      </c>
      <c r="O6" s="7"/>
      <c r="P6" s="7"/>
      <c r="Q6" s="7"/>
      <c r="R6" s="7" t="s">
        <v>1988</v>
      </c>
      <c r="S6" s="7"/>
      <c r="T6" s="1">
        <v>4</v>
      </c>
      <c r="U6" s="5">
        <f t="shared" si="5"/>
        <v>6</v>
      </c>
      <c r="V6" s="2"/>
      <c r="Y6" s="6">
        <f t="shared" si="6"/>
        <v>1</v>
      </c>
    </row>
    <row r="7" spans="1:25" s="1" customFormat="1">
      <c r="A7" s="2">
        <v>600005</v>
      </c>
      <c r="B7" s="1" t="s">
        <v>102</v>
      </c>
      <c r="C7" s="1" t="s">
        <v>99</v>
      </c>
      <c r="D7" s="1" t="s">
        <v>100</v>
      </c>
      <c r="E7" s="1" t="s">
        <v>101</v>
      </c>
      <c r="F7" s="2">
        <v>4</v>
      </c>
      <c r="G7" s="2">
        <v>5</v>
      </c>
      <c r="H7" s="2" t="b">
        <f t="shared" si="0"/>
        <v>0</v>
      </c>
      <c r="I7" s="2" t="b">
        <f t="shared" si="1"/>
        <v>0</v>
      </c>
      <c r="J7" s="2" t="b">
        <f t="shared" si="2"/>
        <v>0</v>
      </c>
      <c r="K7" s="2">
        <f t="shared" si="3"/>
        <v>1</v>
      </c>
      <c r="L7" s="7">
        <v>7</v>
      </c>
      <c r="M7" s="7">
        <f t="shared" si="4"/>
        <v>7</v>
      </c>
      <c r="N7" s="7" t="b">
        <v>0</v>
      </c>
      <c r="O7" s="10"/>
      <c r="P7" s="7"/>
      <c r="Q7" s="7" t="s">
        <v>249</v>
      </c>
      <c r="R7" s="7" t="s">
        <v>1989</v>
      </c>
      <c r="S7" s="7"/>
      <c r="T7" s="1">
        <v>5</v>
      </c>
      <c r="U7" s="5">
        <f t="shared" si="5"/>
        <v>7</v>
      </c>
      <c r="V7" s="2"/>
      <c r="Y7" s="6">
        <f t="shared" si="6"/>
        <v>1</v>
      </c>
    </row>
    <row r="8" spans="1:25" s="1" customFormat="1">
      <c r="A8" s="2">
        <v>600006</v>
      </c>
      <c r="B8" s="1" t="s">
        <v>102</v>
      </c>
      <c r="C8" s="1" t="s">
        <v>99</v>
      </c>
      <c r="D8" s="1" t="s">
        <v>100</v>
      </c>
      <c r="E8" s="1" t="s">
        <v>101</v>
      </c>
      <c r="F8" s="2">
        <v>5</v>
      </c>
      <c r="G8" s="2">
        <v>6</v>
      </c>
      <c r="H8" s="2" t="b">
        <f t="shared" si="0"/>
        <v>0</v>
      </c>
      <c r="I8" s="2" t="b">
        <f t="shared" si="1"/>
        <v>0</v>
      </c>
      <c r="J8" s="2" t="b">
        <f t="shared" si="2"/>
        <v>0</v>
      </c>
      <c r="K8" s="2">
        <f t="shared" si="3"/>
        <v>1</v>
      </c>
      <c r="L8" s="7">
        <v>9</v>
      </c>
      <c r="M8" s="7">
        <f t="shared" si="4"/>
        <v>9</v>
      </c>
      <c r="N8" s="7" t="b">
        <v>0</v>
      </c>
      <c r="O8" s="7"/>
      <c r="P8" s="7"/>
      <c r="Q8" s="7"/>
      <c r="R8" s="7" t="s">
        <v>1990</v>
      </c>
      <c r="S8" s="7"/>
      <c r="T8" s="1">
        <v>6</v>
      </c>
      <c r="U8" s="5">
        <f t="shared" si="5"/>
        <v>9</v>
      </c>
      <c r="V8" s="2"/>
      <c r="Y8" s="6">
        <f t="shared" si="6"/>
        <v>1</v>
      </c>
    </row>
    <row r="9" spans="1:25" s="1" customFormat="1">
      <c r="A9" s="2">
        <v>600007</v>
      </c>
      <c r="B9" s="1" t="s">
        <v>102</v>
      </c>
      <c r="C9" s="1" t="s">
        <v>99</v>
      </c>
      <c r="D9" s="1" t="s">
        <v>100</v>
      </c>
      <c r="E9" s="1" t="s">
        <v>101</v>
      </c>
      <c r="F9" s="2">
        <v>6</v>
      </c>
      <c r="G9" s="2">
        <v>7</v>
      </c>
      <c r="H9" s="2" t="b">
        <f t="shared" si="0"/>
        <v>0</v>
      </c>
      <c r="I9" s="2" t="b">
        <f t="shared" si="1"/>
        <v>0</v>
      </c>
      <c r="J9" s="2" t="b">
        <f t="shared" si="2"/>
        <v>0</v>
      </c>
      <c r="K9" s="2">
        <f t="shared" si="3"/>
        <v>1</v>
      </c>
      <c r="L9" s="7">
        <v>11</v>
      </c>
      <c r="M9" s="7">
        <f t="shared" si="4"/>
        <v>11</v>
      </c>
      <c r="N9" s="7" t="b">
        <v>0</v>
      </c>
      <c r="O9" s="7"/>
      <c r="P9" s="7"/>
      <c r="Q9" s="7"/>
      <c r="R9" s="7" t="s">
        <v>1991</v>
      </c>
      <c r="S9" s="7"/>
      <c r="T9" s="1">
        <v>7</v>
      </c>
      <c r="U9" s="5">
        <f t="shared" si="5"/>
        <v>11</v>
      </c>
      <c r="V9" s="2"/>
      <c r="Y9" s="6">
        <f t="shared" si="6"/>
        <v>1</v>
      </c>
    </row>
    <row r="10" spans="1:25" s="1" customFormat="1">
      <c r="A10" s="2">
        <v>600008</v>
      </c>
      <c r="B10" s="1" t="s">
        <v>102</v>
      </c>
      <c r="C10" s="1" t="s">
        <v>99</v>
      </c>
      <c r="D10" s="1" t="s">
        <v>100</v>
      </c>
      <c r="E10" s="1" t="s">
        <v>101</v>
      </c>
      <c r="F10" s="2">
        <v>7</v>
      </c>
      <c r="G10" s="2">
        <v>8</v>
      </c>
      <c r="H10" s="2" t="b">
        <f t="shared" si="0"/>
        <v>0</v>
      </c>
      <c r="I10" s="2" t="b">
        <f t="shared" si="1"/>
        <v>0</v>
      </c>
      <c r="J10" s="2" t="b">
        <f t="shared" si="2"/>
        <v>0</v>
      </c>
      <c r="K10" s="2">
        <f t="shared" si="3"/>
        <v>1</v>
      </c>
      <c r="L10" s="7">
        <v>13</v>
      </c>
      <c r="M10" s="7">
        <f t="shared" si="4"/>
        <v>13</v>
      </c>
      <c r="N10" s="7" t="b">
        <v>0</v>
      </c>
      <c r="O10" s="7"/>
      <c r="P10" s="7"/>
      <c r="Q10" s="7"/>
      <c r="R10" s="7" t="s">
        <v>1992</v>
      </c>
      <c r="S10" s="7"/>
      <c r="T10" s="1">
        <v>8</v>
      </c>
      <c r="U10" s="5">
        <f t="shared" si="5"/>
        <v>13</v>
      </c>
      <c r="V10" s="2"/>
      <c r="Y10" s="6">
        <f t="shared" si="6"/>
        <v>1</v>
      </c>
    </row>
    <row r="11" spans="1:25" s="1" customFormat="1">
      <c r="A11" s="2">
        <v>600009</v>
      </c>
      <c r="B11" s="1" t="s">
        <v>102</v>
      </c>
      <c r="C11" s="1" t="s">
        <v>99</v>
      </c>
      <c r="D11" s="1" t="s">
        <v>100</v>
      </c>
      <c r="E11" s="1" t="s">
        <v>101</v>
      </c>
      <c r="F11" s="2">
        <v>8</v>
      </c>
      <c r="G11" s="2">
        <v>9</v>
      </c>
      <c r="H11" s="2" t="b">
        <f t="shared" si="0"/>
        <v>0</v>
      </c>
      <c r="I11" s="2" t="b">
        <f t="shared" si="1"/>
        <v>0</v>
      </c>
      <c r="J11" s="2" t="b">
        <f t="shared" si="2"/>
        <v>0</v>
      </c>
      <c r="K11" s="2">
        <f t="shared" si="3"/>
        <v>1</v>
      </c>
      <c r="L11" s="7">
        <v>14</v>
      </c>
      <c r="M11" s="7">
        <f t="shared" si="4"/>
        <v>14</v>
      </c>
      <c r="N11" s="7" t="b">
        <v>0</v>
      </c>
      <c r="O11" s="7"/>
      <c r="P11" s="7"/>
      <c r="Q11" s="7"/>
      <c r="R11" s="7" t="s">
        <v>1993</v>
      </c>
      <c r="S11" s="7"/>
      <c r="T11" s="1">
        <v>9</v>
      </c>
      <c r="U11" s="5">
        <f t="shared" si="5"/>
        <v>14</v>
      </c>
      <c r="V11" s="2"/>
      <c r="Y11" s="6">
        <f t="shared" si="6"/>
        <v>1</v>
      </c>
    </row>
    <row r="12" spans="1:25" s="1" customFormat="1">
      <c r="A12" s="2">
        <v>600010</v>
      </c>
      <c r="B12" s="1" t="s">
        <v>102</v>
      </c>
      <c r="C12" s="1" t="s">
        <v>99</v>
      </c>
      <c r="D12" s="1" t="s">
        <v>100</v>
      </c>
      <c r="E12" s="1" t="s">
        <v>101</v>
      </c>
      <c r="F12" s="2">
        <v>9</v>
      </c>
      <c r="G12" s="2">
        <v>10</v>
      </c>
      <c r="H12" s="2" t="b">
        <f t="shared" si="0"/>
        <v>0</v>
      </c>
      <c r="I12" s="2" t="b">
        <f t="shared" si="1"/>
        <v>0</v>
      </c>
      <c r="J12" s="2" t="b">
        <f t="shared" si="2"/>
        <v>0</v>
      </c>
      <c r="K12" s="2">
        <f t="shared" si="3"/>
        <v>1</v>
      </c>
      <c r="L12" s="7">
        <v>16</v>
      </c>
      <c r="M12" s="7">
        <f t="shared" si="4"/>
        <v>16</v>
      </c>
      <c r="N12" s="7" t="b">
        <v>0</v>
      </c>
      <c r="O12" s="10"/>
      <c r="P12" s="7"/>
      <c r="Q12" s="7" t="s">
        <v>243</v>
      </c>
      <c r="R12" s="7" t="s">
        <v>1994</v>
      </c>
      <c r="S12" s="7"/>
      <c r="T12" s="1">
        <v>10</v>
      </c>
      <c r="U12" s="5">
        <f t="shared" si="5"/>
        <v>16</v>
      </c>
      <c r="V12" s="2"/>
      <c r="Y12" s="6">
        <f t="shared" si="6"/>
        <v>1</v>
      </c>
    </row>
    <row r="13" spans="1:25" s="1" customFormat="1">
      <c r="A13" s="2">
        <v>600011</v>
      </c>
      <c r="B13" s="1" t="s">
        <v>102</v>
      </c>
      <c r="C13" s="1" t="s">
        <v>99</v>
      </c>
      <c r="D13" s="1" t="s">
        <v>100</v>
      </c>
      <c r="E13" s="1" t="s">
        <v>101</v>
      </c>
      <c r="F13" s="2">
        <v>10</v>
      </c>
      <c r="G13" s="2">
        <v>11</v>
      </c>
      <c r="H13" s="2" t="b">
        <f t="shared" si="0"/>
        <v>0</v>
      </c>
      <c r="I13" s="2" t="b">
        <f t="shared" si="1"/>
        <v>0</v>
      </c>
      <c r="J13" s="2" t="b">
        <f t="shared" si="2"/>
        <v>0</v>
      </c>
      <c r="K13" s="2">
        <f t="shared" si="3"/>
        <v>1</v>
      </c>
      <c r="L13" s="7">
        <v>18</v>
      </c>
      <c r="M13" s="7">
        <f t="shared" si="4"/>
        <v>18</v>
      </c>
      <c r="N13" s="7" t="b">
        <v>0</v>
      </c>
      <c r="O13" s="7"/>
      <c r="P13" s="7"/>
      <c r="Q13" s="7"/>
      <c r="R13" s="7" t="s">
        <v>1995</v>
      </c>
      <c r="S13" s="7"/>
      <c r="T13" s="1">
        <v>11</v>
      </c>
      <c r="U13" s="5">
        <f t="shared" si="5"/>
        <v>18</v>
      </c>
      <c r="V13" s="2"/>
      <c r="Y13" s="6">
        <f t="shared" si="6"/>
        <v>1</v>
      </c>
    </row>
    <row r="14" spans="1:25" s="1" customFormat="1">
      <c r="A14" s="2">
        <v>600012</v>
      </c>
      <c r="B14" s="1" t="s">
        <v>102</v>
      </c>
      <c r="C14" s="1" t="s">
        <v>99</v>
      </c>
      <c r="D14" s="1" t="s">
        <v>100</v>
      </c>
      <c r="E14" s="1" t="s">
        <v>101</v>
      </c>
      <c r="F14" s="2">
        <v>11</v>
      </c>
      <c r="G14" s="2">
        <v>12</v>
      </c>
      <c r="H14" s="2" t="b">
        <f t="shared" si="0"/>
        <v>0</v>
      </c>
      <c r="I14" s="2" t="b">
        <f t="shared" si="1"/>
        <v>0</v>
      </c>
      <c r="J14" s="2" t="b">
        <f t="shared" si="2"/>
        <v>0</v>
      </c>
      <c r="K14" s="2">
        <f t="shared" si="3"/>
        <v>1</v>
      </c>
      <c r="L14" s="7">
        <v>20</v>
      </c>
      <c r="M14" s="7">
        <f t="shared" si="4"/>
        <v>20</v>
      </c>
      <c r="N14" s="7" t="b">
        <v>0</v>
      </c>
      <c r="O14" s="7"/>
      <c r="P14" s="7"/>
      <c r="Q14" s="7"/>
      <c r="R14" s="7" t="s">
        <v>1996</v>
      </c>
      <c r="S14" s="7"/>
      <c r="T14" s="1">
        <v>12</v>
      </c>
      <c r="U14" s="5">
        <f t="shared" si="5"/>
        <v>20</v>
      </c>
      <c r="V14" s="2"/>
      <c r="Y14" s="6">
        <f t="shared" si="6"/>
        <v>1</v>
      </c>
    </row>
    <row r="15" spans="1:25" s="1" customFormat="1">
      <c r="A15" s="2">
        <v>600013</v>
      </c>
      <c r="B15" s="1" t="s">
        <v>102</v>
      </c>
      <c r="C15" s="1" t="s">
        <v>99</v>
      </c>
      <c r="D15" s="1" t="s">
        <v>100</v>
      </c>
      <c r="E15" s="1" t="s">
        <v>101</v>
      </c>
      <c r="F15" s="2">
        <v>12</v>
      </c>
      <c r="G15" s="2">
        <v>13</v>
      </c>
      <c r="H15" s="2" t="b">
        <f t="shared" si="0"/>
        <v>0</v>
      </c>
      <c r="I15" s="2" t="b">
        <f t="shared" si="1"/>
        <v>0</v>
      </c>
      <c r="J15" s="2" t="b">
        <f t="shared" si="2"/>
        <v>0</v>
      </c>
      <c r="K15" s="2">
        <f t="shared" si="3"/>
        <v>1</v>
      </c>
      <c r="L15" s="7">
        <v>22</v>
      </c>
      <c r="M15" s="7">
        <f t="shared" si="4"/>
        <v>22</v>
      </c>
      <c r="N15" s="7" t="b">
        <v>0</v>
      </c>
      <c r="O15" s="7"/>
      <c r="P15" s="7"/>
      <c r="Q15" s="7"/>
      <c r="R15" s="7" t="s">
        <v>1997</v>
      </c>
      <c r="S15" s="7"/>
      <c r="T15" s="1">
        <v>13</v>
      </c>
      <c r="U15" s="5">
        <f t="shared" si="5"/>
        <v>22</v>
      </c>
      <c r="V15" s="2"/>
      <c r="Y15" s="6">
        <f t="shared" si="6"/>
        <v>1</v>
      </c>
    </row>
    <row r="16" spans="1:25" s="1" customFormat="1">
      <c r="A16" s="2">
        <v>600014</v>
      </c>
      <c r="B16" s="1" t="s">
        <v>102</v>
      </c>
      <c r="C16" s="1" t="s">
        <v>99</v>
      </c>
      <c r="D16" s="1" t="s">
        <v>100</v>
      </c>
      <c r="E16" s="1" t="s">
        <v>101</v>
      </c>
      <c r="F16" s="2">
        <v>13</v>
      </c>
      <c r="G16" s="2">
        <v>14</v>
      </c>
      <c r="H16" s="2" t="b">
        <f t="shared" si="0"/>
        <v>0</v>
      </c>
      <c r="I16" s="2" t="b">
        <f t="shared" si="1"/>
        <v>0</v>
      </c>
      <c r="J16" s="2" t="b">
        <f t="shared" si="2"/>
        <v>0</v>
      </c>
      <c r="K16" s="2">
        <f t="shared" si="3"/>
        <v>1</v>
      </c>
      <c r="L16" s="7">
        <v>24</v>
      </c>
      <c r="M16" s="7">
        <f t="shared" si="4"/>
        <v>24</v>
      </c>
      <c r="N16" s="7" t="b">
        <v>0</v>
      </c>
      <c r="O16" s="7"/>
      <c r="P16" s="7"/>
      <c r="Q16" s="7"/>
      <c r="R16" s="7" t="s">
        <v>1998</v>
      </c>
      <c r="S16" s="7"/>
      <c r="T16" s="1">
        <v>14</v>
      </c>
      <c r="U16" s="5">
        <f t="shared" si="5"/>
        <v>24</v>
      </c>
      <c r="V16" s="2"/>
      <c r="Y16" s="6">
        <f t="shared" si="6"/>
        <v>1</v>
      </c>
    </row>
    <row r="17" spans="1:25" s="1" customFormat="1">
      <c r="A17" s="2">
        <v>600015</v>
      </c>
      <c r="B17" s="1" t="s">
        <v>102</v>
      </c>
      <c r="C17" s="1" t="s">
        <v>99</v>
      </c>
      <c r="D17" s="1" t="s">
        <v>100</v>
      </c>
      <c r="E17" s="1" t="s">
        <v>101</v>
      </c>
      <c r="F17" s="2">
        <v>14</v>
      </c>
      <c r="G17" s="2">
        <v>15</v>
      </c>
      <c r="H17" s="2" t="b">
        <f t="shared" si="0"/>
        <v>0</v>
      </c>
      <c r="I17" s="2" t="b">
        <f t="shared" si="1"/>
        <v>0</v>
      </c>
      <c r="J17" s="2" t="b">
        <f t="shared" si="2"/>
        <v>0</v>
      </c>
      <c r="K17" s="2">
        <f t="shared" si="3"/>
        <v>1</v>
      </c>
      <c r="L17" s="7">
        <v>26</v>
      </c>
      <c r="M17" s="7">
        <f t="shared" ref="M17:M80" si="7">K17*L17</f>
        <v>26</v>
      </c>
      <c r="N17" s="7" t="b">
        <v>0</v>
      </c>
      <c r="O17" s="10"/>
      <c r="P17" s="7"/>
      <c r="Q17" s="7" t="s">
        <v>242</v>
      </c>
      <c r="R17" s="7" t="s">
        <v>1999</v>
      </c>
      <c r="S17" s="7"/>
      <c r="T17" s="1">
        <v>15</v>
      </c>
      <c r="U17" s="5">
        <f t="shared" si="5"/>
        <v>26</v>
      </c>
      <c r="V17" s="2"/>
      <c r="Y17" s="6">
        <f t="shared" si="6"/>
        <v>1</v>
      </c>
    </row>
    <row r="18" spans="1:25" s="1" customFormat="1">
      <c r="A18" s="2">
        <v>600016</v>
      </c>
      <c r="B18" s="1" t="s">
        <v>102</v>
      </c>
      <c r="C18" s="1" t="s">
        <v>99</v>
      </c>
      <c r="D18" s="1" t="s">
        <v>100</v>
      </c>
      <c r="E18" s="1" t="s">
        <v>101</v>
      </c>
      <c r="F18" s="2">
        <v>15</v>
      </c>
      <c r="G18" s="2">
        <v>16</v>
      </c>
      <c r="H18" s="2" t="b">
        <f t="shared" si="0"/>
        <v>0</v>
      </c>
      <c r="I18" s="2" t="b">
        <f t="shared" si="1"/>
        <v>0</v>
      </c>
      <c r="J18" s="2" t="b">
        <f t="shared" si="2"/>
        <v>0</v>
      </c>
      <c r="K18" s="2">
        <f t="shared" si="3"/>
        <v>1</v>
      </c>
      <c r="L18" s="7">
        <v>28</v>
      </c>
      <c r="M18" s="7">
        <f t="shared" si="7"/>
        <v>28</v>
      </c>
      <c r="N18" s="7" t="b">
        <v>0</v>
      </c>
      <c r="O18" s="7"/>
      <c r="P18" s="7"/>
      <c r="Q18" s="7"/>
      <c r="R18" s="7" t="s">
        <v>2000</v>
      </c>
      <c r="S18" s="7"/>
      <c r="T18" s="1">
        <v>16</v>
      </c>
      <c r="U18" s="5">
        <f t="shared" si="5"/>
        <v>28</v>
      </c>
      <c r="V18" s="2"/>
      <c r="Y18" s="6">
        <f t="shared" si="6"/>
        <v>1</v>
      </c>
    </row>
    <row r="19" spans="1:25" s="1" customFormat="1">
      <c r="A19" s="2">
        <v>600017</v>
      </c>
      <c r="B19" s="1" t="s">
        <v>102</v>
      </c>
      <c r="C19" s="1" t="s">
        <v>99</v>
      </c>
      <c r="D19" s="1" t="s">
        <v>100</v>
      </c>
      <c r="E19" s="1" t="s">
        <v>101</v>
      </c>
      <c r="F19" s="2">
        <v>16</v>
      </c>
      <c r="G19" s="2">
        <v>17</v>
      </c>
      <c r="H19" s="2" t="b">
        <f t="shared" si="0"/>
        <v>0</v>
      </c>
      <c r="I19" s="2" t="b">
        <f t="shared" si="1"/>
        <v>0</v>
      </c>
      <c r="J19" s="2" t="b">
        <f t="shared" si="2"/>
        <v>0</v>
      </c>
      <c r="K19" s="2">
        <f t="shared" si="3"/>
        <v>1</v>
      </c>
      <c r="L19" s="7">
        <v>30</v>
      </c>
      <c r="M19" s="7">
        <f t="shared" si="7"/>
        <v>30</v>
      </c>
      <c r="N19" s="7" t="b">
        <v>0</v>
      </c>
      <c r="O19" s="7"/>
      <c r="P19" s="7"/>
      <c r="Q19" s="7"/>
      <c r="R19" s="7" t="s">
        <v>2001</v>
      </c>
      <c r="S19" s="7"/>
      <c r="T19" s="1">
        <v>17</v>
      </c>
      <c r="U19" s="5">
        <f t="shared" si="5"/>
        <v>30</v>
      </c>
      <c r="V19" s="2"/>
      <c r="Y19" s="6">
        <f t="shared" si="6"/>
        <v>1</v>
      </c>
    </row>
    <row r="20" spans="1:25" s="1" customFormat="1">
      <c r="A20" s="2">
        <v>600018</v>
      </c>
      <c r="B20" s="1" t="s">
        <v>102</v>
      </c>
      <c r="C20" s="1" t="s">
        <v>99</v>
      </c>
      <c r="D20" s="1" t="s">
        <v>100</v>
      </c>
      <c r="E20" s="1" t="s">
        <v>101</v>
      </c>
      <c r="F20" s="2">
        <v>17</v>
      </c>
      <c r="G20" s="2">
        <v>18</v>
      </c>
      <c r="H20" s="2" t="b">
        <f t="shared" si="0"/>
        <v>0</v>
      </c>
      <c r="I20" s="2" t="b">
        <f t="shared" si="1"/>
        <v>0</v>
      </c>
      <c r="J20" s="2" t="b">
        <f t="shared" si="2"/>
        <v>0</v>
      </c>
      <c r="K20" s="2">
        <f t="shared" si="3"/>
        <v>1</v>
      </c>
      <c r="L20" s="7">
        <v>33</v>
      </c>
      <c r="M20" s="7">
        <f t="shared" si="7"/>
        <v>33</v>
      </c>
      <c r="N20" s="7" t="b">
        <v>0</v>
      </c>
      <c r="O20" s="7"/>
      <c r="P20" s="7"/>
      <c r="Q20" s="7"/>
      <c r="R20" s="7" t="s">
        <v>2002</v>
      </c>
      <c r="S20" s="7"/>
      <c r="T20" s="1">
        <v>18</v>
      </c>
      <c r="U20" s="5">
        <f t="shared" si="5"/>
        <v>33</v>
      </c>
      <c r="V20" s="2"/>
      <c r="Y20" s="6">
        <f t="shared" si="6"/>
        <v>1</v>
      </c>
    </row>
    <row r="21" spans="1:25" s="1" customFormat="1">
      <c r="A21" s="2">
        <v>600019</v>
      </c>
      <c r="B21" s="1" t="s">
        <v>102</v>
      </c>
      <c r="C21" s="1" t="s">
        <v>99</v>
      </c>
      <c r="D21" s="1" t="s">
        <v>100</v>
      </c>
      <c r="E21" s="1" t="s">
        <v>101</v>
      </c>
      <c r="F21" s="2">
        <v>18</v>
      </c>
      <c r="G21" s="2">
        <v>19</v>
      </c>
      <c r="H21" s="2" t="b">
        <f t="shared" si="0"/>
        <v>0</v>
      </c>
      <c r="I21" s="2" t="b">
        <f t="shared" si="1"/>
        <v>0</v>
      </c>
      <c r="J21" s="2" t="b">
        <f t="shared" si="2"/>
        <v>0</v>
      </c>
      <c r="K21" s="2">
        <f t="shared" si="3"/>
        <v>1</v>
      </c>
      <c r="L21" s="7">
        <v>35</v>
      </c>
      <c r="M21" s="7">
        <f t="shared" si="7"/>
        <v>35</v>
      </c>
      <c r="N21" s="7" t="b">
        <v>0</v>
      </c>
      <c r="O21" s="7"/>
      <c r="P21" s="7"/>
      <c r="Q21" s="7"/>
      <c r="R21" s="7" t="s">
        <v>2003</v>
      </c>
      <c r="S21" s="7"/>
      <c r="T21" s="1">
        <v>19</v>
      </c>
      <c r="U21" s="5">
        <f t="shared" si="5"/>
        <v>35</v>
      </c>
      <c r="V21" s="2"/>
      <c r="Y21" s="6">
        <f t="shared" si="6"/>
        <v>1</v>
      </c>
    </row>
    <row r="22" spans="1:25" s="1" customFormat="1">
      <c r="A22" s="2">
        <v>600020</v>
      </c>
      <c r="B22" s="1" t="s">
        <v>102</v>
      </c>
      <c r="C22" s="1" t="s">
        <v>99</v>
      </c>
      <c r="D22" s="1" t="s">
        <v>100</v>
      </c>
      <c r="E22" s="1" t="s">
        <v>101</v>
      </c>
      <c r="F22" s="2">
        <v>19</v>
      </c>
      <c r="G22" s="2">
        <v>20</v>
      </c>
      <c r="H22" s="2" t="b">
        <f t="shared" si="0"/>
        <v>0</v>
      </c>
      <c r="I22" s="2" t="b">
        <f t="shared" si="1"/>
        <v>0</v>
      </c>
      <c r="J22" s="2" t="b">
        <f t="shared" si="2"/>
        <v>0</v>
      </c>
      <c r="K22" s="2">
        <f t="shared" si="3"/>
        <v>1</v>
      </c>
      <c r="L22" s="7">
        <v>37</v>
      </c>
      <c r="M22" s="7">
        <f t="shared" si="7"/>
        <v>37</v>
      </c>
      <c r="N22" s="7" t="b">
        <v>0</v>
      </c>
      <c r="O22" s="10"/>
      <c r="P22" s="7"/>
      <c r="Q22" s="7" t="s">
        <v>244</v>
      </c>
      <c r="R22" s="7" t="s">
        <v>2004</v>
      </c>
      <c r="S22" s="7"/>
      <c r="T22" s="1">
        <v>20</v>
      </c>
      <c r="U22" s="5">
        <f t="shared" si="5"/>
        <v>37</v>
      </c>
      <c r="V22" s="2"/>
      <c r="Y22" s="6">
        <f t="shared" si="6"/>
        <v>1</v>
      </c>
    </row>
    <row r="23" spans="1:25" s="1" customFormat="1">
      <c r="A23" s="2">
        <v>600021</v>
      </c>
      <c r="B23" s="1" t="s">
        <v>102</v>
      </c>
      <c r="C23" s="1" t="s">
        <v>99</v>
      </c>
      <c r="D23" s="1" t="s">
        <v>100</v>
      </c>
      <c r="E23" s="1" t="s">
        <v>101</v>
      </c>
      <c r="F23" s="2">
        <v>20</v>
      </c>
      <c r="G23" s="2">
        <v>30</v>
      </c>
      <c r="H23" s="2" t="b">
        <f t="shared" si="0"/>
        <v>0</v>
      </c>
      <c r="I23" s="2" t="b">
        <f t="shared" si="1"/>
        <v>0</v>
      </c>
      <c r="J23" s="2" t="b">
        <f t="shared" si="2"/>
        <v>0</v>
      </c>
      <c r="K23" s="2">
        <f t="shared" si="3"/>
        <v>1</v>
      </c>
      <c r="L23" s="7">
        <v>39</v>
      </c>
      <c r="M23" s="7">
        <f t="shared" si="7"/>
        <v>39</v>
      </c>
      <c r="N23" s="7" t="b">
        <v>0</v>
      </c>
      <c r="O23" s="7"/>
      <c r="P23" s="7"/>
      <c r="Q23" s="7"/>
      <c r="R23" s="7" t="s">
        <v>2005</v>
      </c>
      <c r="S23" s="7"/>
      <c r="T23" s="1">
        <v>21</v>
      </c>
      <c r="U23" s="5">
        <f t="shared" si="5"/>
        <v>39</v>
      </c>
      <c r="V23" s="2"/>
      <c r="Y23" s="6">
        <f t="shared" si="6"/>
        <v>10</v>
      </c>
    </row>
    <row r="24" spans="1:25" s="1" customFormat="1">
      <c r="A24" s="2">
        <v>600022</v>
      </c>
      <c r="B24" s="1" t="s">
        <v>102</v>
      </c>
      <c r="C24" s="1" t="s">
        <v>99</v>
      </c>
      <c r="D24" s="1" t="s">
        <v>100</v>
      </c>
      <c r="E24" s="1" t="s">
        <v>101</v>
      </c>
      <c r="F24" s="2">
        <v>30</v>
      </c>
      <c r="G24" s="2">
        <v>40</v>
      </c>
      <c r="H24" s="2" t="b">
        <f t="shared" si="0"/>
        <v>0</v>
      </c>
      <c r="I24" s="2" t="b">
        <f t="shared" si="1"/>
        <v>0</v>
      </c>
      <c r="J24" s="2" t="b">
        <f t="shared" si="2"/>
        <v>0</v>
      </c>
      <c r="K24" s="2">
        <f t="shared" si="3"/>
        <v>1</v>
      </c>
      <c r="L24" s="7">
        <v>41</v>
      </c>
      <c r="M24" s="7">
        <f t="shared" si="7"/>
        <v>41</v>
      </c>
      <c r="N24" s="7" t="b">
        <v>0</v>
      </c>
      <c r="O24" s="7"/>
      <c r="P24" s="7"/>
      <c r="Q24" s="7"/>
      <c r="R24" s="7" t="s">
        <v>2006</v>
      </c>
      <c r="S24" s="7"/>
      <c r="T24" s="1">
        <v>22</v>
      </c>
      <c r="U24" s="5">
        <f t="shared" si="5"/>
        <v>41</v>
      </c>
      <c r="V24" s="2"/>
      <c r="Y24" s="6">
        <f t="shared" si="6"/>
        <v>10</v>
      </c>
    </row>
    <row r="25" spans="1:25" s="1" customFormat="1">
      <c r="A25" s="2">
        <v>600023</v>
      </c>
      <c r="B25" s="1" t="s">
        <v>102</v>
      </c>
      <c r="C25" s="1" t="s">
        <v>99</v>
      </c>
      <c r="D25" s="1" t="s">
        <v>100</v>
      </c>
      <c r="E25" s="1" t="s">
        <v>101</v>
      </c>
      <c r="F25" s="2">
        <v>40</v>
      </c>
      <c r="G25" s="2">
        <v>50</v>
      </c>
      <c r="H25" s="2" t="b">
        <f t="shared" si="0"/>
        <v>0</v>
      </c>
      <c r="I25" s="2" t="b">
        <f t="shared" si="1"/>
        <v>0</v>
      </c>
      <c r="J25" s="2" t="b">
        <f t="shared" si="2"/>
        <v>0</v>
      </c>
      <c r="K25" s="2">
        <f t="shared" si="3"/>
        <v>1</v>
      </c>
      <c r="L25" s="7">
        <v>44</v>
      </c>
      <c r="M25" s="7">
        <f t="shared" si="7"/>
        <v>44</v>
      </c>
      <c r="N25" s="7" t="b">
        <v>0</v>
      </c>
      <c r="O25" s="7"/>
      <c r="P25" s="7"/>
      <c r="Q25" s="7"/>
      <c r="R25" s="7" t="s">
        <v>2007</v>
      </c>
      <c r="S25" s="7"/>
      <c r="T25" s="1">
        <v>23</v>
      </c>
      <c r="U25" s="5">
        <f t="shared" si="5"/>
        <v>44</v>
      </c>
      <c r="V25" s="2"/>
      <c r="Y25" s="6">
        <f t="shared" si="6"/>
        <v>10</v>
      </c>
    </row>
    <row r="26" spans="1:25" s="1" customFormat="1">
      <c r="A26" s="2">
        <v>600024</v>
      </c>
      <c r="B26" s="1" t="s">
        <v>102</v>
      </c>
      <c r="C26" s="1" t="s">
        <v>99</v>
      </c>
      <c r="D26" s="1" t="s">
        <v>100</v>
      </c>
      <c r="E26" s="1" t="s">
        <v>101</v>
      </c>
      <c r="F26" s="2">
        <v>50</v>
      </c>
      <c r="G26" s="2">
        <v>60</v>
      </c>
      <c r="H26" s="2" t="b">
        <f t="shared" si="0"/>
        <v>0</v>
      </c>
      <c r="I26" s="2" t="b">
        <f t="shared" si="1"/>
        <v>0</v>
      </c>
      <c r="J26" s="2" t="b">
        <f t="shared" si="2"/>
        <v>0</v>
      </c>
      <c r="K26" s="2">
        <f t="shared" si="3"/>
        <v>1</v>
      </c>
      <c r="L26" s="7">
        <v>46</v>
      </c>
      <c r="M26" s="7">
        <f t="shared" si="7"/>
        <v>46</v>
      </c>
      <c r="N26" s="7" t="b">
        <v>0</v>
      </c>
      <c r="O26" s="7"/>
      <c r="P26" s="7"/>
      <c r="Q26" s="7"/>
      <c r="R26" s="7" t="s">
        <v>2008</v>
      </c>
      <c r="S26" s="7"/>
      <c r="T26" s="1">
        <v>24</v>
      </c>
      <c r="U26" s="5">
        <f t="shared" si="5"/>
        <v>46</v>
      </c>
      <c r="V26" s="2"/>
      <c r="Y26" s="6">
        <f t="shared" si="6"/>
        <v>10</v>
      </c>
    </row>
    <row r="27" spans="1:25" s="1" customFormat="1">
      <c r="A27" s="2">
        <v>600025</v>
      </c>
      <c r="B27" s="1" t="s">
        <v>102</v>
      </c>
      <c r="C27" s="1" t="s">
        <v>99</v>
      </c>
      <c r="D27" s="1" t="s">
        <v>100</v>
      </c>
      <c r="E27" s="1" t="s">
        <v>101</v>
      </c>
      <c r="F27" s="2">
        <v>60</v>
      </c>
      <c r="G27" s="2">
        <v>70</v>
      </c>
      <c r="H27" s="2" t="b">
        <f t="shared" si="0"/>
        <v>0</v>
      </c>
      <c r="I27" s="2" t="b">
        <f t="shared" si="1"/>
        <v>0</v>
      </c>
      <c r="J27" s="2" t="b">
        <f t="shared" si="2"/>
        <v>0</v>
      </c>
      <c r="K27" s="2">
        <f t="shared" si="3"/>
        <v>1</v>
      </c>
      <c r="L27" s="7">
        <v>48</v>
      </c>
      <c r="M27" s="7">
        <f t="shared" si="7"/>
        <v>48</v>
      </c>
      <c r="N27" s="7" t="b">
        <v>0</v>
      </c>
      <c r="O27" s="7"/>
      <c r="P27" s="7"/>
      <c r="Q27" s="7"/>
      <c r="R27" s="7" t="s">
        <v>2009</v>
      </c>
      <c r="S27" s="7"/>
      <c r="T27" s="1">
        <v>25</v>
      </c>
      <c r="U27" s="5">
        <f t="shared" si="5"/>
        <v>48</v>
      </c>
      <c r="V27" s="2"/>
      <c r="Y27" s="6">
        <f t="shared" si="6"/>
        <v>10</v>
      </c>
    </row>
    <row r="28" spans="1:25" s="1" customFormat="1">
      <c r="A28" s="2">
        <v>600026</v>
      </c>
      <c r="B28" s="1" t="s">
        <v>102</v>
      </c>
      <c r="C28" s="1" t="s">
        <v>99</v>
      </c>
      <c r="D28" s="1" t="s">
        <v>100</v>
      </c>
      <c r="E28" s="1" t="s">
        <v>101</v>
      </c>
      <c r="F28" s="2">
        <v>70</v>
      </c>
      <c r="G28" s="2">
        <v>80</v>
      </c>
      <c r="H28" s="2" t="b">
        <f t="shared" si="0"/>
        <v>0</v>
      </c>
      <c r="I28" s="2" t="b">
        <f t="shared" si="1"/>
        <v>0</v>
      </c>
      <c r="J28" s="2" t="b">
        <f t="shared" si="2"/>
        <v>0</v>
      </c>
      <c r="K28" s="2">
        <f t="shared" si="3"/>
        <v>1</v>
      </c>
      <c r="L28" s="7">
        <v>50</v>
      </c>
      <c r="M28" s="7">
        <f t="shared" si="7"/>
        <v>50</v>
      </c>
      <c r="N28" s="7" t="b">
        <v>0</v>
      </c>
      <c r="O28" s="7"/>
      <c r="P28" s="7"/>
      <c r="Q28" s="7"/>
      <c r="R28" s="7" t="s">
        <v>2010</v>
      </c>
      <c r="S28" s="7"/>
      <c r="T28" s="1">
        <v>26</v>
      </c>
      <c r="U28" s="5">
        <f t="shared" si="5"/>
        <v>50</v>
      </c>
      <c r="V28" s="2"/>
      <c r="Y28" s="6">
        <f t="shared" si="6"/>
        <v>10</v>
      </c>
    </row>
    <row r="29" spans="1:25" s="1" customFormat="1">
      <c r="A29" s="2">
        <v>600027</v>
      </c>
      <c r="B29" s="1" t="s">
        <v>102</v>
      </c>
      <c r="C29" s="1" t="s">
        <v>99</v>
      </c>
      <c r="D29" s="1" t="s">
        <v>100</v>
      </c>
      <c r="E29" s="1" t="s">
        <v>101</v>
      </c>
      <c r="F29" s="2">
        <v>80</v>
      </c>
      <c r="G29" s="2">
        <v>90</v>
      </c>
      <c r="H29" s="2" t="b">
        <f t="shared" si="0"/>
        <v>0</v>
      </c>
      <c r="I29" s="2" t="b">
        <f t="shared" si="1"/>
        <v>0</v>
      </c>
      <c r="J29" s="2" t="b">
        <f t="shared" si="2"/>
        <v>0</v>
      </c>
      <c r="K29" s="2">
        <f t="shared" si="3"/>
        <v>1</v>
      </c>
      <c r="L29" s="7">
        <v>53</v>
      </c>
      <c r="M29" s="7">
        <f t="shared" si="7"/>
        <v>53</v>
      </c>
      <c r="N29" s="7" t="b">
        <v>0</v>
      </c>
      <c r="O29" s="7"/>
      <c r="P29" s="7"/>
      <c r="Q29" s="7"/>
      <c r="R29" s="7" t="s">
        <v>2011</v>
      </c>
      <c r="S29" s="7"/>
      <c r="T29" s="1">
        <v>27</v>
      </c>
      <c r="U29" s="5">
        <f t="shared" si="5"/>
        <v>53</v>
      </c>
      <c r="V29" s="2"/>
      <c r="Y29" s="6">
        <f t="shared" si="6"/>
        <v>10</v>
      </c>
    </row>
    <row r="30" spans="1:25" s="1" customFormat="1">
      <c r="A30" s="2">
        <v>600028</v>
      </c>
      <c r="B30" s="1" t="s">
        <v>102</v>
      </c>
      <c r="C30" s="1" t="s">
        <v>99</v>
      </c>
      <c r="D30" s="1" t="s">
        <v>100</v>
      </c>
      <c r="E30" s="1" t="s">
        <v>101</v>
      </c>
      <c r="F30" s="2">
        <v>90</v>
      </c>
      <c r="G30" s="2">
        <v>100</v>
      </c>
      <c r="H30" s="2" t="b">
        <f t="shared" si="0"/>
        <v>1</v>
      </c>
      <c r="I30" s="2" t="b">
        <f t="shared" si="1"/>
        <v>0</v>
      </c>
      <c r="J30" s="2" t="b">
        <f t="shared" si="2"/>
        <v>0</v>
      </c>
      <c r="K30" s="2">
        <f t="shared" si="3"/>
        <v>3</v>
      </c>
      <c r="L30" s="7">
        <v>55</v>
      </c>
      <c r="M30" s="7">
        <f t="shared" si="7"/>
        <v>165</v>
      </c>
      <c r="N30" s="7" t="b">
        <v>0</v>
      </c>
      <c r="O30" s="10"/>
      <c r="P30" s="7"/>
      <c r="Q30" s="7" t="s">
        <v>245</v>
      </c>
      <c r="R30" s="7" t="s">
        <v>2012</v>
      </c>
      <c r="S30" s="7"/>
      <c r="T30" s="1">
        <v>28</v>
      </c>
      <c r="U30" s="5">
        <f t="shared" si="5"/>
        <v>55</v>
      </c>
      <c r="V30" s="2"/>
      <c r="Y30" s="6">
        <f t="shared" si="6"/>
        <v>10</v>
      </c>
    </row>
    <row r="31" spans="1:25" s="1" customFormat="1">
      <c r="A31" s="2">
        <v>600029</v>
      </c>
      <c r="B31" s="1" t="s">
        <v>102</v>
      </c>
      <c r="C31" s="1" t="s">
        <v>99</v>
      </c>
      <c r="D31" s="1" t="s">
        <v>100</v>
      </c>
      <c r="E31" s="1" t="s">
        <v>101</v>
      </c>
      <c r="F31" s="2">
        <v>100</v>
      </c>
      <c r="G31" s="2">
        <v>110</v>
      </c>
      <c r="H31" s="2" t="b">
        <f t="shared" si="0"/>
        <v>0</v>
      </c>
      <c r="I31" s="2" t="b">
        <f t="shared" si="1"/>
        <v>0</v>
      </c>
      <c r="J31" s="2" t="b">
        <f t="shared" si="2"/>
        <v>0</v>
      </c>
      <c r="K31" s="2">
        <f t="shared" si="3"/>
        <v>1</v>
      </c>
      <c r="L31" s="7">
        <v>57</v>
      </c>
      <c r="M31" s="7">
        <f t="shared" si="7"/>
        <v>57</v>
      </c>
      <c r="N31" s="7" t="b">
        <v>0</v>
      </c>
      <c r="O31" s="7"/>
      <c r="P31" s="7"/>
      <c r="Q31" s="7"/>
      <c r="R31" s="7" t="s">
        <v>2013</v>
      </c>
      <c r="S31" s="7"/>
      <c r="T31" s="1">
        <v>29</v>
      </c>
      <c r="U31" s="5">
        <f t="shared" si="5"/>
        <v>57</v>
      </c>
      <c r="V31" s="2"/>
      <c r="Y31" s="6">
        <f t="shared" si="6"/>
        <v>10</v>
      </c>
    </row>
    <row r="32" spans="1:25" s="1" customFormat="1">
      <c r="A32" s="2">
        <v>600030</v>
      </c>
      <c r="B32" s="1" t="s">
        <v>102</v>
      </c>
      <c r="C32" s="1" t="s">
        <v>99</v>
      </c>
      <c r="D32" s="1" t="s">
        <v>100</v>
      </c>
      <c r="E32" s="1" t="s">
        <v>101</v>
      </c>
      <c r="F32" s="2">
        <v>110</v>
      </c>
      <c r="G32" s="2">
        <v>120</v>
      </c>
      <c r="H32" s="2" t="b">
        <f t="shared" si="0"/>
        <v>0</v>
      </c>
      <c r="I32" s="2" t="b">
        <f t="shared" si="1"/>
        <v>0</v>
      </c>
      <c r="J32" s="2" t="b">
        <f t="shared" si="2"/>
        <v>0</v>
      </c>
      <c r="K32" s="2">
        <f t="shared" si="3"/>
        <v>1</v>
      </c>
      <c r="L32" s="7">
        <v>60</v>
      </c>
      <c r="M32" s="7">
        <f t="shared" si="7"/>
        <v>60</v>
      </c>
      <c r="N32" s="7" t="b">
        <v>0</v>
      </c>
      <c r="O32" s="7"/>
      <c r="P32" s="7"/>
      <c r="Q32" s="7"/>
      <c r="R32" s="7" t="s">
        <v>2014</v>
      </c>
      <c r="S32" s="7"/>
      <c r="T32" s="1">
        <v>30</v>
      </c>
      <c r="U32" s="5">
        <f t="shared" si="5"/>
        <v>60</v>
      </c>
      <c r="V32" s="2"/>
      <c r="Y32" s="6">
        <f t="shared" si="6"/>
        <v>10</v>
      </c>
    </row>
    <row r="33" spans="1:25" s="1" customFormat="1">
      <c r="A33" s="2">
        <v>600031</v>
      </c>
      <c r="B33" s="1" t="s">
        <v>102</v>
      </c>
      <c r="C33" s="1" t="s">
        <v>99</v>
      </c>
      <c r="D33" s="1" t="s">
        <v>100</v>
      </c>
      <c r="E33" s="1" t="s">
        <v>101</v>
      </c>
      <c r="F33" s="2">
        <v>120</v>
      </c>
      <c r="G33" s="2">
        <v>130</v>
      </c>
      <c r="H33" s="2" t="b">
        <f t="shared" si="0"/>
        <v>0</v>
      </c>
      <c r="I33" s="2" t="b">
        <f t="shared" si="1"/>
        <v>0</v>
      </c>
      <c r="J33" s="2" t="b">
        <f t="shared" si="2"/>
        <v>0</v>
      </c>
      <c r="K33" s="2">
        <f t="shared" si="3"/>
        <v>1</v>
      </c>
      <c r="L33" s="7">
        <v>62</v>
      </c>
      <c r="M33" s="7">
        <f t="shared" si="7"/>
        <v>62</v>
      </c>
      <c r="N33" s="7" t="b">
        <v>0</v>
      </c>
      <c r="O33" s="7"/>
      <c r="P33" s="7"/>
      <c r="Q33" s="7"/>
      <c r="R33" s="7" t="s">
        <v>2015</v>
      </c>
      <c r="S33" s="7"/>
      <c r="T33" s="1">
        <v>31</v>
      </c>
      <c r="U33" s="5">
        <f t="shared" si="5"/>
        <v>62</v>
      </c>
      <c r="V33" s="2"/>
      <c r="Y33" s="6">
        <f t="shared" si="6"/>
        <v>10</v>
      </c>
    </row>
    <row r="34" spans="1:25" s="1" customFormat="1">
      <c r="A34" s="2">
        <v>600032</v>
      </c>
      <c r="B34" s="1" t="s">
        <v>102</v>
      </c>
      <c r="C34" s="1" t="s">
        <v>99</v>
      </c>
      <c r="D34" s="1" t="s">
        <v>100</v>
      </c>
      <c r="E34" s="1" t="s">
        <v>101</v>
      </c>
      <c r="F34" s="2">
        <v>130</v>
      </c>
      <c r="G34" s="2">
        <v>140</v>
      </c>
      <c r="H34" s="2" t="b">
        <f t="shared" si="0"/>
        <v>0</v>
      </c>
      <c r="I34" s="2" t="b">
        <f t="shared" si="1"/>
        <v>0</v>
      </c>
      <c r="J34" s="2" t="b">
        <f t="shared" si="2"/>
        <v>0</v>
      </c>
      <c r="K34" s="2">
        <f t="shared" si="3"/>
        <v>1</v>
      </c>
      <c r="L34" s="7">
        <v>64</v>
      </c>
      <c r="M34" s="7">
        <f t="shared" si="7"/>
        <v>64</v>
      </c>
      <c r="N34" s="7" t="b">
        <v>0</v>
      </c>
      <c r="O34" s="7"/>
      <c r="P34" s="7"/>
      <c r="Q34" s="7"/>
      <c r="R34" s="7" t="s">
        <v>2016</v>
      </c>
      <c r="S34" s="7"/>
      <c r="T34" s="1">
        <v>32</v>
      </c>
      <c r="U34" s="5">
        <f t="shared" si="5"/>
        <v>64</v>
      </c>
      <c r="V34" s="2"/>
      <c r="Y34" s="6">
        <f t="shared" si="6"/>
        <v>10</v>
      </c>
    </row>
    <row r="35" spans="1:25" s="1" customFormat="1">
      <c r="A35" s="2">
        <v>600033</v>
      </c>
      <c r="B35" s="1" t="s">
        <v>102</v>
      </c>
      <c r="C35" s="1" t="s">
        <v>99</v>
      </c>
      <c r="D35" s="1" t="s">
        <v>100</v>
      </c>
      <c r="E35" s="1" t="s">
        <v>101</v>
      </c>
      <c r="F35" s="2">
        <v>140</v>
      </c>
      <c r="G35" s="2">
        <v>150</v>
      </c>
      <c r="H35" s="2" t="b">
        <f t="shared" si="0"/>
        <v>0</v>
      </c>
      <c r="I35" s="2" t="b">
        <f t="shared" si="1"/>
        <v>0</v>
      </c>
      <c r="J35" s="2" t="b">
        <f t="shared" si="2"/>
        <v>0</v>
      </c>
      <c r="K35" s="2">
        <f t="shared" si="3"/>
        <v>1</v>
      </c>
      <c r="L35" s="7">
        <v>67</v>
      </c>
      <c r="M35" s="7">
        <f t="shared" si="7"/>
        <v>67</v>
      </c>
      <c r="N35" s="7" t="b">
        <v>0</v>
      </c>
      <c r="O35" s="7"/>
      <c r="P35" s="7"/>
      <c r="Q35" s="7"/>
      <c r="R35" s="7" t="s">
        <v>2017</v>
      </c>
      <c r="S35" s="7"/>
      <c r="T35" s="1">
        <v>33</v>
      </c>
      <c r="U35" s="5">
        <f t="shared" si="5"/>
        <v>67</v>
      </c>
      <c r="V35" s="2"/>
      <c r="Y35" s="6">
        <f t="shared" si="6"/>
        <v>10</v>
      </c>
    </row>
    <row r="36" spans="1:25" s="1" customFormat="1">
      <c r="A36" s="2">
        <v>600034</v>
      </c>
      <c r="B36" s="1" t="s">
        <v>102</v>
      </c>
      <c r="C36" s="1" t="s">
        <v>99</v>
      </c>
      <c r="D36" s="1" t="s">
        <v>100</v>
      </c>
      <c r="E36" s="1" t="s">
        <v>101</v>
      </c>
      <c r="F36" s="2">
        <v>150</v>
      </c>
      <c r="G36" s="2">
        <v>160</v>
      </c>
      <c r="H36" s="2" t="b">
        <f t="shared" si="0"/>
        <v>0</v>
      </c>
      <c r="I36" s="2" t="b">
        <f t="shared" si="1"/>
        <v>0</v>
      </c>
      <c r="J36" s="2" t="b">
        <f t="shared" si="2"/>
        <v>0</v>
      </c>
      <c r="K36" s="2">
        <f t="shared" si="3"/>
        <v>1</v>
      </c>
      <c r="L36" s="7">
        <v>69</v>
      </c>
      <c r="M36" s="7">
        <f t="shared" si="7"/>
        <v>69</v>
      </c>
      <c r="N36" s="7" t="b">
        <v>0</v>
      </c>
      <c r="O36" s="7"/>
      <c r="P36" s="7"/>
      <c r="Q36" s="7"/>
      <c r="R36" s="7" t="s">
        <v>2018</v>
      </c>
      <c r="S36" s="7"/>
      <c r="T36" s="1">
        <v>34</v>
      </c>
      <c r="U36" s="5">
        <f t="shared" si="5"/>
        <v>69</v>
      </c>
      <c r="V36" s="2"/>
      <c r="Y36" s="6">
        <f t="shared" si="6"/>
        <v>10</v>
      </c>
    </row>
    <row r="37" spans="1:25" s="1" customFormat="1">
      <c r="A37" s="2">
        <v>600035</v>
      </c>
      <c r="B37" s="1" t="s">
        <v>102</v>
      </c>
      <c r="C37" s="1" t="s">
        <v>99</v>
      </c>
      <c r="D37" s="1" t="s">
        <v>100</v>
      </c>
      <c r="E37" s="1" t="s">
        <v>101</v>
      </c>
      <c r="F37" s="2">
        <v>160</v>
      </c>
      <c r="G37" s="2">
        <v>170</v>
      </c>
      <c r="H37" s="2" t="b">
        <f t="shared" si="0"/>
        <v>0</v>
      </c>
      <c r="I37" s="2" t="b">
        <f t="shared" si="1"/>
        <v>0</v>
      </c>
      <c r="J37" s="2" t="b">
        <f t="shared" si="2"/>
        <v>0</v>
      </c>
      <c r="K37" s="2">
        <f t="shared" si="3"/>
        <v>1</v>
      </c>
      <c r="L37" s="7">
        <v>72</v>
      </c>
      <c r="M37" s="7">
        <f t="shared" si="7"/>
        <v>72</v>
      </c>
      <c r="N37" s="7" t="b">
        <v>0</v>
      </c>
      <c r="O37" s="7"/>
      <c r="P37" s="7"/>
      <c r="Q37" s="7"/>
      <c r="R37" s="7" t="s">
        <v>2019</v>
      </c>
      <c r="S37" s="7"/>
      <c r="T37" s="1">
        <v>35</v>
      </c>
      <c r="U37" s="5">
        <f t="shared" si="5"/>
        <v>72</v>
      </c>
      <c r="V37" s="2"/>
      <c r="Y37" s="6">
        <f t="shared" si="6"/>
        <v>10</v>
      </c>
    </row>
    <row r="38" spans="1:25" s="1" customFormat="1">
      <c r="A38" s="2">
        <v>600036</v>
      </c>
      <c r="B38" s="1" t="s">
        <v>102</v>
      </c>
      <c r="C38" s="1" t="s">
        <v>99</v>
      </c>
      <c r="D38" s="1" t="s">
        <v>100</v>
      </c>
      <c r="E38" s="1" t="s">
        <v>101</v>
      </c>
      <c r="F38" s="2">
        <v>170</v>
      </c>
      <c r="G38" s="2">
        <v>180</v>
      </c>
      <c r="H38" s="2" t="b">
        <f t="shared" si="0"/>
        <v>0</v>
      </c>
      <c r="I38" s="2" t="b">
        <f t="shared" si="1"/>
        <v>0</v>
      </c>
      <c r="J38" s="2" t="b">
        <f t="shared" si="2"/>
        <v>0</v>
      </c>
      <c r="K38" s="2">
        <f t="shared" si="3"/>
        <v>1</v>
      </c>
      <c r="L38" s="7">
        <v>74</v>
      </c>
      <c r="M38" s="7">
        <f t="shared" si="7"/>
        <v>74</v>
      </c>
      <c r="N38" s="7" t="b">
        <v>0</v>
      </c>
      <c r="O38" s="7"/>
      <c r="P38" s="7"/>
      <c r="Q38" s="7"/>
      <c r="R38" s="7" t="s">
        <v>2020</v>
      </c>
      <c r="S38" s="7"/>
      <c r="T38" s="1">
        <v>36</v>
      </c>
      <c r="U38" s="5">
        <f t="shared" si="5"/>
        <v>74</v>
      </c>
      <c r="V38" s="2"/>
      <c r="Y38" s="6">
        <f t="shared" si="6"/>
        <v>10</v>
      </c>
    </row>
    <row r="39" spans="1:25" s="1" customFormat="1">
      <c r="A39" s="2">
        <v>600037</v>
      </c>
      <c r="B39" s="1" t="s">
        <v>102</v>
      </c>
      <c r="C39" s="1" t="s">
        <v>99</v>
      </c>
      <c r="D39" s="1" t="s">
        <v>100</v>
      </c>
      <c r="E39" s="1" t="s">
        <v>101</v>
      </c>
      <c r="F39" s="2">
        <v>180</v>
      </c>
      <c r="G39" s="2">
        <v>190</v>
      </c>
      <c r="H39" s="2" t="b">
        <f t="shared" si="0"/>
        <v>0</v>
      </c>
      <c r="I39" s="2" t="b">
        <f t="shared" si="1"/>
        <v>0</v>
      </c>
      <c r="J39" s="2" t="b">
        <f t="shared" si="2"/>
        <v>0</v>
      </c>
      <c r="K39" s="2">
        <f t="shared" si="3"/>
        <v>1</v>
      </c>
      <c r="L39" s="7">
        <v>77</v>
      </c>
      <c r="M39" s="7">
        <f t="shared" si="7"/>
        <v>77</v>
      </c>
      <c r="N39" s="7" t="b">
        <v>0</v>
      </c>
      <c r="O39" s="7"/>
      <c r="P39" s="7"/>
      <c r="Q39" s="7"/>
      <c r="R39" s="7" t="s">
        <v>2021</v>
      </c>
      <c r="S39" s="7"/>
      <c r="T39" s="1">
        <v>37</v>
      </c>
      <c r="U39" s="5">
        <f t="shared" si="5"/>
        <v>77</v>
      </c>
      <c r="V39" s="2"/>
      <c r="Y39" s="6">
        <f t="shared" si="6"/>
        <v>10</v>
      </c>
    </row>
    <row r="40" spans="1:25" s="1" customFormat="1">
      <c r="A40" s="2">
        <v>600038</v>
      </c>
      <c r="B40" s="1" t="s">
        <v>102</v>
      </c>
      <c r="C40" s="1" t="s">
        <v>99</v>
      </c>
      <c r="D40" s="1" t="s">
        <v>100</v>
      </c>
      <c r="E40" s="1" t="s">
        <v>101</v>
      </c>
      <c r="F40" s="2">
        <v>190</v>
      </c>
      <c r="G40" s="2">
        <v>200</v>
      </c>
      <c r="H40" s="2" t="b">
        <f t="shared" si="0"/>
        <v>1</v>
      </c>
      <c r="I40" s="2" t="b">
        <f t="shared" si="1"/>
        <v>0</v>
      </c>
      <c r="J40" s="2" t="b">
        <f t="shared" si="2"/>
        <v>0</v>
      </c>
      <c r="K40" s="2">
        <f t="shared" si="3"/>
        <v>3</v>
      </c>
      <c r="L40" s="7">
        <v>79</v>
      </c>
      <c r="M40" s="7">
        <f t="shared" si="7"/>
        <v>237</v>
      </c>
      <c r="N40" s="7" t="b">
        <v>0</v>
      </c>
      <c r="O40" s="10"/>
      <c r="P40" s="7"/>
      <c r="Q40" s="7" t="s">
        <v>246</v>
      </c>
      <c r="R40" s="7" t="s">
        <v>2022</v>
      </c>
      <c r="S40" s="7"/>
      <c r="T40" s="1">
        <v>38</v>
      </c>
      <c r="U40" s="5">
        <f t="shared" si="5"/>
        <v>79</v>
      </c>
      <c r="V40" s="2"/>
      <c r="Y40" s="6">
        <f t="shared" si="6"/>
        <v>10</v>
      </c>
    </row>
    <row r="41" spans="1:25" s="1" customFormat="1">
      <c r="A41" s="2">
        <v>600039</v>
      </c>
      <c r="B41" s="1" t="s">
        <v>102</v>
      </c>
      <c r="C41" s="1" t="s">
        <v>99</v>
      </c>
      <c r="D41" s="1" t="s">
        <v>100</v>
      </c>
      <c r="E41" s="1" t="s">
        <v>101</v>
      </c>
      <c r="F41" s="2">
        <v>200</v>
      </c>
      <c r="G41" s="2">
        <v>210</v>
      </c>
      <c r="H41" s="2" t="b">
        <f t="shared" si="0"/>
        <v>0</v>
      </c>
      <c r="I41" s="2" t="b">
        <f t="shared" si="1"/>
        <v>0</v>
      </c>
      <c r="J41" s="2" t="b">
        <f t="shared" si="2"/>
        <v>0</v>
      </c>
      <c r="K41" s="2">
        <f t="shared" si="3"/>
        <v>1</v>
      </c>
      <c r="L41" s="7">
        <v>82</v>
      </c>
      <c r="M41" s="7">
        <f t="shared" si="7"/>
        <v>82</v>
      </c>
      <c r="N41" s="7" t="b">
        <v>0</v>
      </c>
      <c r="O41" s="7"/>
      <c r="P41" s="7"/>
      <c r="Q41" s="7"/>
      <c r="R41" s="7" t="s">
        <v>2023</v>
      </c>
      <c r="S41" s="7"/>
      <c r="T41" s="1">
        <v>39</v>
      </c>
      <c r="U41" s="5">
        <f t="shared" si="5"/>
        <v>82</v>
      </c>
      <c r="V41" s="2"/>
      <c r="Y41" s="6">
        <f t="shared" si="6"/>
        <v>10</v>
      </c>
    </row>
    <row r="42" spans="1:25" s="1" customFormat="1">
      <c r="A42" s="2">
        <v>600040</v>
      </c>
      <c r="B42" s="1" t="s">
        <v>102</v>
      </c>
      <c r="C42" s="1" t="s">
        <v>99</v>
      </c>
      <c r="D42" s="1" t="s">
        <v>100</v>
      </c>
      <c r="E42" s="1" t="s">
        <v>101</v>
      </c>
      <c r="F42" s="2">
        <v>210</v>
      </c>
      <c r="G42" s="2">
        <v>220</v>
      </c>
      <c r="H42" s="2" t="b">
        <f t="shared" si="0"/>
        <v>0</v>
      </c>
      <c r="I42" s="2" t="b">
        <f t="shared" si="1"/>
        <v>0</v>
      </c>
      <c r="J42" s="2" t="b">
        <f t="shared" si="2"/>
        <v>0</v>
      </c>
      <c r="K42" s="2">
        <f t="shared" si="3"/>
        <v>1</v>
      </c>
      <c r="L42" s="7">
        <v>84</v>
      </c>
      <c r="M42" s="7">
        <f t="shared" si="7"/>
        <v>84</v>
      </c>
      <c r="N42" s="7" t="b">
        <v>0</v>
      </c>
      <c r="O42" s="7"/>
      <c r="P42" s="7"/>
      <c r="Q42" s="7"/>
      <c r="R42" s="7" t="s">
        <v>2024</v>
      </c>
      <c r="S42" s="7"/>
      <c r="T42" s="1">
        <v>40</v>
      </c>
      <c r="U42" s="5">
        <f t="shared" ref="U42:U105" si="8">_xlfn.CEILING.MATH(POWER(T42,1.2))</f>
        <v>84</v>
      </c>
      <c r="V42" s="2"/>
      <c r="Y42" s="6">
        <f t="shared" si="6"/>
        <v>10</v>
      </c>
    </row>
    <row r="43" spans="1:25" s="1" customFormat="1">
      <c r="A43" s="2">
        <v>600041</v>
      </c>
      <c r="B43" s="1" t="s">
        <v>102</v>
      </c>
      <c r="C43" s="1" t="s">
        <v>99</v>
      </c>
      <c r="D43" s="1" t="s">
        <v>100</v>
      </c>
      <c r="E43" s="1" t="s">
        <v>101</v>
      </c>
      <c r="F43" s="2">
        <v>220</v>
      </c>
      <c r="G43" s="2">
        <v>230</v>
      </c>
      <c r="H43" s="2" t="b">
        <f t="shared" si="0"/>
        <v>0</v>
      </c>
      <c r="I43" s="2" t="b">
        <f t="shared" si="1"/>
        <v>0</v>
      </c>
      <c r="J43" s="2" t="b">
        <f t="shared" si="2"/>
        <v>0</v>
      </c>
      <c r="K43" s="2">
        <f t="shared" si="3"/>
        <v>1</v>
      </c>
      <c r="L43" s="7">
        <v>87</v>
      </c>
      <c r="M43" s="7">
        <f t="shared" si="7"/>
        <v>87</v>
      </c>
      <c r="N43" s="7" t="b">
        <v>0</v>
      </c>
      <c r="O43" s="7"/>
      <c r="P43" s="7"/>
      <c r="Q43" s="7"/>
      <c r="R43" s="7" t="s">
        <v>2025</v>
      </c>
      <c r="S43" s="7"/>
      <c r="T43" s="1">
        <v>41</v>
      </c>
      <c r="U43" s="5">
        <f t="shared" si="8"/>
        <v>87</v>
      </c>
      <c r="V43" s="2"/>
      <c r="Y43" s="6">
        <f t="shared" si="6"/>
        <v>10</v>
      </c>
    </row>
    <row r="44" spans="1:25" s="1" customFormat="1">
      <c r="A44" s="2">
        <v>600042</v>
      </c>
      <c r="B44" s="1" t="s">
        <v>102</v>
      </c>
      <c r="C44" s="1" t="s">
        <v>99</v>
      </c>
      <c r="D44" s="1" t="s">
        <v>100</v>
      </c>
      <c r="E44" s="1" t="s">
        <v>101</v>
      </c>
      <c r="F44" s="2">
        <v>230</v>
      </c>
      <c r="G44" s="2">
        <v>240</v>
      </c>
      <c r="H44" s="2" t="b">
        <f t="shared" si="0"/>
        <v>0</v>
      </c>
      <c r="I44" s="2" t="b">
        <f t="shared" si="1"/>
        <v>0</v>
      </c>
      <c r="J44" s="2" t="b">
        <f t="shared" si="2"/>
        <v>0</v>
      </c>
      <c r="K44" s="2">
        <f t="shared" si="3"/>
        <v>1</v>
      </c>
      <c r="L44" s="7">
        <v>89</v>
      </c>
      <c r="M44" s="7">
        <f t="shared" si="7"/>
        <v>89</v>
      </c>
      <c r="N44" s="7" t="b">
        <v>0</v>
      </c>
      <c r="O44" s="7"/>
      <c r="P44" s="7"/>
      <c r="Q44" s="7"/>
      <c r="R44" s="7" t="s">
        <v>2026</v>
      </c>
      <c r="S44" s="7"/>
      <c r="T44" s="1">
        <v>42</v>
      </c>
      <c r="U44" s="5">
        <f t="shared" si="8"/>
        <v>89</v>
      </c>
      <c r="V44" s="2"/>
      <c r="Y44" s="6">
        <f t="shared" si="6"/>
        <v>10</v>
      </c>
    </row>
    <row r="45" spans="1:25" s="1" customFormat="1">
      <c r="A45" s="2">
        <v>600043</v>
      </c>
      <c r="B45" s="1" t="s">
        <v>102</v>
      </c>
      <c r="C45" s="1" t="s">
        <v>99</v>
      </c>
      <c r="D45" s="1" t="s">
        <v>100</v>
      </c>
      <c r="E45" s="1" t="s">
        <v>101</v>
      </c>
      <c r="F45" s="2">
        <v>240</v>
      </c>
      <c r="G45" s="2">
        <v>250</v>
      </c>
      <c r="H45" s="2" t="b">
        <f t="shared" si="0"/>
        <v>0</v>
      </c>
      <c r="I45" s="2" t="b">
        <f t="shared" si="1"/>
        <v>0</v>
      </c>
      <c r="J45" s="2" t="b">
        <f t="shared" si="2"/>
        <v>0</v>
      </c>
      <c r="K45" s="2">
        <f t="shared" si="3"/>
        <v>1</v>
      </c>
      <c r="L45" s="7">
        <v>92</v>
      </c>
      <c r="M45" s="7">
        <f t="shared" si="7"/>
        <v>92</v>
      </c>
      <c r="N45" s="7" t="b">
        <v>0</v>
      </c>
      <c r="O45" s="7"/>
      <c r="P45" s="7"/>
      <c r="Q45" s="7"/>
      <c r="R45" s="7" t="s">
        <v>2027</v>
      </c>
      <c r="S45" s="7"/>
      <c r="T45" s="1">
        <v>43</v>
      </c>
      <c r="U45" s="5">
        <f t="shared" si="8"/>
        <v>92</v>
      </c>
      <c r="V45" s="2"/>
      <c r="Y45" s="6">
        <f t="shared" si="6"/>
        <v>10</v>
      </c>
    </row>
    <row r="46" spans="1:25" s="1" customFormat="1">
      <c r="A46" s="2">
        <v>600044</v>
      </c>
      <c r="B46" s="1" t="s">
        <v>102</v>
      </c>
      <c r="C46" s="1" t="s">
        <v>99</v>
      </c>
      <c r="D46" s="1" t="s">
        <v>100</v>
      </c>
      <c r="E46" s="1" t="s">
        <v>101</v>
      </c>
      <c r="F46" s="2">
        <v>250</v>
      </c>
      <c r="G46" s="2">
        <v>260</v>
      </c>
      <c r="H46" s="2" t="b">
        <f t="shared" si="0"/>
        <v>0</v>
      </c>
      <c r="I46" s="2" t="b">
        <f t="shared" si="1"/>
        <v>0</v>
      </c>
      <c r="J46" s="2" t="b">
        <f t="shared" si="2"/>
        <v>0</v>
      </c>
      <c r="K46" s="2">
        <f t="shared" si="3"/>
        <v>1</v>
      </c>
      <c r="L46" s="7">
        <v>94</v>
      </c>
      <c r="M46" s="7">
        <f t="shared" si="7"/>
        <v>94</v>
      </c>
      <c r="N46" s="7" t="b">
        <v>0</v>
      </c>
      <c r="O46" s="7"/>
      <c r="P46" s="7"/>
      <c r="Q46" s="7"/>
      <c r="R46" s="7" t="s">
        <v>2028</v>
      </c>
      <c r="S46" s="7"/>
      <c r="T46" s="1">
        <v>44</v>
      </c>
      <c r="U46" s="5">
        <f t="shared" si="8"/>
        <v>94</v>
      </c>
      <c r="V46" s="2"/>
      <c r="Y46" s="6">
        <f t="shared" si="6"/>
        <v>10</v>
      </c>
    </row>
    <row r="47" spans="1:25" s="1" customFormat="1">
      <c r="A47" s="2">
        <v>600045</v>
      </c>
      <c r="B47" s="1" t="s">
        <v>102</v>
      </c>
      <c r="C47" s="1" t="s">
        <v>99</v>
      </c>
      <c r="D47" s="1" t="s">
        <v>100</v>
      </c>
      <c r="E47" s="1" t="s">
        <v>101</v>
      </c>
      <c r="F47" s="2">
        <v>260</v>
      </c>
      <c r="G47" s="2">
        <v>270</v>
      </c>
      <c r="H47" s="2" t="b">
        <f t="shared" si="0"/>
        <v>0</v>
      </c>
      <c r="I47" s="2" t="b">
        <f t="shared" si="1"/>
        <v>0</v>
      </c>
      <c r="J47" s="2" t="b">
        <f t="shared" si="2"/>
        <v>0</v>
      </c>
      <c r="K47" s="2">
        <f t="shared" si="3"/>
        <v>1</v>
      </c>
      <c r="L47" s="7">
        <v>97</v>
      </c>
      <c r="M47" s="7">
        <f t="shared" si="7"/>
        <v>97</v>
      </c>
      <c r="N47" s="7" t="b">
        <v>0</v>
      </c>
      <c r="O47" s="7"/>
      <c r="P47" s="7"/>
      <c r="Q47" s="7"/>
      <c r="R47" s="7" t="s">
        <v>2029</v>
      </c>
      <c r="S47" s="7"/>
      <c r="T47" s="1">
        <v>45</v>
      </c>
      <c r="U47" s="5">
        <f t="shared" si="8"/>
        <v>97</v>
      </c>
      <c r="V47" s="2"/>
      <c r="Y47" s="6">
        <f t="shared" si="6"/>
        <v>10</v>
      </c>
    </row>
    <row r="48" spans="1:25" s="1" customFormat="1">
      <c r="A48" s="2">
        <v>600046</v>
      </c>
      <c r="B48" s="1" t="s">
        <v>102</v>
      </c>
      <c r="C48" s="1" t="s">
        <v>99</v>
      </c>
      <c r="D48" s="1" t="s">
        <v>100</v>
      </c>
      <c r="E48" s="1" t="s">
        <v>101</v>
      </c>
      <c r="F48" s="2">
        <v>270</v>
      </c>
      <c r="G48" s="2">
        <v>280</v>
      </c>
      <c r="H48" s="2" t="b">
        <f t="shared" si="0"/>
        <v>0</v>
      </c>
      <c r="I48" s="2" t="b">
        <f t="shared" si="1"/>
        <v>0</v>
      </c>
      <c r="J48" s="2" t="b">
        <f t="shared" si="2"/>
        <v>0</v>
      </c>
      <c r="K48" s="2">
        <f t="shared" si="3"/>
        <v>1</v>
      </c>
      <c r="L48" s="7">
        <v>99</v>
      </c>
      <c r="M48" s="7">
        <f t="shared" si="7"/>
        <v>99</v>
      </c>
      <c r="N48" s="7" t="b">
        <v>0</v>
      </c>
      <c r="O48" s="7"/>
      <c r="P48" s="7"/>
      <c r="Q48" s="7"/>
      <c r="R48" s="7" t="s">
        <v>2030</v>
      </c>
      <c r="S48" s="7"/>
      <c r="T48" s="1">
        <v>46</v>
      </c>
      <c r="U48" s="5">
        <f t="shared" si="8"/>
        <v>99</v>
      </c>
      <c r="V48" s="2"/>
      <c r="Y48" s="6">
        <f t="shared" si="6"/>
        <v>10</v>
      </c>
    </row>
    <row r="49" spans="1:25" s="1" customFormat="1">
      <c r="A49" s="2">
        <v>600047</v>
      </c>
      <c r="B49" s="1" t="s">
        <v>102</v>
      </c>
      <c r="C49" s="1" t="s">
        <v>99</v>
      </c>
      <c r="D49" s="1" t="s">
        <v>100</v>
      </c>
      <c r="E49" s="1" t="s">
        <v>101</v>
      </c>
      <c r="F49" s="2">
        <v>280</v>
      </c>
      <c r="G49" s="2">
        <v>290</v>
      </c>
      <c r="H49" s="2" t="b">
        <f t="shared" si="0"/>
        <v>0</v>
      </c>
      <c r="I49" s="2" t="b">
        <f t="shared" si="1"/>
        <v>0</v>
      </c>
      <c r="J49" s="2" t="b">
        <f t="shared" si="2"/>
        <v>0</v>
      </c>
      <c r="K49" s="2">
        <f t="shared" si="3"/>
        <v>1</v>
      </c>
      <c r="L49" s="7">
        <v>102</v>
      </c>
      <c r="M49" s="7">
        <f t="shared" si="7"/>
        <v>102</v>
      </c>
      <c r="N49" s="7" t="b">
        <v>0</v>
      </c>
      <c r="O49" s="7"/>
      <c r="P49" s="7"/>
      <c r="Q49" s="7"/>
      <c r="R49" s="7" t="s">
        <v>2031</v>
      </c>
      <c r="S49" s="7"/>
      <c r="T49" s="1">
        <v>47</v>
      </c>
      <c r="U49" s="5">
        <f t="shared" si="8"/>
        <v>102</v>
      </c>
      <c r="V49" s="2"/>
      <c r="Y49" s="6">
        <f t="shared" si="6"/>
        <v>10</v>
      </c>
    </row>
    <row r="50" spans="1:25" s="1" customFormat="1">
      <c r="A50" s="2">
        <v>600048</v>
      </c>
      <c r="B50" s="1" t="s">
        <v>102</v>
      </c>
      <c r="C50" s="1" t="s">
        <v>99</v>
      </c>
      <c r="D50" s="1" t="s">
        <v>100</v>
      </c>
      <c r="E50" s="1" t="s">
        <v>101</v>
      </c>
      <c r="F50" s="2">
        <v>290</v>
      </c>
      <c r="G50" s="2">
        <v>300</v>
      </c>
      <c r="H50" s="2" t="b">
        <f t="shared" si="0"/>
        <v>1</v>
      </c>
      <c r="I50" s="2" t="b">
        <f t="shared" si="1"/>
        <v>0</v>
      </c>
      <c r="J50" s="2" t="b">
        <f t="shared" si="2"/>
        <v>0</v>
      </c>
      <c r="K50" s="2">
        <f t="shared" si="3"/>
        <v>3</v>
      </c>
      <c r="L50" s="7">
        <v>105</v>
      </c>
      <c r="M50" s="7">
        <f t="shared" si="7"/>
        <v>315</v>
      </c>
      <c r="N50" s="7" t="b">
        <v>0</v>
      </c>
      <c r="O50" s="10"/>
      <c r="P50" s="7"/>
      <c r="Q50" s="7" t="s">
        <v>247</v>
      </c>
      <c r="R50" s="7" t="s">
        <v>2032</v>
      </c>
      <c r="S50" s="7"/>
      <c r="T50" s="1">
        <v>48</v>
      </c>
      <c r="U50" s="5">
        <f t="shared" si="8"/>
        <v>105</v>
      </c>
      <c r="V50" s="2"/>
      <c r="Y50" s="6">
        <f t="shared" ref="Y50:Y304" si="9">G50-F50</f>
        <v>10</v>
      </c>
    </row>
    <row r="51" spans="1:25" s="1" customFormat="1">
      <c r="A51" s="2">
        <v>600049</v>
      </c>
      <c r="B51" s="1" t="s">
        <v>102</v>
      </c>
      <c r="C51" s="1" t="s">
        <v>99</v>
      </c>
      <c r="D51" s="1" t="s">
        <v>100</v>
      </c>
      <c r="E51" s="1" t="s">
        <v>101</v>
      </c>
      <c r="F51" s="2">
        <v>300</v>
      </c>
      <c r="G51" s="2">
        <v>310</v>
      </c>
      <c r="H51" s="2" t="b">
        <f t="shared" ref="H51:H114" si="10">MOD(G51,100)=0</f>
        <v>0</v>
      </c>
      <c r="I51" s="2" t="b">
        <f t="shared" ref="I51:I114" si="11">MOD(G51,1000)=0</f>
        <v>0</v>
      </c>
      <c r="J51" s="2" t="b">
        <f t="shared" ref="J51:J114" si="12">MOD(G51,10000)=0</f>
        <v>0</v>
      </c>
      <c r="K51" s="2">
        <f t="shared" ref="K51:K114" si="13">1+H51*2+I51*3+J51*4</f>
        <v>1</v>
      </c>
      <c r="L51" s="7">
        <v>107</v>
      </c>
      <c r="M51" s="7">
        <f t="shared" si="7"/>
        <v>107</v>
      </c>
      <c r="N51" s="7" t="b">
        <v>0</v>
      </c>
      <c r="O51" s="7"/>
      <c r="P51" s="7"/>
      <c r="Q51" s="7"/>
      <c r="R51" s="7" t="s">
        <v>2033</v>
      </c>
      <c r="S51" s="7"/>
      <c r="T51" s="1">
        <v>49</v>
      </c>
      <c r="U51" s="5">
        <f t="shared" si="8"/>
        <v>107</v>
      </c>
      <c r="V51" s="2"/>
      <c r="Y51" s="6">
        <f t="shared" si="9"/>
        <v>10</v>
      </c>
    </row>
    <row r="52" spans="1:25" s="1" customFormat="1">
      <c r="A52" s="2">
        <v>600050</v>
      </c>
      <c r="B52" s="1" t="s">
        <v>102</v>
      </c>
      <c r="C52" s="1" t="s">
        <v>99</v>
      </c>
      <c r="D52" s="1" t="s">
        <v>100</v>
      </c>
      <c r="E52" s="1" t="s">
        <v>101</v>
      </c>
      <c r="F52" s="2">
        <v>310</v>
      </c>
      <c r="G52" s="2">
        <v>320</v>
      </c>
      <c r="H52" s="2" t="b">
        <f t="shared" si="10"/>
        <v>0</v>
      </c>
      <c r="I52" s="2" t="b">
        <f t="shared" si="11"/>
        <v>0</v>
      </c>
      <c r="J52" s="2" t="b">
        <f t="shared" si="12"/>
        <v>0</v>
      </c>
      <c r="K52" s="2">
        <f t="shared" si="13"/>
        <v>1</v>
      </c>
      <c r="L52" s="7">
        <v>110</v>
      </c>
      <c r="M52" s="7">
        <f t="shared" si="7"/>
        <v>110</v>
      </c>
      <c r="N52" s="7" t="b">
        <v>0</v>
      </c>
      <c r="O52" s="7"/>
      <c r="P52" s="7"/>
      <c r="Q52" s="7"/>
      <c r="R52" s="7" t="s">
        <v>2034</v>
      </c>
      <c r="S52" s="7"/>
      <c r="T52" s="1">
        <v>50</v>
      </c>
      <c r="U52" s="5">
        <f t="shared" si="8"/>
        <v>110</v>
      </c>
      <c r="V52" s="2"/>
      <c r="Y52" s="6">
        <f t="shared" si="9"/>
        <v>10</v>
      </c>
    </row>
    <row r="53" spans="1:25" s="1" customFormat="1">
      <c r="A53" s="2">
        <v>600051</v>
      </c>
      <c r="B53" s="1" t="s">
        <v>102</v>
      </c>
      <c r="C53" s="1" t="s">
        <v>99</v>
      </c>
      <c r="D53" s="1" t="s">
        <v>100</v>
      </c>
      <c r="E53" s="1" t="s">
        <v>101</v>
      </c>
      <c r="F53" s="2">
        <v>320</v>
      </c>
      <c r="G53" s="2">
        <v>330</v>
      </c>
      <c r="H53" s="2" t="b">
        <f t="shared" si="10"/>
        <v>0</v>
      </c>
      <c r="I53" s="2" t="b">
        <f t="shared" si="11"/>
        <v>0</v>
      </c>
      <c r="J53" s="2" t="b">
        <f t="shared" si="12"/>
        <v>0</v>
      </c>
      <c r="K53" s="2">
        <f t="shared" si="13"/>
        <v>1</v>
      </c>
      <c r="L53" s="7">
        <v>112</v>
      </c>
      <c r="M53" s="7">
        <f t="shared" si="7"/>
        <v>112</v>
      </c>
      <c r="N53" s="7" t="b">
        <v>0</v>
      </c>
      <c r="O53" s="7"/>
      <c r="P53" s="7"/>
      <c r="Q53" s="7"/>
      <c r="R53" s="7" t="s">
        <v>2035</v>
      </c>
      <c r="S53" s="7"/>
      <c r="T53" s="1">
        <v>51</v>
      </c>
      <c r="U53" s="5">
        <f t="shared" si="8"/>
        <v>112</v>
      </c>
      <c r="V53" s="2"/>
      <c r="Y53" s="6">
        <f t="shared" si="9"/>
        <v>10</v>
      </c>
    </row>
    <row r="54" spans="1:25" s="1" customFormat="1">
      <c r="A54" s="2">
        <v>600052</v>
      </c>
      <c r="B54" s="1" t="s">
        <v>102</v>
      </c>
      <c r="C54" s="1" t="s">
        <v>99</v>
      </c>
      <c r="D54" s="1" t="s">
        <v>100</v>
      </c>
      <c r="E54" s="1" t="s">
        <v>101</v>
      </c>
      <c r="F54" s="2">
        <v>330</v>
      </c>
      <c r="G54" s="2">
        <v>340</v>
      </c>
      <c r="H54" s="2" t="b">
        <f t="shared" si="10"/>
        <v>0</v>
      </c>
      <c r="I54" s="2" t="b">
        <f t="shared" si="11"/>
        <v>0</v>
      </c>
      <c r="J54" s="2" t="b">
        <f t="shared" si="12"/>
        <v>0</v>
      </c>
      <c r="K54" s="2">
        <f t="shared" si="13"/>
        <v>1</v>
      </c>
      <c r="L54" s="7">
        <v>115</v>
      </c>
      <c r="M54" s="7">
        <f t="shared" si="7"/>
        <v>115</v>
      </c>
      <c r="N54" s="7" t="b">
        <v>0</v>
      </c>
      <c r="O54" s="7"/>
      <c r="P54" s="7"/>
      <c r="Q54" s="7"/>
      <c r="R54" s="7" t="s">
        <v>2036</v>
      </c>
      <c r="S54" s="7"/>
      <c r="T54" s="1">
        <v>52</v>
      </c>
      <c r="U54" s="5">
        <f t="shared" si="8"/>
        <v>115</v>
      </c>
      <c r="V54" s="2"/>
      <c r="Y54" s="6">
        <f t="shared" si="9"/>
        <v>10</v>
      </c>
    </row>
    <row r="55" spans="1:25" s="1" customFormat="1">
      <c r="A55" s="2">
        <v>600053</v>
      </c>
      <c r="B55" s="1" t="s">
        <v>102</v>
      </c>
      <c r="C55" s="1" t="s">
        <v>99</v>
      </c>
      <c r="D55" s="1" t="s">
        <v>100</v>
      </c>
      <c r="E55" s="1" t="s">
        <v>101</v>
      </c>
      <c r="F55" s="2">
        <v>340</v>
      </c>
      <c r="G55" s="2">
        <v>350</v>
      </c>
      <c r="H55" s="2" t="b">
        <f t="shared" si="10"/>
        <v>0</v>
      </c>
      <c r="I55" s="2" t="b">
        <f t="shared" si="11"/>
        <v>0</v>
      </c>
      <c r="J55" s="2" t="b">
        <f t="shared" si="12"/>
        <v>0</v>
      </c>
      <c r="K55" s="2">
        <f t="shared" si="13"/>
        <v>1</v>
      </c>
      <c r="L55" s="7">
        <v>118</v>
      </c>
      <c r="M55" s="7">
        <f t="shared" si="7"/>
        <v>118</v>
      </c>
      <c r="N55" s="7" t="b">
        <v>0</v>
      </c>
      <c r="O55" s="7"/>
      <c r="P55" s="7"/>
      <c r="Q55" s="7"/>
      <c r="R55" s="7" t="s">
        <v>2037</v>
      </c>
      <c r="S55" s="7"/>
      <c r="T55" s="1">
        <v>53</v>
      </c>
      <c r="U55" s="5">
        <f t="shared" si="8"/>
        <v>118</v>
      </c>
      <c r="V55" s="2"/>
      <c r="Y55" s="6">
        <f t="shared" si="9"/>
        <v>10</v>
      </c>
    </row>
    <row r="56" spans="1:25" s="1" customFormat="1">
      <c r="A56" s="2">
        <v>600054</v>
      </c>
      <c r="B56" s="1" t="s">
        <v>102</v>
      </c>
      <c r="C56" s="1" t="s">
        <v>99</v>
      </c>
      <c r="D56" s="1" t="s">
        <v>100</v>
      </c>
      <c r="E56" s="1" t="s">
        <v>101</v>
      </c>
      <c r="F56" s="2">
        <v>350</v>
      </c>
      <c r="G56" s="2">
        <v>360</v>
      </c>
      <c r="H56" s="2" t="b">
        <f t="shared" si="10"/>
        <v>0</v>
      </c>
      <c r="I56" s="2" t="b">
        <f t="shared" si="11"/>
        <v>0</v>
      </c>
      <c r="J56" s="2" t="b">
        <f t="shared" si="12"/>
        <v>0</v>
      </c>
      <c r="K56" s="2">
        <f t="shared" si="13"/>
        <v>1</v>
      </c>
      <c r="L56" s="7">
        <v>120</v>
      </c>
      <c r="M56" s="7">
        <f t="shared" si="7"/>
        <v>120</v>
      </c>
      <c r="N56" s="7" t="b">
        <v>0</v>
      </c>
      <c r="O56" s="7"/>
      <c r="P56" s="7"/>
      <c r="Q56" s="7"/>
      <c r="R56" s="7" t="s">
        <v>2038</v>
      </c>
      <c r="S56" s="7"/>
      <c r="T56" s="1">
        <v>54</v>
      </c>
      <c r="U56" s="5">
        <f t="shared" si="8"/>
        <v>120</v>
      </c>
      <c r="V56" s="2"/>
      <c r="Y56" s="6">
        <f t="shared" si="9"/>
        <v>10</v>
      </c>
    </row>
    <row r="57" spans="1:25" s="1" customFormat="1">
      <c r="A57" s="2">
        <v>600055</v>
      </c>
      <c r="B57" s="1" t="s">
        <v>102</v>
      </c>
      <c r="C57" s="1" t="s">
        <v>99</v>
      </c>
      <c r="D57" s="1" t="s">
        <v>100</v>
      </c>
      <c r="E57" s="1" t="s">
        <v>101</v>
      </c>
      <c r="F57" s="2">
        <v>360</v>
      </c>
      <c r="G57" s="2">
        <v>370</v>
      </c>
      <c r="H57" s="2" t="b">
        <f t="shared" si="10"/>
        <v>0</v>
      </c>
      <c r="I57" s="2" t="b">
        <f t="shared" si="11"/>
        <v>0</v>
      </c>
      <c r="J57" s="2" t="b">
        <f t="shared" si="12"/>
        <v>0</v>
      </c>
      <c r="K57" s="2">
        <f t="shared" si="13"/>
        <v>1</v>
      </c>
      <c r="L57" s="7">
        <v>123</v>
      </c>
      <c r="M57" s="7">
        <f t="shared" si="7"/>
        <v>123</v>
      </c>
      <c r="N57" s="7" t="b">
        <v>0</v>
      </c>
      <c r="O57" s="7"/>
      <c r="P57" s="7"/>
      <c r="Q57" s="7"/>
      <c r="R57" s="7" t="s">
        <v>2039</v>
      </c>
      <c r="S57" s="7"/>
      <c r="T57" s="1">
        <v>55</v>
      </c>
      <c r="U57" s="5">
        <f t="shared" si="8"/>
        <v>123</v>
      </c>
      <c r="V57" s="2"/>
      <c r="Y57" s="6">
        <f t="shared" si="9"/>
        <v>10</v>
      </c>
    </row>
    <row r="58" spans="1:25" s="1" customFormat="1">
      <c r="A58" s="2">
        <v>600056</v>
      </c>
      <c r="B58" s="1" t="s">
        <v>102</v>
      </c>
      <c r="C58" s="1" t="s">
        <v>99</v>
      </c>
      <c r="D58" s="1" t="s">
        <v>100</v>
      </c>
      <c r="E58" s="1" t="s">
        <v>101</v>
      </c>
      <c r="F58" s="2">
        <v>370</v>
      </c>
      <c r="G58" s="2">
        <v>380</v>
      </c>
      <c r="H58" s="2" t="b">
        <f t="shared" si="10"/>
        <v>0</v>
      </c>
      <c r="I58" s="2" t="b">
        <f t="shared" si="11"/>
        <v>0</v>
      </c>
      <c r="J58" s="2" t="b">
        <f t="shared" si="12"/>
        <v>0</v>
      </c>
      <c r="K58" s="2">
        <f t="shared" si="13"/>
        <v>1</v>
      </c>
      <c r="L58" s="7">
        <v>126</v>
      </c>
      <c r="M58" s="7">
        <f t="shared" si="7"/>
        <v>126</v>
      </c>
      <c r="N58" s="7" t="b">
        <v>0</v>
      </c>
      <c r="O58" s="7"/>
      <c r="P58" s="7"/>
      <c r="Q58" s="7"/>
      <c r="R58" s="7" t="s">
        <v>2040</v>
      </c>
      <c r="S58" s="7"/>
      <c r="T58" s="1">
        <v>56</v>
      </c>
      <c r="U58" s="5">
        <f t="shared" si="8"/>
        <v>126</v>
      </c>
      <c r="V58" s="2"/>
      <c r="Y58" s="6">
        <f t="shared" si="9"/>
        <v>10</v>
      </c>
    </row>
    <row r="59" spans="1:25" s="1" customFormat="1">
      <c r="A59" s="2">
        <v>600057</v>
      </c>
      <c r="B59" s="1" t="s">
        <v>102</v>
      </c>
      <c r="C59" s="1" t="s">
        <v>99</v>
      </c>
      <c r="D59" s="1" t="s">
        <v>100</v>
      </c>
      <c r="E59" s="1" t="s">
        <v>101</v>
      </c>
      <c r="F59" s="2">
        <v>380</v>
      </c>
      <c r="G59" s="2">
        <v>390</v>
      </c>
      <c r="H59" s="2" t="b">
        <f t="shared" si="10"/>
        <v>0</v>
      </c>
      <c r="I59" s="2" t="b">
        <f t="shared" si="11"/>
        <v>0</v>
      </c>
      <c r="J59" s="2" t="b">
        <f t="shared" si="12"/>
        <v>0</v>
      </c>
      <c r="K59" s="2">
        <f t="shared" si="13"/>
        <v>1</v>
      </c>
      <c r="L59" s="7">
        <v>128</v>
      </c>
      <c r="M59" s="7">
        <f t="shared" si="7"/>
        <v>128</v>
      </c>
      <c r="N59" s="7" t="b">
        <v>0</v>
      </c>
      <c r="O59" s="7"/>
      <c r="P59" s="7"/>
      <c r="Q59" s="7"/>
      <c r="R59" s="7" t="s">
        <v>2041</v>
      </c>
      <c r="S59" s="7"/>
      <c r="T59" s="1">
        <v>57</v>
      </c>
      <c r="U59" s="5">
        <f t="shared" si="8"/>
        <v>128</v>
      </c>
      <c r="V59" s="2"/>
      <c r="Y59" s="6">
        <f t="shared" si="9"/>
        <v>10</v>
      </c>
    </row>
    <row r="60" spans="1:25" s="1" customFormat="1">
      <c r="A60" s="2">
        <v>600058</v>
      </c>
      <c r="B60" s="1" t="s">
        <v>102</v>
      </c>
      <c r="C60" s="1" t="s">
        <v>99</v>
      </c>
      <c r="D60" s="1" t="s">
        <v>100</v>
      </c>
      <c r="E60" s="1" t="s">
        <v>101</v>
      </c>
      <c r="F60" s="2">
        <v>390</v>
      </c>
      <c r="G60" s="2">
        <v>400</v>
      </c>
      <c r="H60" s="2" t="b">
        <f t="shared" si="10"/>
        <v>1</v>
      </c>
      <c r="I60" s="2" t="b">
        <f t="shared" si="11"/>
        <v>0</v>
      </c>
      <c r="J60" s="2" t="b">
        <f t="shared" si="12"/>
        <v>0</v>
      </c>
      <c r="K60" s="2">
        <f t="shared" si="13"/>
        <v>3</v>
      </c>
      <c r="L60" s="7">
        <v>131</v>
      </c>
      <c r="M60" s="7">
        <f t="shared" si="7"/>
        <v>393</v>
      </c>
      <c r="N60" s="7" t="b">
        <v>0</v>
      </c>
      <c r="O60" s="10"/>
      <c r="P60" s="7"/>
      <c r="Q60" s="7" t="s">
        <v>248</v>
      </c>
      <c r="R60" s="7" t="s">
        <v>2042</v>
      </c>
      <c r="S60" s="7"/>
      <c r="T60" s="1">
        <v>58</v>
      </c>
      <c r="U60" s="5">
        <f t="shared" si="8"/>
        <v>131</v>
      </c>
      <c r="V60" s="2"/>
      <c r="Y60" s="6">
        <f t="shared" si="9"/>
        <v>10</v>
      </c>
    </row>
    <row r="61" spans="1:25" s="1" customFormat="1">
      <c r="A61" s="2">
        <v>600059</v>
      </c>
      <c r="B61" s="1" t="s">
        <v>102</v>
      </c>
      <c r="C61" s="1" t="s">
        <v>99</v>
      </c>
      <c r="D61" s="1" t="s">
        <v>100</v>
      </c>
      <c r="E61" s="1" t="s">
        <v>101</v>
      </c>
      <c r="F61" s="2">
        <v>400</v>
      </c>
      <c r="G61" s="2">
        <v>410</v>
      </c>
      <c r="H61" s="2" t="b">
        <f t="shared" si="10"/>
        <v>0</v>
      </c>
      <c r="I61" s="2" t="b">
        <f t="shared" si="11"/>
        <v>0</v>
      </c>
      <c r="J61" s="2" t="b">
        <f t="shared" si="12"/>
        <v>0</v>
      </c>
      <c r="K61" s="2">
        <f t="shared" si="13"/>
        <v>1</v>
      </c>
      <c r="L61" s="7">
        <v>134</v>
      </c>
      <c r="M61" s="7">
        <f t="shared" si="7"/>
        <v>134</v>
      </c>
      <c r="N61" s="7" t="b">
        <v>0</v>
      </c>
      <c r="O61" s="7"/>
      <c r="P61" s="7"/>
      <c r="Q61" s="7"/>
      <c r="R61" s="7" t="s">
        <v>2043</v>
      </c>
      <c r="S61" s="7"/>
      <c r="T61" s="1">
        <v>59</v>
      </c>
      <c r="U61" s="5">
        <f t="shared" si="8"/>
        <v>134</v>
      </c>
      <c r="V61" s="2"/>
      <c r="Y61" s="6">
        <f t="shared" si="9"/>
        <v>10</v>
      </c>
    </row>
    <row r="62" spans="1:25" s="1" customFormat="1">
      <c r="A62" s="2">
        <v>600060</v>
      </c>
      <c r="B62" s="1" t="s">
        <v>102</v>
      </c>
      <c r="C62" s="1" t="s">
        <v>99</v>
      </c>
      <c r="D62" s="1" t="s">
        <v>100</v>
      </c>
      <c r="E62" s="1" t="s">
        <v>101</v>
      </c>
      <c r="F62" s="2">
        <v>410</v>
      </c>
      <c r="G62" s="2">
        <v>420</v>
      </c>
      <c r="H62" s="2" t="b">
        <f t="shared" si="10"/>
        <v>0</v>
      </c>
      <c r="I62" s="2" t="b">
        <f t="shared" si="11"/>
        <v>0</v>
      </c>
      <c r="J62" s="2" t="b">
        <f t="shared" si="12"/>
        <v>0</v>
      </c>
      <c r="K62" s="2">
        <f t="shared" si="13"/>
        <v>1</v>
      </c>
      <c r="L62" s="7">
        <v>137</v>
      </c>
      <c r="M62" s="7">
        <f t="shared" si="7"/>
        <v>137</v>
      </c>
      <c r="N62" s="7" t="b">
        <v>0</v>
      </c>
      <c r="O62" s="7"/>
      <c r="P62" s="7"/>
      <c r="Q62" s="7"/>
      <c r="R62" s="7" t="s">
        <v>2044</v>
      </c>
      <c r="S62" s="7"/>
      <c r="T62" s="1">
        <v>60</v>
      </c>
      <c r="U62" s="5">
        <f t="shared" si="8"/>
        <v>137</v>
      </c>
      <c r="V62" s="2"/>
      <c r="Y62" s="6">
        <f t="shared" si="9"/>
        <v>10</v>
      </c>
    </row>
    <row r="63" spans="1:25" s="1" customFormat="1">
      <c r="A63" s="2">
        <v>600061</v>
      </c>
      <c r="B63" s="1" t="s">
        <v>102</v>
      </c>
      <c r="C63" s="1" t="s">
        <v>99</v>
      </c>
      <c r="D63" s="1" t="s">
        <v>100</v>
      </c>
      <c r="E63" s="1" t="s">
        <v>101</v>
      </c>
      <c r="F63" s="2">
        <v>420</v>
      </c>
      <c r="G63" s="2">
        <v>430</v>
      </c>
      <c r="H63" s="2" t="b">
        <f t="shared" si="10"/>
        <v>0</v>
      </c>
      <c r="I63" s="2" t="b">
        <f t="shared" si="11"/>
        <v>0</v>
      </c>
      <c r="J63" s="2" t="b">
        <f t="shared" si="12"/>
        <v>0</v>
      </c>
      <c r="K63" s="2">
        <f t="shared" si="13"/>
        <v>1</v>
      </c>
      <c r="L63" s="7">
        <v>139</v>
      </c>
      <c r="M63" s="7">
        <f t="shared" si="7"/>
        <v>139</v>
      </c>
      <c r="N63" s="7" t="b">
        <v>0</v>
      </c>
      <c r="O63" s="7"/>
      <c r="P63" s="7"/>
      <c r="Q63" s="7"/>
      <c r="R63" s="7" t="s">
        <v>2045</v>
      </c>
      <c r="S63" s="7"/>
      <c r="T63" s="1">
        <v>61</v>
      </c>
      <c r="U63" s="5">
        <f t="shared" si="8"/>
        <v>139</v>
      </c>
      <c r="V63" s="2"/>
      <c r="Y63" s="6">
        <f t="shared" si="9"/>
        <v>10</v>
      </c>
    </row>
    <row r="64" spans="1:25" s="1" customFormat="1">
      <c r="A64" s="2">
        <v>600062</v>
      </c>
      <c r="B64" s="1" t="s">
        <v>102</v>
      </c>
      <c r="C64" s="1" t="s">
        <v>99</v>
      </c>
      <c r="D64" s="1" t="s">
        <v>100</v>
      </c>
      <c r="E64" s="1" t="s">
        <v>101</v>
      </c>
      <c r="F64" s="2">
        <v>430</v>
      </c>
      <c r="G64" s="2">
        <v>440</v>
      </c>
      <c r="H64" s="2" t="b">
        <f t="shared" si="10"/>
        <v>0</v>
      </c>
      <c r="I64" s="2" t="b">
        <f t="shared" si="11"/>
        <v>0</v>
      </c>
      <c r="J64" s="2" t="b">
        <f t="shared" si="12"/>
        <v>0</v>
      </c>
      <c r="K64" s="2">
        <f t="shared" si="13"/>
        <v>1</v>
      </c>
      <c r="L64" s="7">
        <v>142</v>
      </c>
      <c r="M64" s="7">
        <f t="shared" si="7"/>
        <v>142</v>
      </c>
      <c r="N64" s="7" t="b">
        <v>0</v>
      </c>
      <c r="O64" s="7"/>
      <c r="P64" s="7"/>
      <c r="Q64" s="7"/>
      <c r="R64" s="7" t="s">
        <v>2046</v>
      </c>
      <c r="S64" s="7"/>
      <c r="T64" s="1">
        <v>62</v>
      </c>
      <c r="U64" s="5">
        <f t="shared" si="8"/>
        <v>142</v>
      </c>
      <c r="V64" s="2"/>
      <c r="Y64" s="6">
        <f t="shared" si="9"/>
        <v>10</v>
      </c>
    </row>
    <row r="65" spans="1:25" s="1" customFormat="1">
      <c r="A65" s="2">
        <v>600063</v>
      </c>
      <c r="B65" s="1" t="s">
        <v>102</v>
      </c>
      <c r="C65" s="1" t="s">
        <v>99</v>
      </c>
      <c r="D65" s="1" t="s">
        <v>100</v>
      </c>
      <c r="E65" s="1" t="s">
        <v>101</v>
      </c>
      <c r="F65" s="2">
        <v>440</v>
      </c>
      <c r="G65" s="2">
        <v>450</v>
      </c>
      <c r="H65" s="2" t="b">
        <f t="shared" si="10"/>
        <v>0</v>
      </c>
      <c r="I65" s="2" t="b">
        <f t="shared" si="11"/>
        <v>0</v>
      </c>
      <c r="J65" s="2" t="b">
        <f t="shared" si="12"/>
        <v>0</v>
      </c>
      <c r="K65" s="2">
        <f t="shared" si="13"/>
        <v>1</v>
      </c>
      <c r="L65" s="7">
        <v>145</v>
      </c>
      <c r="M65" s="7">
        <f t="shared" si="7"/>
        <v>145</v>
      </c>
      <c r="N65" s="7" t="b">
        <v>0</v>
      </c>
      <c r="O65" s="10"/>
      <c r="P65" s="7"/>
      <c r="Q65" s="7" t="s">
        <v>250</v>
      </c>
      <c r="R65" s="7" t="s">
        <v>2047</v>
      </c>
      <c r="S65" s="7"/>
      <c r="T65" s="1">
        <v>63</v>
      </c>
      <c r="U65" s="5">
        <f t="shared" si="8"/>
        <v>145</v>
      </c>
      <c r="V65" s="2"/>
      <c r="Y65" s="6">
        <f t="shared" si="9"/>
        <v>10</v>
      </c>
    </row>
    <row r="66" spans="1:25" s="1" customFormat="1">
      <c r="A66" s="2">
        <v>600064</v>
      </c>
      <c r="B66" s="1" t="s">
        <v>102</v>
      </c>
      <c r="C66" s="1" t="s">
        <v>99</v>
      </c>
      <c r="D66" s="1" t="s">
        <v>100</v>
      </c>
      <c r="E66" s="1" t="s">
        <v>101</v>
      </c>
      <c r="F66" s="2">
        <v>450</v>
      </c>
      <c r="G66" s="2">
        <v>460</v>
      </c>
      <c r="H66" s="2" t="b">
        <f t="shared" si="10"/>
        <v>0</v>
      </c>
      <c r="I66" s="2" t="b">
        <f t="shared" si="11"/>
        <v>0</v>
      </c>
      <c r="J66" s="2" t="b">
        <f t="shared" si="12"/>
        <v>0</v>
      </c>
      <c r="K66" s="2">
        <f t="shared" si="13"/>
        <v>1</v>
      </c>
      <c r="L66" s="7">
        <v>148</v>
      </c>
      <c r="M66" s="7">
        <f t="shared" si="7"/>
        <v>148</v>
      </c>
      <c r="N66" s="7" t="b">
        <v>0</v>
      </c>
      <c r="O66" s="7"/>
      <c r="P66" s="7"/>
      <c r="Q66" s="7"/>
      <c r="R66" s="7" t="s">
        <v>2048</v>
      </c>
      <c r="S66" s="7"/>
      <c r="T66" s="1">
        <v>64</v>
      </c>
      <c r="U66" s="5">
        <f t="shared" si="8"/>
        <v>148</v>
      </c>
      <c r="V66" s="2"/>
      <c r="Y66" s="6">
        <f t="shared" si="9"/>
        <v>10</v>
      </c>
    </row>
    <row r="67" spans="1:25" s="1" customFormat="1">
      <c r="A67" s="2">
        <v>600065</v>
      </c>
      <c r="B67" s="1" t="s">
        <v>102</v>
      </c>
      <c r="C67" s="1" t="s">
        <v>99</v>
      </c>
      <c r="D67" s="1" t="s">
        <v>100</v>
      </c>
      <c r="E67" s="1" t="s">
        <v>101</v>
      </c>
      <c r="F67" s="2">
        <v>460</v>
      </c>
      <c r="G67" s="2">
        <v>470</v>
      </c>
      <c r="H67" s="2" t="b">
        <f t="shared" si="10"/>
        <v>0</v>
      </c>
      <c r="I67" s="2" t="b">
        <f t="shared" si="11"/>
        <v>0</v>
      </c>
      <c r="J67" s="2" t="b">
        <f t="shared" si="12"/>
        <v>0</v>
      </c>
      <c r="K67" s="2">
        <f t="shared" si="13"/>
        <v>1</v>
      </c>
      <c r="L67" s="7">
        <v>150</v>
      </c>
      <c r="M67" s="7">
        <f t="shared" si="7"/>
        <v>150</v>
      </c>
      <c r="N67" s="7" t="b">
        <v>0</v>
      </c>
      <c r="O67" s="7"/>
      <c r="P67" s="7"/>
      <c r="Q67" s="7"/>
      <c r="R67" s="7" t="s">
        <v>2049</v>
      </c>
      <c r="S67" s="7"/>
      <c r="T67" s="1">
        <v>65</v>
      </c>
      <c r="U67" s="5">
        <f t="shared" si="8"/>
        <v>150</v>
      </c>
      <c r="V67" s="2"/>
      <c r="Y67" s="6">
        <f t="shared" si="9"/>
        <v>10</v>
      </c>
    </row>
    <row r="68" spans="1:25" s="1" customFormat="1">
      <c r="A68" s="2">
        <v>600066</v>
      </c>
      <c r="B68" s="1" t="s">
        <v>102</v>
      </c>
      <c r="C68" s="1" t="s">
        <v>99</v>
      </c>
      <c r="D68" s="1" t="s">
        <v>100</v>
      </c>
      <c r="E68" s="1" t="s">
        <v>101</v>
      </c>
      <c r="F68" s="2">
        <v>470</v>
      </c>
      <c r="G68" s="2">
        <v>480</v>
      </c>
      <c r="H68" s="2" t="b">
        <f t="shared" si="10"/>
        <v>0</v>
      </c>
      <c r="I68" s="2" t="b">
        <f t="shared" si="11"/>
        <v>0</v>
      </c>
      <c r="J68" s="2" t="b">
        <f t="shared" si="12"/>
        <v>0</v>
      </c>
      <c r="K68" s="2">
        <f t="shared" si="13"/>
        <v>1</v>
      </c>
      <c r="L68" s="7">
        <v>153</v>
      </c>
      <c r="M68" s="7">
        <f t="shared" si="7"/>
        <v>153</v>
      </c>
      <c r="N68" s="7" t="b">
        <v>0</v>
      </c>
      <c r="O68" s="7"/>
      <c r="P68" s="7"/>
      <c r="Q68" s="7"/>
      <c r="R68" s="7" t="s">
        <v>2050</v>
      </c>
      <c r="S68" s="7"/>
      <c r="T68" s="1">
        <v>66</v>
      </c>
      <c r="U68" s="5">
        <f t="shared" si="8"/>
        <v>153</v>
      </c>
      <c r="V68" s="2"/>
      <c r="Y68" s="6">
        <f t="shared" si="9"/>
        <v>10</v>
      </c>
    </row>
    <row r="69" spans="1:25" s="1" customFormat="1">
      <c r="A69" s="2">
        <v>600067</v>
      </c>
      <c r="B69" s="1" t="s">
        <v>102</v>
      </c>
      <c r="C69" s="1" t="s">
        <v>99</v>
      </c>
      <c r="D69" s="1" t="s">
        <v>100</v>
      </c>
      <c r="E69" s="1" t="s">
        <v>101</v>
      </c>
      <c r="F69" s="2">
        <v>480</v>
      </c>
      <c r="G69" s="2">
        <v>490</v>
      </c>
      <c r="H69" s="2" t="b">
        <f t="shared" si="10"/>
        <v>0</v>
      </c>
      <c r="I69" s="2" t="b">
        <f t="shared" si="11"/>
        <v>0</v>
      </c>
      <c r="J69" s="2" t="b">
        <f t="shared" si="12"/>
        <v>0</v>
      </c>
      <c r="K69" s="2">
        <f t="shared" si="13"/>
        <v>1</v>
      </c>
      <c r="L69" s="7">
        <v>156</v>
      </c>
      <c r="M69" s="7">
        <f t="shared" si="7"/>
        <v>156</v>
      </c>
      <c r="N69" s="7" t="b">
        <v>0</v>
      </c>
      <c r="O69" s="7"/>
      <c r="P69" s="7"/>
      <c r="Q69" s="7"/>
      <c r="R69" s="7" t="s">
        <v>2051</v>
      </c>
      <c r="S69" s="7"/>
      <c r="T69" s="1">
        <v>67</v>
      </c>
      <c r="U69" s="5">
        <f t="shared" si="8"/>
        <v>156</v>
      </c>
      <c r="V69" s="2"/>
      <c r="Y69" s="6">
        <f t="shared" si="9"/>
        <v>10</v>
      </c>
    </row>
    <row r="70" spans="1:25" s="1" customFormat="1">
      <c r="A70" s="2">
        <v>600068</v>
      </c>
      <c r="B70" s="1" t="s">
        <v>102</v>
      </c>
      <c r="C70" s="1" t="s">
        <v>99</v>
      </c>
      <c r="D70" s="1" t="s">
        <v>100</v>
      </c>
      <c r="E70" s="1" t="s">
        <v>101</v>
      </c>
      <c r="F70" s="2">
        <v>490</v>
      </c>
      <c r="G70" s="2">
        <v>500</v>
      </c>
      <c r="H70" s="2" t="b">
        <f t="shared" si="10"/>
        <v>1</v>
      </c>
      <c r="I70" s="2" t="b">
        <f t="shared" si="11"/>
        <v>0</v>
      </c>
      <c r="J70" s="2" t="b">
        <f t="shared" si="12"/>
        <v>0</v>
      </c>
      <c r="K70" s="2">
        <f t="shared" si="13"/>
        <v>3</v>
      </c>
      <c r="L70" s="7">
        <v>159</v>
      </c>
      <c r="M70" s="7">
        <f t="shared" si="7"/>
        <v>477</v>
      </c>
      <c r="N70" s="7" t="b">
        <v>0</v>
      </c>
      <c r="O70" s="10"/>
      <c r="P70" s="7"/>
      <c r="Q70" s="7" t="s">
        <v>251</v>
      </c>
      <c r="R70" s="7" t="s">
        <v>2052</v>
      </c>
      <c r="S70" s="7"/>
      <c r="T70" s="1">
        <v>68</v>
      </c>
      <c r="U70" s="5">
        <f t="shared" si="8"/>
        <v>159</v>
      </c>
      <c r="V70" s="2"/>
      <c r="Y70" s="6">
        <f t="shared" si="9"/>
        <v>10</v>
      </c>
    </row>
    <row r="71" spans="1:25" s="1" customFormat="1">
      <c r="A71" s="2">
        <v>600069</v>
      </c>
      <c r="B71" s="1" t="s">
        <v>102</v>
      </c>
      <c r="C71" s="1" t="s">
        <v>99</v>
      </c>
      <c r="D71" s="1" t="s">
        <v>100</v>
      </c>
      <c r="E71" s="1" t="s">
        <v>101</v>
      </c>
      <c r="F71" s="2">
        <v>500</v>
      </c>
      <c r="G71" s="2">
        <v>510</v>
      </c>
      <c r="H71" s="2" t="b">
        <f t="shared" si="10"/>
        <v>0</v>
      </c>
      <c r="I71" s="2" t="b">
        <f t="shared" si="11"/>
        <v>0</v>
      </c>
      <c r="J71" s="2" t="b">
        <f t="shared" si="12"/>
        <v>0</v>
      </c>
      <c r="K71" s="2">
        <f t="shared" si="13"/>
        <v>1</v>
      </c>
      <c r="L71" s="7">
        <v>161</v>
      </c>
      <c r="M71" s="7">
        <f t="shared" si="7"/>
        <v>161</v>
      </c>
      <c r="N71" s="7" t="b">
        <v>0</v>
      </c>
      <c r="O71" s="7"/>
      <c r="P71" s="7"/>
      <c r="Q71" s="7"/>
      <c r="R71" s="7" t="s">
        <v>2053</v>
      </c>
      <c r="S71" s="7"/>
      <c r="T71" s="1">
        <v>69</v>
      </c>
      <c r="U71" s="5">
        <f t="shared" si="8"/>
        <v>161</v>
      </c>
      <c r="V71" s="2"/>
      <c r="Y71" s="6">
        <f t="shared" si="9"/>
        <v>10</v>
      </c>
    </row>
    <row r="72" spans="1:25" s="1" customFormat="1">
      <c r="A72" s="2">
        <v>600070</v>
      </c>
      <c r="B72" s="1" t="s">
        <v>102</v>
      </c>
      <c r="C72" s="1" t="s">
        <v>99</v>
      </c>
      <c r="D72" s="1" t="s">
        <v>100</v>
      </c>
      <c r="E72" s="1" t="s">
        <v>101</v>
      </c>
      <c r="F72" s="2">
        <v>510</v>
      </c>
      <c r="G72" s="2">
        <v>520</v>
      </c>
      <c r="H72" s="2" t="b">
        <f t="shared" si="10"/>
        <v>0</v>
      </c>
      <c r="I72" s="2" t="b">
        <f t="shared" si="11"/>
        <v>0</v>
      </c>
      <c r="J72" s="2" t="b">
        <f t="shared" si="12"/>
        <v>0</v>
      </c>
      <c r="K72" s="2">
        <f t="shared" si="13"/>
        <v>1</v>
      </c>
      <c r="L72" s="7">
        <v>164</v>
      </c>
      <c r="M72" s="7">
        <f t="shared" si="7"/>
        <v>164</v>
      </c>
      <c r="N72" s="7" t="b">
        <v>0</v>
      </c>
      <c r="O72" s="7"/>
      <c r="P72" s="7"/>
      <c r="Q72" s="7"/>
      <c r="R72" s="7" t="s">
        <v>2054</v>
      </c>
      <c r="S72" s="7"/>
      <c r="T72" s="1">
        <v>70</v>
      </c>
      <c r="U72" s="5">
        <f t="shared" si="8"/>
        <v>164</v>
      </c>
      <c r="V72" s="2"/>
      <c r="Y72" s="6">
        <f t="shared" si="9"/>
        <v>10</v>
      </c>
    </row>
    <row r="73" spans="1:25" s="1" customFormat="1">
      <c r="A73" s="2">
        <v>600071</v>
      </c>
      <c r="B73" s="1" t="s">
        <v>102</v>
      </c>
      <c r="C73" s="1" t="s">
        <v>99</v>
      </c>
      <c r="D73" s="1" t="s">
        <v>100</v>
      </c>
      <c r="E73" s="1" t="s">
        <v>101</v>
      </c>
      <c r="F73" s="2">
        <v>520</v>
      </c>
      <c r="G73" s="2">
        <v>530</v>
      </c>
      <c r="H73" s="2" t="b">
        <f t="shared" si="10"/>
        <v>0</v>
      </c>
      <c r="I73" s="2" t="b">
        <f t="shared" si="11"/>
        <v>0</v>
      </c>
      <c r="J73" s="2" t="b">
        <f t="shared" si="12"/>
        <v>0</v>
      </c>
      <c r="K73" s="2">
        <f t="shared" si="13"/>
        <v>1</v>
      </c>
      <c r="L73" s="7">
        <v>167</v>
      </c>
      <c r="M73" s="7">
        <f t="shared" si="7"/>
        <v>167</v>
      </c>
      <c r="N73" s="7" t="b">
        <v>0</v>
      </c>
      <c r="O73" s="7"/>
      <c r="P73" s="7"/>
      <c r="Q73" s="7"/>
      <c r="R73" s="7" t="s">
        <v>2055</v>
      </c>
      <c r="S73" s="7"/>
      <c r="T73" s="1">
        <v>71</v>
      </c>
      <c r="U73" s="5">
        <f t="shared" si="8"/>
        <v>167</v>
      </c>
      <c r="V73" s="2"/>
      <c r="Y73" s="6">
        <f t="shared" si="9"/>
        <v>10</v>
      </c>
    </row>
    <row r="74" spans="1:25" s="1" customFormat="1">
      <c r="A74" s="2">
        <v>600072</v>
      </c>
      <c r="B74" s="1" t="s">
        <v>102</v>
      </c>
      <c r="C74" s="1" t="s">
        <v>99</v>
      </c>
      <c r="D74" s="1" t="s">
        <v>100</v>
      </c>
      <c r="E74" s="1" t="s">
        <v>101</v>
      </c>
      <c r="F74" s="2">
        <v>530</v>
      </c>
      <c r="G74" s="2">
        <v>540</v>
      </c>
      <c r="H74" s="2" t="b">
        <f t="shared" si="10"/>
        <v>0</v>
      </c>
      <c r="I74" s="2" t="b">
        <f t="shared" si="11"/>
        <v>0</v>
      </c>
      <c r="J74" s="2" t="b">
        <f t="shared" si="12"/>
        <v>0</v>
      </c>
      <c r="K74" s="2">
        <f t="shared" si="13"/>
        <v>1</v>
      </c>
      <c r="L74" s="7">
        <v>170</v>
      </c>
      <c r="M74" s="7">
        <f t="shared" si="7"/>
        <v>170</v>
      </c>
      <c r="N74" s="7" t="b">
        <v>0</v>
      </c>
      <c r="O74" s="7"/>
      <c r="P74" s="7"/>
      <c r="Q74" s="7"/>
      <c r="R74" s="7" t="s">
        <v>2056</v>
      </c>
      <c r="S74" s="7"/>
      <c r="T74" s="1">
        <v>72</v>
      </c>
      <c r="U74" s="5">
        <f t="shared" si="8"/>
        <v>170</v>
      </c>
      <c r="V74" s="2"/>
      <c r="Y74" s="6">
        <f t="shared" si="9"/>
        <v>10</v>
      </c>
    </row>
    <row r="75" spans="1:25" s="1" customFormat="1">
      <c r="A75" s="2">
        <v>600073</v>
      </c>
      <c r="B75" s="1" t="s">
        <v>102</v>
      </c>
      <c r="C75" s="1" t="s">
        <v>99</v>
      </c>
      <c r="D75" s="1" t="s">
        <v>100</v>
      </c>
      <c r="E75" s="1" t="s">
        <v>101</v>
      </c>
      <c r="F75" s="2">
        <v>540</v>
      </c>
      <c r="G75" s="2">
        <v>550</v>
      </c>
      <c r="H75" s="2" t="b">
        <f t="shared" si="10"/>
        <v>0</v>
      </c>
      <c r="I75" s="2" t="b">
        <f t="shared" si="11"/>
        <v>0</v>
      </c>
      <c r="J75" s="2" t="b">
        <f t="shared" si="12"/>
        <v>0</v>
      </c>
      <c r="K75" s="2">
        <f t="shared" si="13"/>
        <v>1</v>
      </c>
      <c r="L75" s="7">
        <v>173</v>
      </c>
      <c r="M75" s="7">
        <f t="shared" si="7"/>
        <v>173</v>
      </c>
      <c r="N75" s="7" t="b">
        <v>0</v>
      </c>
      <c r="O75" s="10"/>
      <c r="P75" s="7"/>
      <c r="Q75" s="7" t="s">
        <v>252</v>
      </c>
      <c r="R75" s="7" t="s">
        <v>2057</v>
      </c>
      <c r="S75" s="7"/>
      <c r="T75" s="1">
        <v>73</v>
      </c>
      <c r="U75" s="5">
        <f t="shared" si="8"/>
        <v>173</v>
      </c>
      <c r="V75" s="2"/>
      <c r="Y75" s="6">
        <f t="shared" si="9"/>
        <v>10</v>
      </c>
    </row>
    <row r="76" spans="1:25" s="1" customFormat="1">
      <c r="A76" s="2">
        <v>600074</v>
      </c>
      <c r="B76" s="1" t="s">
        <v>102</v>
      </c>
      <c r="C76" s="1" t="s">
        <v>99</v>
      </c>
      <c r="D76" s="1" t="s">
        <v>100</v>
      </c>
      <c r="E76" s="1" t="s">
        <v>101</v>
      </c>
      <c r="F76" s="2">
        <v>550</v>
      </c>
      <c r="G76" s="2">
        <v>560</v>
      </c>
      <c r="H76" s="2" t="b">
        <f t="shared" si="10"/>
        <v>0</v>
      </c>
      <c r="I76" s="2" t="b">
        <f t="shared" si="11"/>
        <v>0</v>
      </c>
      <c r="J76" s="2" t="b">
        <f t="shared" si="12"/>
        <v>0</v>
      </c>
      <c r="K76" s="2">
        <f t="shared" si="13"/>
        <v>1</v>
      </c>
      <c r="L76" s="7">
        <v>176</v>
      </c>
      <c r="M76" s="7">
        <f t="shared" si="7"/>
        <v>176</v>
      </c>
      <c r="N76" s="7" t="b">
        <v>0</v>
      </c>
      <c r="O76" s="7"/>
      <c r="P76" s="7"/>
      <c r="Q76" s="7"/>
      <c r="R76" s="7" t="s">
        <v>2058</v>
      </c>
      <c r="S76" s="7"/>
      <c r="T76" s="1">
        <v>74</v>
      </c>
      <c r="U76" s="5">
        <f t="shared" si="8"/>
        <v>176</v>
      </c>
      <c r="V76" s="2"/>
      <c r="Y76" s="6">
        <f t="shared" si="9"/>
        <v>10</v>
      </c>
    </row>
    <row r="77" spans="1:25" s="1" customFormat="1">
      <c r="A77" s="2">
        <v>600075</v>
      </c>
      <c r="B77" s="1" t="s">
        <v>102</v>
      </c>
      <c r="C77" s="1" t="s">
        <v>99</v>
      </c>
      <c r="D77" s="1" t="s">
        <v>100</v>
      </c>
      <c r="E77" s="1" t="s">
        <v>101</v>
      </c>
      <c r="F77" s="2">
        <v>560</v>
      </c>
      <c r="G77" s="2">
        <v>570</v>
      </c>
      <c r="H77" s="2" t="b">
        <f t="shared" si="10"/>
        <v>0</v>
      </c>
      <c r="I77" s="2" t="b">
        <f t="shared" si="11"/>
        <v>0</v>
      </c>
      <c r="J77" s="2" t="b">
        <f t="shared" si="12"/>
        <v>0</v>
      </c>
      <c r="K77" s="2">
        <f t="shared" si="13"/>
        <v>1</v>
      </c>
      <c r="L77" s="7">
        <v>178</v>
      </c>
      <c r="M77" s="7">
        <f t="shared" si="7"/>
        <v>178</v>
      </c>
      <c r="N77" s="7" t="b">
        <v>0</v>
      </c>
      <c r="O77" s="7"/>
      <c r="P77" s="7"/>
      <c r="Q77" s="7"/>
      <c r="R77" s="7" t="s">
        <v>2059</v>
      </c>
      <c r="S77" s="7"/>
      <c r="T77" s="1">
        <v>75</v>
      </c>
      <c r="U77" s="5">
        <f t="shared" si="8"/>
        <v>178</v>
      </c>
      <c r="V77" s="2"/>
      <c r="Y77" s="6">
        <f t="shared" si="9"/>
        <v>10</v>
      </c>
    </row>
    <row r="78" spans="1:25" s="1" customFormat="1">
      <c r="A78" s="2">
        <v>600076</v>
      </c>
      <c r="B78" s="1" t="s">
        <v>102</v>
      </c>
      <c r="C78" s="1" t="s">
        <v>99</v>
      </c>
      <c r="D78" s="1" t="s">
        <v>100</v>
      </c>
      <c r="E78" s="1" t="s">
        <v>101</v>
      </c>
      <c r="F78" s="2">
        <v>570</v>
      </c>
      <c r="G78" s="2">
        <v>580</v>
      </c>
      <c r="H78" s="2" t="b">
        <f t="shared" si="10"/>
        <v>0</v>
      </c>
      <c r="I78" s="2" t="b">
        <f t="shared" si="11"/>
        <v>0</v>
      </c>
      <c r="J78" s="2" t="b">
        <f t="shared" si="12"/>
        <v>0</v>
      </c>
      <c r="K78" s="2">
        <f t="shared" si="13"/>
        <v>1</v>
      </c>
      <c r="L78" s="7">
        <v>181</v>
      </c>
      <c r="M78" s="7">
        <f t="shared" si="7"/>
        <v>181</v>
      </c>
      <c r="N78" s="7" t="b">
        <v>0</v>
      </c>
      <c r="O78" s="7"/>
      <c r="P78" s="7"/>
      <c r="Q78" s="7"/>
      <c r="R78" s="7" t="s">
        <v>2060</v>
      </c>
      <c r="S78" s="7"/>
      <c r="T78" s="1">
        <v>76</v>
      </c>
      <c r="U78" s="5">
        <f t="shared" si="8"/>
        <v>181</v>
      </c>
      <c r="V78" s="2"/>
      <c r="Y78" s="6">
        <f t="shared" si="9"/>
        <v>10</v>
      </c>
    </row>
    <row r="79" spans="1:25" s="1" customFormat="1">
      <c r="A79" s="2">
        <v>600077</v>
      </c>
      <c r="B79" s="1" t="s">
        <v>102</v>
      </c>
      <c r="C79" s="1" t="s">
        <v>99</v>
      </c>
      <c r="D79" s="1" t="s">
        <v>100</v>
      </c>
      <c r="E79" s="1" t="s">
        <v>101</v>
      </c>
      <c r="F79" s="2">
        <v>580</v>
      </c>
      <c r="G79" s="2">
        <v>590</v>
      </c>
      <c r="H79" s="2" t="b">
        <f t="shared" si="10"/>
        <v>0</v>
      </c>
      <c r="I79" s="2" t="b">
        <f t="shared" si="11"/>
        <v>0</v>
      </c>
      <c r="J79" s="2" t="b">
        <f t="shared" si="12"/>
        <v>0</v>
      </c>
      <c r="K79" s="2">
        <f t="shared" si="13"/>
        <v>1</v>
      </c>
      <c r="L79" s="7">
        <v>184</v>
      </c>
      <c r="M79" s="7">
        <f t="shared" si="7"/>
        <v>184</v>
      </c>
      <c r="N79" s="7" t="b">
        <v>0</v>
      </c>
      <c r="O79" s="7"/>
      <c r="P79" s="7"/>
      <c r="Q79" s="7"/>
      <c r="R79" s="7" t="s">
        <v>2061</v>
      </c>
      <c r="S79" s="7"/>
      <c r="T79" s="1">
        <v>77</v>
      </c>
      <c r="U79" s="5">
        <f t="shared" si="8"/>
        <v>184</v>
      </c>
      <c r="V79" s="2"/>
      <c r="Y79" s="6">
        <f t="shared" si="9"/>
        <v>10</v>
      </c>
    </row>
    <row r="80" spans="1:25" s="1" customFormat="1">
      <c r="A80" s="2">
        <v>600078</v>
      </c>
      <c r="B80" s="1" t="s">
        <v>102</v>
      </c>
      <c r="C80" s="1" t="s">
        <v>99</v>
      </c>
      <c r="D80" s="1" t="s">
        <v>100</v>
      </c>
      <c r="E80" s="1" t="s">
        <v>101</v>
      </c>
      <c r="F80" s="2">
        <v>590</v>
      </c>
      <c r="G80" s="2">
        <v>600</v>
      </c>
      <c r="H80" s="2" t="b">
        <f t="shared" si="10"/>
        <v>1</v>
      </c>
      <c r="I80" s="2" t="b">
        <f t="shared" si="11"/>
        <v>0</v>
      </c>
      <c r="J80" s="2" t="b">
        <f t="shared" si="12"/>
        <v>0</v>
      </c>
      <c r="K80" s="2">
        <f t="shared" si="13"/>
        <v>3</v>
      </c>
      <c r="L80" s="7">
        <v>187</v>
      </c>
      <c r="M80" s="7">
        <f t="shared" si="7"/>
        <v>561</v>
      </c>
      <c r="N80" s="7" t="b">
        <v>0</v>
      </c>
      <c r="O80" s="10"/>
      <c r="P80" s="7"/>
      <c r="Q80" s="7" t="s">
        <v>253</v>
      </c>
      <c r="R80" s="7" t="s">
        <v>2062</v>
      </c>
      <c r="S80" s="7"/>
      <c r="T80" s="1">
        <v>78</v>
      </c>
      <c r="U80" s="5">
        <f t="shared" si="8"/>
        <v>187</v>
      </c>
      <c r="V80" s="2"/>
      <c r="Y80" s="6">
        <f t="shared" si="9"/>
        <v>10</v>
      </c>
    </row>
    <row r="81" spans="1:25" s="1" customFormat="1">
      <c r="A81" s="2">
        <v>600079</v>
      </c>
      <c r="B81" s="1" t="s">
        <v>102</v>
      </c>
      <c r="C81" s="1" t="s">
        <v>99</v>
      </c>
      <c r="D81" s="1" t="s">
        <v>100</v>
      </c>
      <c r="E81" s="1" t="s">
        <v>101</v>
      </c>
      <c r="F81" s="2">
        <v>600</v>
      </c>
      <c r="G81" s="2">
        <v>610</v>
      </c>
      <c r="H81" s="2" t="b">
        <f t="shared" si="10"/>
        <v>0</v>
      </c>
      <c r="I81" s="2" t="b">
        <f t="shared" si="11"/>
        <v>0</v>
      </c>
      <c r="J81" s="2" t="b">
        <f t="shared" si="12"/>
        <v>0</v>
      </c>
      <c r="K81" s="2">
        <f t="shared" si="13"/>
        <v>1</v>
      </c>
      <c r="L81" s="7">
        <v>190</v>
      </c>
      <c r="M81" s="7">
        <f t="shared" ref="M81:M144" si="14">K81*L81</f>
        <v>190</v>
      </c>
      <c r="N81" s="7" t="b">
        <v>0</v>
      </c>
      <c r="O81" s="7"/>
      <c r="P81" s="7"/>
      <c r="Q81" s="7"/>
      <c r="R81" s="7" t="s">
        <v>2063</v>
      </c>
      <c r="S81" s="7"/>
      <c r="T81" s="1">
        <v>79</v>
      </c>
      <c r="U81" s="5">
        <f t="shared" si="8"/>
        <v>190</v>
      </c>
      <c r="V81" s="2"/>
      <c r="Y81" s="6">
        <f t="shared" si="9"/>
        <v>10</v>
      </c>
    </row>
    <row r="82" spans="1:25" s="1" customFormat="1">
      <c r="A82" s="2">
        <v>600080</v>
      </c>
      <c r="B82" s="1" t="s">
        <v>102</v>
      </c>
      <c r="C82" s="1" t="s">
        <v>99</v>
      </c>
      <c r="D82" s="1" t="s">
        <v>100</v>
      </c>
      <c r="E82" s="1" t="s">
        <v>101</v>
      </c>
      <c r="F82" s="2">
        <v>610</v>
      </c>
      <c r="G82" s="2">
        <v>620</v>
      </c>
      <c r="H82" s="2" t="b">
        <f t="shared" si="10"/>
        <v>0</v>
      </c>
      <c r="I82" s="2" t="b">
        <f t="shared" si="11"/>
        <v>0</v>
      </c>
      <c r="J82" s="2" t="b">
        <f t="shared" si="12"/>
        <v>0</v>
      </c>
      <c r="K82" s="2">
        <f t="shared" si="13"/>
        <v>1</v>
      </c>
      <c r="L82" s="7">
        <v>193</v>
      </c>
      <c r="M82" s="7">
        <f t="shared" si="14"/>
        <v>193</v>
      </c>
      <c r="N82" s="7" t="b">
        <v>0</v>
      </c>
      <c r="O82" s="7"/>
      <c r="P82" s="7"/>
      <c r="Q82" s="7"/>
      <c r="R82" s="7" t="s">
        <v>2064</v>
      </c>
      <c r="S82" s="7"/>
      <c r="T82" s="1">
        <v>80</v>
      </c>
      <c r="U82" s="5">
        <f t="shared" si="8"/>
        <v>193</v>
      </c>
      <c r="V82" s="2"/>
      <c r="Y82" s="6">
        <f t="shared" si="9"/>
        <v>10</v>
      </c>
    </row>
    <row r="83" spans="1:25" s="1" customFormat="1">
      <c r="A83" s="2">
        <v>600081</v>
      </c>
      <c r="B83" s="1" t="s">
        <v>102</v>
      </c>
      <c r="C83" s="1" t="s">
        <v>99</v>
      </c>
      <c r="D83" s="1" t="s">
        <v>100</v>
      </c>
      <c r="E83" s="1" t="s">
        <v>101</v>
      </c>
      <c r="F83" s="2">
        <v>620</v>
      </c>
      <c r="G83" s="2">
        <v>630</v>
      </c>
      <c r="H83" s="2" t="b">
        <f t="shared" si="10"/>
        <v>0</v>
      </c>
      <c r="I83" s="2" t="b">
        <f t="shared" si="11"/>
        <v>0</v>
      </c>
      <c r="J83" s="2" t="b">
        <f t="shared" si="12"/>
        <v>0</v>
      </c>
      <c r="K83" s="2">
        <f t="shared" si="13"/>
        <v>1</v>
      </c>
      <c r="L83" s="7">
        <v>196</v>
      </c>
      <c r="M83" s="7">
        <f t="shared" si="14"/>
        <v>196</v>
      </c>
      <c r="N83" s="7" t="b">
        <v>0</v>
      </c>
      <c r="O83" s="7"/>
      <c r="P83" s="7"/>
      <c r="Q83" s="7"/>
      <c r="R83" s="7" t="s">
        <v>2065</v>
      </c>
      <c r="S83" s="7"/>
      <c r="T83" s="1">
        <v>81</v>
      </c>
      <c r="U83" s="5">
        <f t="shared" si="8"/>
        <v>196</v>
      </c>
      <c r="V83" s="2"/>
      <c r="Y83" s="6">
        <f t="shared" si="9"/>
        <v>10</v>
      </c>
    </row>
    <row r="84" spans="1:25" s="1" customFormat="1">
      <c r="A84" s="2">
        <v>600082</v>
      </c>
      <c r="B84" s="1" t="s">
        <v>102</v>
      </c>
      <c r="C84" s="1" t="s">
        <v>99</v>
      </c>
      <c r="D84" s="1" t="s">
        <v>100</v>
      </c>
      <c r="E84" s="1" t="s">
        <v>101</v>
      </c>
      <c r="F84" s="2">
        <v>630</v>
      </c>
      <c r="G84" s="2">
        <v>640</v>
      </c>
      <c r="H84" s="2" t="b">
        <f t="shared" si="10"/>
        <v>0</v>
      </c>
      <c r="I84" s="2" t="b">
        <f t="shared" si="11"/>
        <v>0</v>
      </c>
      <c r="J84" s="2" t="b">
        <f t="shared" si="12"/>
        <v>0</v>
      </c>
      <c r="K84" s="2">
        <f t="shared" si="13"/>
        <v>1</v>
      </c>
      <c r="L84" s="7">
        <v>198</v>
      </c>
      <c r="M84" s="7">
        <f t="shared" si="14"/>
        <v>198</v>
      </c>
      <c r="N84" s="7" t="b">
        <v>0</v>
      </c>
      <c r="O84" s="7"/>
      <c r="P84" s="7"/>
      <c r="Q84" s="7"/>
      <c r="R84" s="7" t="s">
        <v>2066</v>
      </c>
      <c r="S84" s="7"/>
      <c r="T84" s="1">
        <v>82</v>
      </c>
      <c r="U84" s="5">
        <f t="shared" si="8"/>
        <v>198</v>
      </c>
      <c r="V84" s="2"/>
      <c r="Y84" s="6">
        <f t="shared" si="9"/>
        <v>10</v>
      </c>
    </row>
    <row r="85" spans="1:25" s="1" customFormat="1">
      <c r="A85" s="2">
        <v>600083</v>
      </c>
      <c r="B85" s="1" t="s">
        <v>102</v>
      </c>
      <c r="C85" s="1" t="s">
        <v>99</v>
      </c>
      <c r="D85" s="1" t="s">
        <v>100</v>
      </c>
      <c r="E85" s="1" t="s">
        <v>101</v>
      </c>
      <c r="F85" s="2">
        <v>640</v>
      </c>
      <c r="G85" s="2">
        <v>650</v>
      </c>
      <c r="H85" s="2" t="b">
        <f t="shared" si="10"/>
        <v>0</v>
      </c>
      <c r="I85" s="2" t="b">
        <f t="shared" si="11"/>
        <v>0</v>
      </c>
      <c r="J85" s="2" t="b">
        <f t="shared" si="12"/>
        <v>0</v>
      </c>
      <c r="K85" s="2">
        <f t="shared" si="13"/>
        <v>1</v>
      </c>
      <c r="L85" s="7">
        <v>201</v>
      </c>
      <c r="M85" s="7">
        <f t="shared" si="14"/>
        <v>201</v>
      </c>
      <c r="N85" s="7" t="b">
        <v>0</v>
      </c>
      <c r="O85" s="7"/>
      <c r="P85" s="7"/>
      <c r="Q85" s="7"/>
      <c r="R85" s="7" t="s">
        <v>2067</v>
      </c>
      <c r="S85" s="7"/>
      <c r="T85" s="1">
        <v>83</v>
      </c>
      <c r="U85" s="5">
        <f t="shared" si="8"/>
        <v>201</v>
      </c>
      <c r="V85" s="2"/>
      <c r="Y85" s="6">
        <f t="shared" si="9"/>
        <v>10</v>
      </c>
    </row>
    <row r="86" spans="1:25" s="1" customFormat="1">
      <c r="A86" s="2">
        <v>600084</v>
      </c>
      <c r="B86" s="1" t="s">
        <v>102</v>
      </c>
      <c r="C86" s="1" t="s">
        <v>99</v>
      </c>
      <c r="D86" s="1" t="s">
        <v>100</v>
      </c>
      <c r="E86" s="1" t="s">
        <v>101</v>
      </c>
      <c r="F86" s="2">
        <v>650</v>
      </c>
      <c r="G86" s="2">
        <v>660</v>
      </c>
      <c r="H86" s="2" t="b">
        <f t="shared" si="10"/>
        <v>0</v>
      </c>
      <c r="I86" s="2" t="b">
        <f t="shared" si="11"/>
        <v>0</v>
      </c>
      <c r="J86" s="2" t="b">
        <f t="shared" si="12"/>
        <v>0</v>
      </c>
      <c r="K86" s="2">
        <f t="shared" si="13"/>
        <v>1</v>
      </c>
      <c r="L86" s="7">
        <v>204</v>
      </c>
      <c r="M86" s="7">
        <f t="shared" si="14"/>
        <v>204</v>
      </c>
      <c r="N86" s="7" t="b">
        <v>0</v>
      </c>
      <c r="O86" s="7"/>
      <c r="P86" s="7"/>
      <c r="Q86" s="7"/>
      <c r="R86" s="7" t="s">
        <v>2068</v>
      </c>
      <c r="S86" s="7"/>
      <c r="T86" s="1">
        <v>84</v>
      </c>
      <c r="U86" s="5">
        <f t="shared" si="8"/>
        <v>204</v>
      </c>
      <c r="V86" s="2"/>
      <c r="Y86" s="6">
        <f t="shared" si="9"/>
        <v>10</v>
      </c>
    </row>
    <row r="87" spans="1:25" s="1" customFormat="1">
      <c r="A87" s="2">
        <v>600085</v>
      </c>
      <c r="B87" s="1" t="s">
        <v>102</v>
      </c>
      <c r="C87" s="1" t="s">
        <v>99</v>
      </c>
      <c r="D87" s="1" t="s">
        <v>100</v>
      </c>
      <c r="E87" s="1" t="s">
        <v>101</v>
      </c>
      <c r="F87" s="2">
        <v>660</v>
      </c>
      <c r="G87" s="2">
        <v>670</v>
      </c>
      <c r="H87" s="2" t="b">
        <f t="shared" si="10"/>
        <v>0</v>
      </c>
      <c r="I87" s="2" t="b">
        <f t="shared" si="11"/>
        <v>0</v>
      </c>
      <c r="J87" s="2" t="b">
        <f t="shared" si="12"/>
        <v>0</v>
      </c>
      <c r="K87" s="2">
        <f t="shared" si="13"/>
        <v>1</v>
      </c>
      <c r="L87" s="7">
        <v>207</v>
      </c>
      <c r="M87" s="7">
        <f t="shared" si="14"/>
        <v>207</v>
      </c>
      <c r="N87" s="7" t="b">
        <v>0</v>
      </c>
      <c r="O87" s="7"/>
      <c r="P87" s="7"/>
      <c r="Q87" s="7"/>
      <c r="R87" s="7" t="s">
        <v>2069</v>
      </c>
      <c r="S87" s="7"/>
      <c r="T87" s="1">
        <v>85</v>
      </c>
      <c r="U87" s="5">
        <f t="shared" si="8"/>
        <v>207</v>
      </c>
      <c r="V87" s="2"/>
      <c r="Y87" s="6">
        <f t="shared" si="9"/>
        <v>10</v>
      </c>
    </row>
    <row r="88" spans="1:25" s="1" customFormat="1">
      <c r="A88" s="2">
        <v>600086</v>
      </c>
      <c r="B88" s="1" t="s">
        <v>102</v>
      </c>
      <c r="C88" s="1" t="s">
        <v>99</v>
      </c>
      <c r="D88" s="1" t="s">
        <v>100</v>
      </c>
      <c r="E88" s="1" t="s">
        <v>101</v>
      </c>
      <c r="F88" s="2">
        <v>670</v>
      </c>
      <c r="G88" s="2">
        <v>680</v>
      </c>
      <c r="H88" s="2" t="b">
        <f t="shared" si="10"/>
        <v>0</v>
      </c>
      <c r="I88" s="2" t="b">
        <f t="shared" si="11"/>
        <v>0</v>
      </c>
      <c r="J88" s="2" t="b">
        <f t="shared" si="12"/>
        <v>0</v>
      </c>
      <c r="K88" s="2">
        <f t="shared" si="13"/>
        <v>1</v>
      </c>
      <c r="L88" s="7">
        <v>210</v>
      </c>
      <c r="M88" s="7">
        <f t="shared" si="14"/>
        <v>210</v>
      </c>
      <c r="N88" s="7" t="b">
        <v>0</v>
      </c>
      <c r="O88" s="7"/>
      <c r="P88" s="7"/>
      <c r="Q88" s="7"/>
      <c r="R88" s="7" t="s">
        <v>2070</v>
      </c>
      <c r="S88" s="7"/>
      <c r="T88" s="1">
        <v>86</v>
      </c>
      <c r="U88" s="5">
        <f t="shared" si="8"/>
        <v>210</v>
      </c>
      <c r="V88" s="2"/>
      <c r="Y88" s="6">
        <f t="shared" si="9"/>
        <v>10</v>
      </c>
    </row>
    <row r="89" spans="1:25" s="1" customFormat="1">
      <c r="A89" s="2">
        <v>600087</v>
      </c>
      <c r="B89" s="1" t="s">
        <v>102</v>
      </c>
      <c r="C89" s="1" t="s">
        <v>99</v>
      </c>
      <c r="D89" s="1" t="s">
        <v>100</v>
      </c>
      <c r="E89" s="1" t="s">
        <v>101</v>
      </c>
      <c r="F89" s="2">
        <v>680</v>
      </c>
      <c r="G89" s="2">
        <v>690</v>
      </c>
      <c r="H89" s="2" t="b">
        <f t="shared" si="10"/>
        <v>0</v>
      </c>
      <c r="I89" s="2" t="b">
        <f t="shared" si="11"/>
        <v>0</v>
      </c>
      <c r="J89" s="2" t="b">
        <f t="shared" si="12"/>
        <v>0</v>
      </c>
      <c r="K89" s="2">
        <f t="shared" si="13"/>
        <v>1</v>
      </c>
      <c r="L89" s="7">
        <v>213</v>
      </c>
      <c r="M89" s="7">
        <f t="shared" si="14"/>
        <v>213</v>
      </c>
      <c r="N89" s="7" t="b">
        <v>0</v>
      </c>
      <c r="O89" s="7"/>
      <c r="P89" s="7"/>
      <c r="Q89" s="7"/>
      <c r="R89" s="7" t="s">
        <v>2071</v>
      </c>
      <c r="S89" s="7"/>
      <c r="T89" s="1">
        <v>87</v>
      </c>
      <c r="U89" s="5">
        <f t="shared" si="8"/>
        <v>213</v>
      </c>
      <c r="V89" s="2"/>
      <c r="Y89" s="6">
        <f t="shared" si="9"/>
        <v>10</v>
      </c>
    </row>
    <row r="90" spans="1:25" s="1" customFormat="1">
      <c r="A90" s="2">
        <v>600088</v>
      </c>
      <c r="B90" s="1" t="s">
        <v>102</v>
      </c>
      <c r="C90" s="1" t="s">
        <v>99</v>
      </c>
      <c r="D90" s="1" t="s">
        <v>100</v>
      </c>
      <c r="E90" s="1" t="s">
        <v>101</v>
      </c>
      <c r="F90" s="2">
        <v>690</v>
      </c>
      <c r="G90" s="2">
        <v>700</v>
      </c>
      <c r="H90" s="2" t="b">
        <f t="shared" si="10"/>
        <v>1</v>
      </c>
      <c r="I90" s="2" t="b">
        <f t="shared" si="11"/>
        <v>0</v>
      </c>
      <c r="J90" s="2" t="b">
        <f t="shared" si="12"/>
        <v>0</v>
      </c>
      <c r="K90" s="2">
        <f t="shared" si="13"/>
        <v>3</v>
      </c>
      <c r="L90" s="7">
        <v>216</v>
      </c>
      <c r="M90" s="7">
        <f t="shared" si="14"/>
        <v>648</v>
      </c>
      <c r="N90" s="7" t="b">
        <v>0</v>
      </c>
      <c r="O90" s="10"/>
      <c r="P90" s="7"/>
      <c r="Q90" s="7" t="s">
        <v>254</v>
      </c>
      <c r="R90" s="7" t="s">
        <v>2072</v>
      </c>
      <c r="S90" s="7"/>
      <c r="T90" s="1">
        <v>88</v>
      </c>
      <c r="U90" s="5">
        <f t="shared" si="8"/>
        <v>216</v>
      </c>
      <c r="V90" s="2"/>
      <c r="Y90" s="6">
        <f t="shared" si="9"/>
        <v>10</v>
      </c>
    </row>
    <row r="91" spans="1:25" s="1" customFormat="1">
      <c r="A91" s="2">
        <v>600089</v>
      </c>
      <c r="B91" s="1" t="s">
        <v>102</v>
      </c>
      <c r="C91" s="1" t="s">
        <v>99</v>
      </c>
      <c r="D91" s="1" t="s">
        <v>100</v>
      </c>
      <c r="E91" s="1" t="s">
        <v>101</v>
      </c>
      <c r="F91" s="2">
        <v>700</v>
      </c>
      <c r="G91" s="2">
        <v>710</v>
      </c>
      <c r="H91" s="2" t="b">
        <f t="shared" si="10"/>
        <v>0</v>
      </c>
      <c r="I91" s="2" t="b">
        <f t="shared" si="11"/>
        <v>0</v>
      </c>
      <c r="J91" s="2" t="b">
        <f t="shared" si="12"/>
        <v>0</v>
      </c>
      <c r="K91" s="2">
        <f t="shared" si="13"/>
        <v>1</v>
      </c>
      <c r="L91" s="7">
        <v>219</v>
      </c>
      <c r="M91" s="7">
        <f t="shared" si="14"/>
        <v>219</v>
      </c>
      <c r="N91" s="7" t="b">
        <v>0</v>
      </c>
      <c r="O91" s="7"/>
      <c r="P91" s="7"/>
      <c r="Q91" s="7"/>
      <c r="R91" s="7" t="s">
        <v>2073</v>
      </c>
      <c r="S91" s="7"/>
      <c r="T91" s="1">
        <v>89</v>
      </c>
      <c r="U91" s="5">
        <f t="shared" si="8"/>
        <v>219</v>
      </c>
      <c r="V91" s="2"/>
      <c r="Y91" s="6">
        <f t="shared" si="9"/>
        <v>10</v>
      </c>
    </row>
    <row r="92" spans="1:25" s="1" customFormat="1">
      <c r="A92" s="2">
        <v>600090</v>
      </c>
      <c r="B92" s="1" t="s">
        <v>102</v>
      </c>
      <c r="C92" s="1" t="s">
        <v>99</v>
      </c>
      <c r="D92" s="1" t="s">
        <v>100</v>
      </c>
      <c r="E92" s="1" t="s">
        <v>101</v>
      </c>
      <c r="F92" s="2">
        <v>710</v>
      </c>
      <c r="G92" s="2">
        <v>720</v>
      </c>
      <c r="H92" s="2" t="b">
        <f t="shared" si="10"/>
        <v>0</v>
      </c>
      <c r="I92" s="2" t="b">
        <f t="shared" si="11"/>
        <v>0</v>
      </c>
      <c r="J92" s="2" t="b">
        <f t="shared" si="12"/>
        <v>0</v>
      </c>
      <c r="K92" s="2">
        <f t="shared" si="13"/>
        <v>1</v>
      </c>
      <c r="L92" s="7">
        <v>222</v>
      </c>
      <c r="M92" s="7">
        <f t="shared" si="14"/>
        <v>222</v>
      </c>
      <c r="N92" s="7" t="b">
        <v>0</v>
      </c>
      <c r="O92" s="7"/>
      <c r="P92" s="7"/>
      <c r="Q92" s="7"/>
      <c r="R92" s="7" t="s">
        <v>2074</v>
      </c>
      <c r="S92" s="7"/>
      <c r="T92" s="1">
        <v>90</v>
      </c>
      <c r="U92" s="5">
        <f t="shared" si="8"/>
        <v>222</v>
      </c>
      <c r="V92" s="2"/>
      <c r="Y92" s="6">
        <f t="shared" si="9"/>
        <v>10</v>
      </c>
    </row>
    <row r="93" spans="1:25" s="1" customFormat="1">
      <c r="A93" s="2">
        <v>600091</v>
      </c>
      <c r="B93" s="1" t="s">
        <v>102</v>
      </c>
      <c r="C93" s="1" t="s">
        <v>99</v>
      </c>
      <c r="D93" s="1" t="s">
        <v>100</v>
      </c>
      <c r="E93" s="1" t="s">
        <v>101</v>
      </c>
      <c r="F93" s="2">
        <v>720</v>
      </c>
      <c r="G93" s="2">
        <v>730</v>
      </c>
      <c r="H93" s="2" t="b">
        <f t="shared" si="10"/>
        <v>0</v>
      </c>
      <c r="I93" s="2" t="b">
        <f t="shared" si="11"/>
        <v>0</v>
      </c>
      <c r="J93" s="2" t="b">
        <f t="shared" si="12"/>
        <v>0</v>
      </c>
      <c r="K93" s="2">
        <f t="shared" si="13"/>
        <v>1</v>
      </c>
      <c r="L93" s="7">
        <v>225</v>
      </c>
      <c r="M93" s="7">
        <f t="shared" si="14"/>
        <v>225</v>
      </c>
      <c r="N93" s="7" t="b">
        <v>0</v>
      </c>
      <c r="O93" s="7"/>
      <c r="P93" s="7"/>
      <c r="Q93" s="7"/>
      <c r="R93" s="7" t="s">
        <v>2075</v>
      </c>
      <c r="S93" s="7"/>
      <c r="T93" s="1">
        <v>91</v>
      </c>
      <c r="U93" s="5">
        <f t="shared" si="8"/>
        <v>225</v>
      </c>
      <c r="V93" s="2"/>
      <c r="Y93" s="6">
        <f t="shared" si="9"/>
        <v>10</v>
      </c>
    </row>
    <row r="94" spans="1:25" s="1" customFormat="1">
      <c r="A94" s="2">
        <v>600092</v>
      </c>
      <c r="B94" s="1" t="s">
        <v>102</v>
      </c>
      <c r="C94" s="1" t="s">
        <v>99</v>
      </c>
      <c r="D94" s="1" t="s">
        <v>100</v>
      </c>
      <c r="E94" s="1" t="s">
        <v>101</v>
      </c>
      <c r="F94" s="2">
        <v>730</v>
      </c>
      <c r="G94" s="2">
        <v>740</v>
      </c>
      <c r="H94" s="2" t="b">
        <f t="shared" si="10"/>
        <v>0</v>
      </c>
      <c r="I94" s="2" t="b">
        <f t="shared" si="11"/>
        <v>0</v>
      </c>
      <c r="J94" s="2" t="b">
        <f t="shared" si="12"/>
        <v>0</v>
      </c>
      <c r="K94" s="2">
        <f t="shared" si="13"/>
        <v>1</v>
      </c>
      <c r="L94" s="7">
        <v>228</v>
      </c>
      <c r="M94" s="7">
        <f t="shared" si="14"/>
        <v>228</v>
      </c>
      <c r="N94" s="7" t="b">
        <v>0</v>
      </c>
      <c r="O94" s="7"/>
      <c r="P94" s="7"/>
      <c r="Q94" s="7"/>
      <c r="R94" s="7" t="s">
        <v>2076</v>
      </c>
      <c r="S94" s="7"/>
      <c r="T94" s="1">
        <v>92</v>
      </c>
      <c r="U94" s="5">
        <f t="shared" si="8"/>
        <v>228</v>
      </c>
      <c r="V94" s="2"/>
      <c r="Y94" s="6">
        <f t="shared" si="9"/>
        <v>10</v>
      </c>
    </row>
    <row r="95" spans="1:25" s="1" customFormat="1">
      <c r="A95" s="2">
        <v>600093</v>
      </c>
      <c r="B95" s="1" t="s">
        <v>102</v>
      </c>
      <c r="C95" s="1" t="s">
        <v>99</v>
      </c>
      <c r="D95" s="1" t="s">
        <v>100</v>
      </c>
      <c r="E95" s="1" t="s">
        <v>101</v>
      </c>
      <c r="F95" s="2">
        <v>740</v>
      </c>
      <c r="G95" s="2">
        <v>750</v>
      </c>
      <c r="H95" s="2" t="b">
        <f t="shared" si="10"/>
        <v>0</v>
      </c>
      <c r="I95" s="2" t="b">
        <f t="shared" si="11"/>
        <v>0</v>
      </c>
      <c r="J95" s="2" t="b">
        <f t="shared" si="12"/>
        <v>0</v>
      </c>
      <c r="K95" s="2">
        <f t="shared" si="13"/>
        <v>1</v>
      </c>
      <c r="L95" s="7">
        <v>231</v>
      </c>
      <c r="M95" s="7">
        <f t="shared" si="14"/>
        <v>231</v>
      </c>
      <c r="N95" s="7" t="b">
        <v>0</v>
      </c>
      <c r="O95" s="7"/>
      <c r="P95" s="7"/>
      <c r="Q95" s="7"/>
      <c r="R95" s="7" t="s">
        <v>2077</v>
      </c>
      <c r="S95" s="7"/>
      <c r="T95" s="1">
        <v>93</v>
      </c>
      <c r="U95" s="5">
        <f t="shared" si="8"/>
        <v>231</v>
      </c>
      <c r="V95" s="2"/>
      <c r="Y95" s="6">
        <f t="shared" si="9"/>
        <v>10</v>
      </c>
    </row>
    <row r="96" spans="1:25" s="1" customFormat="1">
      <c r="A96" s="2">
        <v>600094</v>
      </c>
      <c r="B96" s="1" t="s">
        <v>102</v>
      </c>
      <c r="C96" s="1" t="s">
        <v>99</v>
      </c>
      <c r="D96" s="1" t="s">
        <v>100</v>
      </c>
      <c r="E96" s="1" t="s">
        <v>101</v>
      </c>
      <c r="F96" s="2">
        <v>750</v>
      </c>
      <c r="G96" s="2">
        <v>760</v>
      </c>
      <c r="H96" s="2" t="b">
        <f t="shared" si="10"/>
        <v>0</v>
      </c>
      <c r="I96" s="2" t="b">
        <f t="shared" si="11"/>
        <v>0</v>
      </c>
      <c r="J96" s="2" t="b">
        <f t="shared" si="12"/>
        <v>0</v>
      </c>
      <c r="K96" s="2">
        <f t="shared" si="13"/>
        <v>1</v>
      </c>
      <c r="L96" s="7">
        <v>234</v>
      </c>
      <c r="M96" s="7">
        <f t="shared" si="14"/>
        <v>234</v>
      </c>
      <c r="N96" s="7" t="b">
        <v>0</v>
      </c>
      <c r="O96" s="7"/>
      <c r="P96" s="7"/>
      <c r="Q96" s="7"/>
      <c r="R96" s="7" t="s">
        <v>2078</v>
      </c>
      <c r="S96" s="7"/>
      <c r="T96" s="1">
        <v>94</v>
      </c>
      <c r="U96" s="5">
        <f t="shared" si="8"/>
        <v>234</v>
      </c>
      <c r="V96" s="2"/>
      <c r="Y96" s="6">
        <f t="shared" si="9"/>
        <v>10</v>
      </c>
    </row>
    <row r="97" spans="1:25" s="1" customFormat="1">
      <c r="A97" s="2">
        <v>600095</v>
      </c>
      <c r="B97" s="1" t="s">
        <v>102</v>
      </c>
      <c r="C97" s="1" t="s">
        <v>99</v>
      </c>
      <c r="D97" s="1" t="s">
        <v>100</v>
      </c>
      <c r="E97" s="1" t="s">
        <v>101</v>
      </c>
      <c r="F97" s="2">
        <v>760</v>
      </c>
      <c r="G97" s="2">
        <v>770</v>
      </c>
      <c r="H97" s="2" t="b">
        <f t="shared" si="10"/>
        <v>0</v>
      </c>
      <c r="I97" s="2" t="b">
        <f t="shared" si="11"/>
        <v>0</v>
      </c>
      <c r="J97" s="2" t="b">
        <f t="shared" si="12"/>
        <v>0</v>
      </c>
      <c r="K97" s="2">
        <f t="shared" si="13"/>
        <v>1</v>
      </c>
      <c r="L97" s="7">
        <v>237</v>
      </c>
      <c r="M97" s="7">
        <f t="shared" si="14"/>
        <v>237</v>
      </c>
      <c r="N97" s="7" t="b">
        <v>0</v>
      </c>
      <c r="O97" s="7"/>
      <c r="P97" s="7"/>
      <c r="Q97" s="7"/>
      <c r="R97" s="7" t="s">
        <v>2079</v>
      </c>
      <c r="S97" s="7"/>
      <c r="T97" s="1">
        <v>95</v>
      </c>
      <c r="U97" s="5">
        <f t="shared" si="8"/>
        <v>237</v>
      </c>
      <c r="V97" s="2"/>
      <c r="Y97" s="6">
        <f t="shared" si="9"/>
        <v>10</v>
      </c>
    </row>
    <row r="98" spans="1:25" s="1" customFormat="1">
      <c r="A98" s="2">
        <v>600096</v>
      </c>
      <c r="B98" s="1" t="s">
        <v>102</v>
      </c>
      <c r="C98" s="1" t="s">
        <v>99</v>
      </c>
      <c r="D98" s="1" t="s">
        <v>100</v>
      </c>
      <c r="E98" s="1" t="s">
        <v>101</v>
      </c>
      <c r="F98" s="2">
        <v>770</v>
      </c>
      <c r="G98" s="2">
        <v>780</v>
      </c>
      <c r="H98" s="2" t="b">
        <f t="shared" si="10"/>
        <v>0</v>
      </c>
      <c r="I98" s="2" t="b">
        <f t="shared" si="11"/>
        <v>0</v>
      </c>
      <c r="J98" s="2" t="b">
        <f t="shared" si="12"/>
        <v>0</v>
      </c>
      <c r="K98" s="2">
        <f t="shared" si="13"/>
        <v>1</v>
      </c>
      <c r="L98" s="7">
        <v>240</v>
      </c>
      <c r="M98" s="7">
        <f t="shared" si="14"/>
        <v>240</v>
      </c>
      <c r="N98" s="7" t="b">
        <v>0</v>
      </c>
      <c r="O98" s="7"/>
      <c r="P98" s="7"/>
      <c r="Q98" s="7"/>
      <c r="R98" s="7" t="s">
        <v>2080</v>
      </c>
      <c r="S98" s="7"/>
      <c r="T98" s="1">
        <v>96</v>
      </c>
      <c r="U98" s="5">
        <f t="shared" si="8"/>
        <v>240</v>
      </c>
      <c r="V98" s="2"/>
      <c r="Y98" s="6">
        <f t="shared" si="9"/>
        <v>10</v>
      </c>
    </row>
    <row r="99" spans="1:25" s="1" customFormat="1">
      <c r="A99" s="2">
        <v>600097</v>
      </c>
      <c r="B99" s="1" t="s">
        <v>102</v>
      </c>
      <c r="C99" s="1" t="s">
        <v>99</v>
      </c>
      <c r="D99" s="1" t="s">
        <v>100</v>
      </c>
      <c r="E99" s="1" t="s">
        <v>101</v>
      </c>
      <c r="F99" s="2">
        <v>780</v>
      </c>
      <c r="G99" s="2">
        <v>790</v>
      </c>
      <c r="H99" s="2" t="b">
        <f t="shared" si="10"/>
        <v>0</v>
      </c>
      <c r="I99" s="2" t="b">
        <f t="shared" si="11"/>
        <v>0</v>
      </c>
      <c r="J99" s="2" t="b">
        <f t="shared" si="12"/>
        <v>0</v>
      </c>
      <c r="K99" s="2">
        <f t="shared" si="13"/>
        <v>1</v>
      </c>
      <c r="L99" s="7">
        <v>243</v>
      </c>
      <c r="M99" s="7">
        <f t="shared" si="14"/>
        <v>243</v>
      </c>
      <c r="N99" s="7" t="b">
        <v>0</v>
      </c>
      <c r="O99" s="7"/>
      <c r="P99" s="7"/>
      <c r="Q99" s="7"/>
      <c r="R99" s="7" t="s">
        <v>2081</v>
      </c>
      <c r="S99" s="7"/>
      <c r="T99" s="1">
        <v>97</v>
      </c>
      <c r="U99" s="5">
        <f t="shared" si="8"/>
        <v>243</v>
      </c>
      <c r="V99" s="2"/>
      <c r="Y99" s="6">
        <f t="shared" si="9"/>
        <v>10</v>
      </c>
    </row>
    <row r="100" spans="1:25" s="1" customFormat="1">
      <c r="A100" s="2">
        <v>600098</v>
      </c>
      <c r="B100" s="1" t="s">
        <v>102</v>
      </c>
      <c r="C100" s="1" t="s">
        <v>99</v>
      </c>
      <c r="D100" s="1" t="s">
        <v>100</v>
      </c>
      <c r="E100" s="1" t="s">
        <v>101</v>
      </c>
      <c r="F100" s="2">
        <v>790</v>
      </c>
      <c r="G100" s="2">
        <v>800</v>
      </c>
      <c r="H100" s="2" t="b">
        <f t="shared" si="10"/>
        <v>1</v>
      </c>
      <c r="I100" s="2" t="b">
        <f t="shared" si="11"/>
        <v>0</v>
      </c>
      <c r="J100" s="2" t="b">
        <f t="shared" si="12"/>
        <v>0</v>
      </c>
      <c r="K100" s="2">
        <f t="shared" si="13"/>
        <v>3</v>
      </c>
      <c r="L100" s="7">
        <v>246</v>
      </c>
      <c r="M100" s="7">
        <f t="shared" si="14"/>
        <v>738</v>
      </c>
      <c r="N100" s="7" t="b">
        <v>0</v>
      </c>
      <c r="O100" s="7"/>
      <c r="P100" s="7"/>
      <c r="Q100" s="7"/>
      <c r="R100" s="7" t="s">
        <v>2082</v>
      </c>
      <c r="S100" s="7"/>
      <c r="T100" s="1">
        <v>98</v>
      </c>
      <c r="U100" s="5">
        <f t="shared" si="8"/>
        <v>246</v>
      </c>
      <c r="V100" s="2"/>
      <c r="Y100" s="6">
        <f t="shared" si="9"/>
        <v>10</v>
      </c>
    </row>
    <row r="101" spans="1:25" s="1" customFormat="1">
      <c r="A101" s="2">
        <v>600099</v>
      </c>
      <c r="B101" s="1" t="s">
        <v>102</v>
      </c>
      <c r="C101" s="1" t="s">
        <v>99</v>
      </c>
      <c r="D101" s="1" t="s">
        <v>100</v>
      </c>
      <c r="E101" s="1" t="s">
        <v>101</v>
      </c>
      <c r="F101" s="2">
        <v>800</v>
      </c>
      <c r="G101" s="2">
        <v>810</v>
      </c>
      <c r="H101" s="2" t="b">
        <f t="shared" si="10"/>
        <v>0</v>
      </c>
      <c r="I101" s="2" t="b">
        <f t="shared" si="11"/>
        <v>0</v>
      </c>
      <c r="J101" s="2" t="b">
        <f t="shared" si="12"/>
        <v>0</v>
      </c>
      <c r="K101" s="2">
        <f t="shared" si="13"/>
        <v>1</v>
      </c>
      <c r="L101" s="7">
        <v>249</v>
      </c>
      <c r="M101" s="7">
        <f t="shared" si="14"/>
        <v>249</v>
      </c>
      <c r="N101" s="7" t="b">
        <v>0</v>
      </c>
      <c r="O101" s="7"/>
      <c r="P101" s="7"/>
      <c r="Q101" s="7"/>
      <c r="R101" s="7" t="s">
        <v>2083</v>
      </c>
      <c r="S101" s="7"/>
      <c r="T101" s="1">
        <v>99</v>
      </c>
      <c r="U101" s="5">
        <f t="shared" si="8"/>
        <v>249</v>
      </c>
      <c r="V101" s="2"/>
      <c r="Y101" s="6">
        <f t="shared" si="9"/>
        <v>10</v>
      </c>
    </row>
    <row r="102" spans="1:25" s="1" customFormat="1">
      <c r="A102" s="2">
        <v>600100</v>
      </c>
      <c r="B102" s="1" t="s">
        <v>102</v>
      </c>
      <c r="C102" s="1" t="s">
        <v>99</v>
      </c>
      <c r="D102" s="1" t="s">
        <v>100</v>
      </c>
      <c r="E102" s="1" t="s">
        <v>101</v>
      </c>
      <c r="F102" s="2">
        <v>810</v>
      </c>
      <c r="G102" s="2">
        <v>820</v>
      </c>
      <c r="H102" s="2" t="b">
        <f t="shared" si="10"/>
        <v>0</v>
      </c>
      <c r="I102" s="2" t="b">
        <f t="shared" si="11"/>
        <v>0</v>
      </c>
      <c r="J102" s="2" t="b">
        <f t="shared" si="12"/>
        <v>0</v>
      </c>
      <c r="K102" s="2">
        <f t="shared" si="13"/>
        <v>1</v>
      </c>
      <c r="L102" s="7">
        <v>252</v>
      </c>
      <c r="M102" s="7">
        <f t="shared" si="14"/>
        <v>252</v>
      </c>
      <c r="N102" s="7" t="b">
        <v>0</v>
      </c>
      <c r="O102" s="7"/>
      <c r="P102" s="7"/>
      <c r="Q102" s="7"/>
      <c r="R102" s="7" t="s">
        <v>2084</v>
      </c>
      <c r="S102" s="7"/>
      <c r="T102" s="1">
        <v>100</v>
      </c>
      <c r="U102" s="5">
        <f t="shared" si="8"/>
        <v>252</v>
      </c>
      <c r="V102" s="2"/>
      <c r="Y102" s="6">
        <f t="shared" si="9"/>
        <v>10</v>
      </c>
    </row>
    <row r="103" spans="1:25" s="1" customFormat="1">
      <c r="A103" s="2">
        <v>600101</v>
      </c>
      <c r="B103" s="1" t="s">
        <v>102</v>
      </c>
      <c r="C103" s="1" t="s">
        <v>99</v>
      </c>
      <c r="D103" s="1" t="s">
        <v>100</v>
      </c>
      <c r="E103" s="1" t="s">
        <v>101</v>
      </c>
      <c r="F103" s="2">
        <v>820</v>
      </c>
      <c r="G103" s="2">
        <v>830</v>
      </c>
      <c r="H103" s="2" t="b">
        <f t="shared" si="10"/>
        <v>0</v>
      </c>
      <c r="I103" s="2" t="b">
        <f t="shared" si="11"/>
        <v>0</v>
      </c>
      <c r="J103" s="2" t="b">
        <f t="shared" si="12"/>
        <v>0</v>
      </c>
      <c r="K103" s="2">
        <f t="shared" si="13"/>
        <v>1</v>
      </c>
      <c r="L103" s="7">
        <v>255</v>
      </c>
      <c r="M103" s="7">
        <f t="shared" si="14"/>
        <v>255</v>
      </c>
      <c r="N103" s="7" t="b">
        <v>0</v>
      </c>
      <c r="O103" s="7"/>
      <c r="P103" s="7"/>
      <c r="Q103" s="7"/>
      <c r="R103" s="7" t="s">
        <v>2085</v>
      </c>
      <c r="S103" s="7"/>
      <c r="T103" s="1">
        <v>101</v>
      </c>
      <c r="U103" s="5">
        <f t="shared" si="8"/>
        <v>255</v>
      </c>
      <c r="V103" s="2"/>
      <c r="Y103" s="6">
        <f t="shared" si="9"/>
        <v>10</v>
      </c>
    </row>
    <row r="104" spans="1:25" s="1" customFormat="1">
      <c r="A104" s="2">
        <v>600102</v>
      </c>
      <c r="B104" s="1" t="s">
        <v>102</v>
      </c>
      <c r="C104" s="1" t="s">
        <v>99</v>
      </c>
      <c r="D104" s="1" t="s">
        <v>100</v>
      </c>
      <c r="E104" s="1" t="s">
        <v>101</v>
      </c>
      <c r="F104" s="2">
        <v>830</v>
      </c>
      <c r="G104" s="2">
        <v>840</v>
      </c>
      <c r="H104" s="2" t="b">
        <f t="shared" si="10"/>
        <v>0</v>
      </c>
      <c r="I104" s="2" t="b">
        <f t="shared" si="11"/>
        <v>0</v>
      </c>
      <c r="J104" s="2" t="b">
        <f t="shared" si="12"/>
        <v>0</v>
      </c>
      <c r="K104" s="2">
        <f t="shared" si="13"/>
        <v>1</v>
      </c>
      <c r="L104" s="7">
        <v>258</v>
      </c>
      <c r="M104" s="7">
        <f t="shared" si="14"/>
        <v>258</v>
      </c>
      <c r="N104" s="7" t="b">
        <v>0</v>
      </c>
      <c r="O104" s="7"/>
      <c r="P104" s="7"/>
      <c r="Q104" s="7"/>
      <c r="R104" s="7" t="s">
        <v>2086</v>
      </c>
      <c r="S104" s="7"/>
      <c r="T104" s="1">
        <v>102</v>
      </c>
      <c r="U104" s="5">
        <f t="shared" si="8"/>
        <v>258</v>
      </c>
      <c r="V104" s="2"/>
      <c r="Y104" s="6">
        <f t="shared" si="9"/>
        <v>10</v>
      </c>
    </row>
    <row r="105" spans="1:25" s="1" customFormat="1">
      <c r="A105" s="2">
        <v>600103</v>
      </c>
      <c r="B105" s="1" t="s">
        <v>102</v>
      </c>
      <c r="C105" s="1" t="s">
        <v>99</v>
      </c>
      <c r="D105" s="1" t="s">
        <v>100</v>
      </c>
      <c r="E105" s="1" t="s">
        <v>101</v>
      </c>
      <c r="F105" s="2">
        <v>840</v>
      </c>
      <c r="G105" s="2">
        <v>850</v>
      </c>
      <c r="H105" s="2" t="b">
        <f t="shared" si="10"/>
        <v>0</v>
      </c>
      <c r="I105" s="2" t="b">
        <f t="shared" si="11"/>
        <v>0</v>
      </c>
      <c r="J105" s="2" t="b">
        <f t="shared" si="12"/>
        <v>0</v>
      </c>
      <c r="K105" s="2">
        <f t="shared" si="13"/>
        <v>1</v>
      </c>
      <c r="L105" s="7">
        <v>261</v>
      </c>
      <c r="M105" s="7">
        <f t="shared" si="14"/>
        <v>261</v>
      </c>
      <c r="N105" s="7" t="b">
        <v>0</v>
      </c>
      <c r="O105" s="7"/>
      <c r="P105" s="7"/>
      <c r="Q105" s="7"/>
      <c r="R105" s="7" t="s">
        <v>2087</v>
      </c>
      <c r="S105" s="7"/>
      <c r="T105" s="1">
        <v>103</v>
      </c>
      <c r="U105" s="5">
        <f t="shared" si="8"/>
        <v>261</v>
      </c>
      <c r="V105" s="2"/>
      <c r="Y105" s="6">
        <f t="shared" si="9"/>
        <v>10</v>
      </c>
    </row>
    <row r="106" spans="1:25" s="1" customFormat="1">
      <c r="A106" s="2">
        <v>600104</v>
      </c>
      <c r="B106" s="1" t="s">
        <v>102</v>
      </c>
      <c r="C106" s="1" t="s">
        <v>99</v>
      </c>
      <c r="D106" s="1" t="s">
        <v>100</v>
      </c>
      <c r="E106" s="1" t="s">
        <v>101</v>
      </c>
      <c r="F106" s="2">
        <v>850</v>
      </c>
      <c r="G106" s="2">
        <v>860</v>
      </c>
      <c r="H106" s="2" t="b">
        <f t="shared" si="10"/>
        <v>0</v>
      </c>
      <c r="I106" s="2" t="b">
        <f t="shared" si="11"/>
        <v>0</v>
      </c>
      <c r="J106" s="2" t="b">
        <f t="shared" si="12"/>
        <v>0</v>
      </c>
      <c r="K106" s="2">
        <f t="shared" si="13"/>
        <v>1</v>
      </c>
      <c r="L106" s="7">
        <v>264</v>
      </c>
      <c r="M106" s="7">
        <f t="shared" si="14"/>
        <v>264</v>
      </c>
      <c r="N106" s="7" t="b">
        <v>0</v>
      </c>
      <c r="O106" s="7"/>
      <c r="P106" s="7"/>
      <c r="Q106" s="7"/>
      <c r="R106" s="7" t="s">
        <v>2088</v>
      </c>
      <c r="S106" s="7"/>
      <c r="T106" s="1">
        <v>104</v>
      </c>
      <c r="U106" s="5">
        <f t="shared" ref="U106:U169" si="15">_xlfn.CEILING.MATH(POWER(T106,1.2))</f>
        <v>264</v>
      </c>
      <c r="V106" s="2"/>
      <c r="Y106" s="6">
        <f t="shared" si="9"/>
        <v>10</v>
      </c>
    </row>
    <row r="107" spans="1:25" s="1" customFormat="1">
      <c r="A107" s="2">
        <v>600105</v>
      </c>
      <c r="B107" s="1" t="s">
        <v>102</v>
      </c>
      <c r="C107" s="1" t="s">
        <v>99</v>
      </c>
      <c r="D107" s="1" t="s">
        <v>100</v>
      </c>
      <c r="E107" s="1" t="s">
        <v>101</v>
      </c>
      <c r="F107" s="2">
        <v>860</v>
      </c>
      <c r="G107" s="2">
        <v>870</v>
      </c>
      <c r="H107" s="2" t="b">
        <f t="shared" si="10"/>
        <v>0</v>
      </c>
      <c r="I107" s="2" t="b">
        <f t="shared" si="11"/>
        <v>0</v>
      </c>
      <c r="J107" s="2" t="b">
        <f t="shared" si="12"/>
        <v>0</v>
      </c>
      <c r="K107" s="2">
        <f t="shared" si="13"/>
        <v>1</v>
      </c>
      <c r="L107" s="7">
        <v>267</v>
      </c>
      <c r="M107" s="7">
        <f t="shared" si="14"/>
        <v>267</v>
      </c>
      <c r="N107" s="7" t="b">
        <v>0</v>
      </c>
      <c r="O107" s="7"/>
      <c r="P107" s="7"/>
      <c r="Q107" s="7"/>
      <c r="R107" s="7" t="s">
        <v>2089</v>
      </c>
      <c r="S107" s="7"/>
      <c r="T107" s="1">
        <v>105</v>
      </c>
      <c r="U107" s="5">
        <f t="shared" si="15"/>
        <v>267</v>
      </c>
      <c r="V107" s="2"/>
      <c r="Y107" s="6">
        <f t="shared" si="9"/>
        <v>10</v>
      </c>
    </row>
    <row r="108" spans="1:25" s="1" customFormat="1">
      <c r="A108" s="2">
        <v>600106</v>
      </c>
      <c r="B108" s="1" t="s">
        <v>102</v>
      </c>
      <c r="C108" s="1" t="s">
        <v>99</v>
      </c>
      <c r="D108" s="1" t="s">
        <v>100</v>
      </c>
      <c r="E108" s="1" t="s">
        <v>101</v>
      </c>
      <c r="F108" s="2">
        <v>870</v>
      </c>
      <c r="G108" s="2">
        <v>880</v>
      </c>
      <c r="H108" s="2" t="b">
        <f t="shared" si="10"/>
        <v>0</v>
      </c>
      <c r="I108" s="2" t="b">
        <f t="shared" si="11"/>
        <v>0</v>
      </c>
      <c r="J108" s="2" t="b">
        <f t="shared" si="12"/>
        <v>0</v>
      </c>
      <c r="K108" s="2">
        <f t="shared" si="13"/>
        <v>1</v>
      </c>
      <c r="L108" s="7">
        <v>270</v>
      </c>
      <c r="M108" s="7">
        <f t="shared" si="14"/>
        <v>270</v>
      </c>
      <c r="N108" s="7" t="b">
        <v>0</v>
      </c>
      <c r="O108" s="7"/>
      <c r="P108" s="7"/>
      <c r="Q108" s="7"/>
      <c r="R108" s="7" t="s">
        <v>2090</v>
      </c>
      <c r="S108" s="7"/>
      <c r="T108" s="1">
        <v>106</v>
      </c>
      <c r="U108" s="5">
        <f t="shared" si="15"/>
        <v>270</v>
      </c>
      <c r="V108" s="2"/>
      <c r="Y108" s="6">
        <f t="shared" si="9"/>
        <v>10</v>
      </c>
    </row>
    <row r="109" spans="1:25" s="1" customFormat="1">
      <c r="A109" s="2">
        <v>600107</v>
      </c>
      <c r="B109" s="1" t="s">
        <v>102</v>
      </c>
      <c r="C109" s="1" t="s">
        <v>99</v>
      </c>
      <c r="D109" s="1" t="s">
        <v>100</v>
      </c>
      <c r="E109" s="1" t="s">
        <v>101</v>
      </c>
      <c r="F109" s="2">
        <v>880</v>
      </c>
      <c r="G109" s="2">
        <v>890</v>
      </c>
      <c r="H109" s="2" t="b">
        <f t="shared" si="10"/>
        <v>0</v>
      </c>
      <c r="I109" s="2" t="b">
        <f t="shared" si="11"/>
        <v>0</v>
      </c>
      <c r="J109" s="2" t="b">
        <f t="shared" si="12"/>
        <v>0</v>
      </c>
      <c r="K109" s="2">
        <f t="shared" si="13"/>
        <v>1</v>
      </c>
      <c r="L109" s="7">
        <v>273</v>
      </c>
      <c r="M109" s="7">
        <f t="shared" si="14"/>
        <v>273</v>
      </c>
      <c r="N109" s="7" t="b">
        <v>0</v>
      </c>
      <c r="O109" s="7"/>
      <c r="P109" s="7"/>
      <c r="Q109" s="7"/>
      <c r="R109" s="7" t="s">
        <v>2091</v>
      </c>
      <c r="S109" s="7"/>
      <c r="T109" s="1">
        <v>107</v>
      </c>
      <c r="U109" s="5">
        <f t="shared" si="15"/>
        <v>273</v>
      </c>
      <c r="V109" s="2"/>
      <c r="Y109" s="6">
        <f t="shared" si="9"/>
        <v>10</v>
      </c>
    </row>
    <row r="110" spans="1:25" s="1" customFormat="1">
      <c r="A110" s="2">
        <v>600108</v>
      </c>
      <c r="B110" s="1" t="s">
        <v>102</v>
      </c>
      <c r="C110" s="1" t="s">
        <v>99</v>
      </c>
      <c r="D110" s="1" t="s">
        <v>100</v>
      </c>
      <c r="E110" s="1" t="s">
        <v>101</v>
      </c>
      <c r="F110" s="2">
        <v>890</v>
      </c>
      <c r="G110" s="2">
        <v>900</v>
      </c>
      <c r="H110" s="2" t="b">
        <f t="shared" si="10"/>
        <v>1</v>
      </c>
      <c r="I110" s="2" t="b">
        <f t="shared" si="11"/>
        <v>0</v>
      </c>
      <c r="J110" s="2" t="b">
        <f t="shared" si="12"/>
        <v>0</v>
      </c>
      <c r="K110" s="2">
        <f t="shared" si="13"/>
        <v>3</v>
      </c>
      <c r="L110" s="7">
        <v>276</v>
      </c>
      <c r="M110" s="7">
        <f t="shared" si="14"/>
        <v>828</v>
      </c>
      <c r="N110" s="7" t="b">
        <v>0</v>
      </c>
      <c r="O110" s="7"/>
      <c r="P110" s="7"/>
      <c r="Q110" s="7"/>
      <c r="R110" s="7" t="s">
        <v>2092</v>
      </c>
      <c r="S110" s="7"/>
      <c r="T110" s="1">
        <v>108</v>
      </c>
      <c r="U110" s="5">
        <f t="shared" si="15"/>
        <v>276</v>
      </c>
      <c r="V110" s="2"/>
      <c r="Y110" s="6">
        <f t="shared" si="9"/>
        <v>10</v>
      </c>
    </row>
    <row r="111" spans="1:25" s="1" customFormat="1">
      <c r="A111" s="2">
        <v>600109</v>
      </c>
      <c r="B111" s="1" t="s">
        <v>102</v>
      </c>
      <c r="C111" s="1" t="s">
        <v>99</v>
      </c>
      <c r="D111" s="1" t="s">
        <v>100</v>
      </c>
      <c r="E111" s="1" t="s">
        <v>101</v>
      </c>
      <c r="F111" s="2">
        <v>900</v>
      </c>
      <c r="G111" s="2">
        <v>910</v>
      </c>
      <c r="H111" s="2" t="b">
        <f t="shared" si="10"/>
        <v>0</v>
      </c>
      <c r="I111" s="2" t="b">
        <f t="shared" si="11"/>
        <v>0</v>
      </c>
      <c r="J111" s="2" t="b">
        <f t="shared" si="12"/>
        <v>0</v>
      </c>
      <c r="K111" s="2">
        <f t="shared" si="13"/>
        <v>1</v>
      </c>
      <c r="L111" s="7">
        <v>279</v>
      </c>
      <c r="M111" s="7">
        <f t="shared" si="14"/>
        <v>279</v>
      </c>
      <c r="N111" s="7" t="b">
        <v>0</v>
      </c>
      <c r="O111" s="7"/>
      <c r="P111" s="7"/>
      <c r="Q111" s="7"/>
      <c r="R111" s="7" t="s">
        <v>2093</v>
      </c>
      <c r="S111" s="7"/>
      <c r="T111" s="1">
        <v>109</v>
      </c>
      <c r="U111" s="5">
        <f t="shared" si="15"/>
        <v>279</v>
      </c>
      <c r="V111" s="2"/>
      <c r="Y111" s="6">
        <f t="shared" si="9"/>
        <v>10</v>
      </c>
    </row>
    <row r="112" spans="1:25" s="1" customFormat="1">
      <c r="A112" s="2">
        <v>600110</v>
      </c>
      <c r="B112" s="1" t="s">
        <v>102</v>
      </c>
      <c r="C112" s="1" t="s">
        <v>99</v>
      </c>
      <c r="D112" s="1" t="s">
        <v>100</v>
      </c>
      <c r="E112" s="1" t="s">
        <v>101</v>
      </c>
      <c r="F112" s="2">
        <v>910</v>
      </c>
      <c r="G112" s="2">
        <v>920</v>
      </c>
      <c r="H112" s="2" t="b">
        <f t="shared" si="10"/>
        <v>0</v>
      </c>
      <c r="I112" s="2" t="b">
        <f t="shared" si="11"/>
        <v>0</v>
      </c>
      <c r="J112" s="2" t="b">
        <f t="shared" si="12"/>
        <v>0</v>
      </c>
      <c r="K112" s="2">
        <f t="shared" si="13"/>
        <v>1</v>
      </c>
      <c r="L112" s="7">
        <v>282</v>
      </c>
      <c r="M112" s="7">
        <f t="shared" si="14"/>
        <v>282</v>
      </c>
      <c r="N112" s="7" t="b">
        <v>0</v>
      </c>
      <c r="O112" s="7"/>
      <c r="P112" s="7"/>
      <c r="Q112" s="7"/>
      <c r="R112" s="7" t="s">
        <v>2094</v>
      </c>
      <c r="S112" s="7"/>
      <c r="T112" s="1">
        <v>110</v>
      </c>
      <c r="U112" s="5">
        <f t="shared" si="15"/>
        <v>282</v>
      </c>
      <c r="V112" s="2"/>
      <c r="Y112" s="6">
        <f t="shared" si="9"/>
        <v>10</v>
      </c>
    </row>
    <row r="113" spans="1:25" s="1" customFormat="1">
      <c r="A113" s="2">
        <v>600111</v>
      </c>
      <c r="B113" s="1" t="s">
        <v>102</v>
      </c>
      <c r="C113" s="1" t="s">
        <v>99</v>
      </c>
      <c r="D113" s="1" t="s">
        <v>100</v>
      </c>
      <c r="E113" s="1" t="s">
        <v>101</v>
      </c>
      <c r="F113" s="2">
        <v>920</v>
      </c>
      <c r="G113" s="2">
        <v>930</v>
      </c>
      <c r="H113" s="2" t="b">
        <f t="shared" si="10"/>
        <v>0</v>
      </c>
      <c r="I113" s="2" t="b">
        <f t="shared" si="11"/>
        <v>0</v>
      </c>
      <c r="J113" s="2" t="b">
        <f t="shared" si="12"/>
        <v>0</v>
      </c>
      <c r="K113" s="2">
        <f t="shared" si="13"/>
        <v>1</v>
      </c>
      <c r="L113" s="7">
        <v>285</v>
      </c>
      <c r="M113" s="7">
        <f t="shared" si="14"/>
        <v>285</v>
      </c>
      <c r="N113" s="7" t="b">
        <v>0</v>
      </c>
      <c r="O113" s="7"/>
      <c r="P113" s="7"/>
      <c r="Q113" s="7"/>
      <c r="R113" s="7" t="s">
        <v>2095</v>
      </c>
      <c r="S113" s="7"/>
      <c r="T113" s="1">
        <v>111</v>
      </c>
      <c r="U113" s="5">
        <f t="shared" si="15"/>
        <v>285</v>
      </c>
      <c r="V113" s="2"/>
      <c r="Y113" s="6">
        <f t="shared" si="9"/>
        <v>10</v>
      </c>
    </row>
    <row r="114" spans="1:25" s="1" customFormat="1">
      <c r="A114" s="2">
        <v>600112</v>
      </c>
      <c r="B114" s="1" t="s">
        <v>102</v>
      </c>
      <c r="C114" s="1" t="s">
        <v>99</v>
      </c>
      <c r="D114" s="1" t="s">
        <v>100</v>
      </c>
      <c r="E114" s="1" t="s">
        <v>101</v>
      </c>
      <c r="F114" s="2">
        <v>930</v>
      </c>
      <c r="G114" s="2">
        <v>940</v>
      </c>
      <c r="H114" s="2" t="b">
        <f t="shared" si="10"/>
        <v>0</v>
      </c>
      <c r="I114" s="2" t="b">
        <f t="shared" si="11"/>
        <v>0</v>
      </c>
      <c r="J114" s="2" t="b">
        <f t="shared" si="12"/>
        <v>0</v>
      </c>
      <c r="K114" s="2">
        <f t="shared" si="13"/>
        <v>1</v>
      </c>
      <c r="L114" s="7">
        <v>288</v>
      </c>
      <c r="M114" s="7">
        <f t="shared" si="14"/>
        <v>288</v>
      </c>
      <c r="N114" s="7" t="b">
        <v>0</v>
      </c>
      <c r="O114" s="7"/>
      <c r="P114" s="7"/>
      <c r="Q114" s="7"/>
      <c r="R114" s="7" t="s">
        <v>2096</v>
      </c>
      <c r="S114" s="7"/>
      <c r="T114" s="1">
        <v>112</v>
      </c>
      <c r="U114" s="5">
        <f t="shared" si="15"/>
        <v>288</v>
      </c>
      <c r="V114" s="2"/>
      <c r="Y114" s="6">
        <f t="shared" si="9"/>
        <v>10</v>
      </c>
    </row>
    <row r="115" spans="1:25" s="1" customFormat="1">
      <c r="A115" s="2">
        <v>600113</v>
      </c>
      <c r="B115" s="1" t="s">
        <v>102</v>
      </c>
      <c r="C115" s="1" t="s">
        <v>99</v>
      </c>
      <c r="D115" s="1" t="s">
        <v>100</v>
      </c>
      <c r="E115" s="1" t="s">
        <v>101</v>
      </c>
      <c r="F115" s="2">
        <v>940</v>
      </c>
      <c r="G115" s="2">
        <v>950</v>
      </c>
      <c r="H115" s="2" t="b">
        <f t="shared" ref="H115:H178" si="16">MOD(G115,100)=0</f>
        <v>0</v>
      </c>
      <c r="I115" s="2" t="b">
        <f t="shared" ref="I115:I178" si="17">MOD(G115,1000)=0</f>
        <v>0</v>
      </c>
      <c r="J115" s="2" t="b">
        <f t="shared" ref="J115:J178" si="18">MOD(G115,10000)=0</f>
        <v>0</v>
      </c>
      <c r="K115" s="2">
        <f t="shared" ref="K115:K178" si="19">1+H115*2+I115*3+J115*4</f>
        <v>1</v>
      </c>
      <c r="L115" s="7">
        <v>291</v>
      </c>
      <c r="M115" s="7">
        <f t="shared" si="14"/>
        <v>291</v>
      </c>
      <c r="N115" s="7" t="b">
        <v>0</v>
      </c>
      <c r="O115" s="7"/>
      <c r="P115" s="7"/>
      <c r="Q115" s="7"/>
      <c r="R115" s="7" t="s">
        <v>2097</v>
      </c>
      <c r="S115" s="7"/>
      <c r="T115" s="1">
        <v>113</v>
      </c>
      <c r="U115" s="5">
        <f t="shared" si="15"/>
        <v>291</v>
      </c>
      <c r="V115" s="2"/>
      <c r="Y115" s="6">
        <f t="shared" si="9"/>
        <v>10</v>
      </c>
    </row>
    <row r="116" spans="1:25" s="1" customFormat="1">
      <c r="A116" s="2">
        <v>600114</v>
      </c>
      <c r="B116" s="1" t="s">
        <v>102</v>
      </c>
      <c r="C116" s="1" t="s">
        <v>99</v>
      </c>
      <c r="D116" s="1" t="s">
        <v>100</v>
      </c>
      <c r="E116" s="1" t="s">
        <v>101</v>
      </c>
      <c r="F116" s="2">
        <v>950</v>
      </c>
      <c r="G116" s="2">
        <v>960</v>
      </c>
      <c r="H116" s="2" t="b">
        <f t="shared" si="16"/>
        <v>0</v>
      </c>
      <c r="I116" s="2" t="b">
        <f t="shared" si="17"/>
        <v>0</v>
      </c>
      <c r="J116" s="2" t="b">
        <f t="shared" si="18"/>
        <v>0</v>
      </c>
      <c r="K116" s="2">
        <f t="shared" si="19"/>
        <v>1</v>
      </c>
      <c r="L116" s="7">
        <v>294</v>
      </c>
      <c r="M116" s="7">
        <f t="shared" si="14"/>
        <v>294</v>
      </c>
      <c r="N116" s="7" t="b">
        <v>0</v>
      </c>
      <c r="O116" s="7"/>
      <c r="P116" s="7"/>
      <c r="Q116" s="7"/>
      <c r="R116" s="7" t="s">
        <v>2098</v>
      </c>
      <c r="S116" s="7"/>
      <c r="T116" s="1">
        <v>114</v>
      </c>
      <c r="U116" s="5">
        <f t="shared" si="15"/>
        <v>294</v>
      </c>
      <c r="V116" s="2"/>
      <c r="Y116" s="6">
        <f t="shared" si="9"/>
        <v>10</v>
      </c>
    </row>
    <row r="117" spans="1:25" s="1" customFormat="1">
      <c r="A117" s="2">
        <v>600115</v>
      </c>
      <c r="B117" s="1" t="s">
        <v>102</v>
      </c>
      <c r="C117" s="1" t="s">
        <v>99</v>
      </c>
      <c r="D117" s="1" t="s">
        <v>100</v>
      </c>
      <c r="E117" s="1" t="s">
        <v>101</v>
      </c>
      <c r="F117" s="2">
        <v>960</v>
      </c>
      <c r="G117" s="2">
        <v>970</v>
      </c>
      <c r="H117" s="2" t="b">
        <f t="shared" si="16"/>
        <v>0</v>
      </c>
      <c r="I117" s="2" t="b">
        <f t="shared" si="17"/>
        <v>0</v>
      </c>
      <c r="J117" s="2" t="b">
        <f t="shared" si="18"/>
        <v>0</v>
      </c>
      <c r="K117" s="2">
        <f t="shared" si="19"/>
        <v>1</v>
      </c>
      <c r="L117" s="7">
        <v>298</v>
      </c>
      <c r="M117" s="7">
        <f t="shared" si="14"/>
        <v>298</v>
      </c>
      <c r="N117" s="7" t="b">
        <v>0</v>
      </c>
      <c r="O117" s="7"/>
      <c r="P117" s="7"/>
      <c r="Q117" s="7"/>
      <c r="R117" s="7" t="s">
        <v>2099</v>
      </c>
      <c r="S117" s="7"/>
      <c r="T117" s="1">
        <v>115</v>
      </c>
      <c r="U117" s="5">
        <f t="shared" si="15"/>
        <v>298</v>
      </c>
      <c r="V117" s="2"/>
      <c r="Y117" s="6">
        <f t="shared" si="9"/>
        <v>10</v>
      </c>
    </row>
    <row r="118" spans="1:25" s="1" customFormat="1">
      <c r="A118" s="2">
        <v>600116</v>
      </c>
      <c r="B118" s="1" t="s">
        <v>102</v>
      </c>
      <c r="C118" s="1" t="s">
        <v>99</v>
      </c>
      <c r="D118" s="1" t="s">
        <v>100</v>
      </c>
      <c r="E118" s="1" t="s">
        <v>101</v>
      </c>
      <c r="F118" s="2">
        <v>970</v>
      </c>
      <c r="G118" s="2">
        <v>980</v>
      </c>
      <c r="H118" s="2" t="b">
        <f t="shared" si="16"/>
        <v>0</v>
      </c>
      <c r="I118" s="2" t="b">
        <f t="shared" si="17"/>
        <v>0</v>
      </c>
      <c r="J118" s="2" t="b">
        <f t="shared" si="18"/>
        <v>0</v>
      </c>
      <c r="K118" s="2">
        <f t="shared" si="19"/>
        <v>1</v>
      </c>
      <c r="L118" s="7">
        <v>301</v>
      </c>
      <c r="M118" s="7">
        <f t="shared" si="14"/>
        <v>301</v>
      </c>
      <c r="N118" s="7" t="b">
        <v>0</v>
      </c>
      <c r="O118" s="7"/>
      <c r="P118" s="7"/>
      <c r="Q118" s="7"/>
      <c r="R118" s="7" t="s">
        <v>2100</v>
      </c>
      <c r="S118" s="7"/>
      <c r="T118" s="1">
        <v>116</v>
      </c>
      <c r="U118" s="5">
        <f t="shared" si="15"/>
        <v>301</v>
      </c>
      <c r="V118" s="2"/>
      <c r="Y118" s="6">
        <f t="shared" si="9"/>
        <v>10</v>
      </c>
    </row>
    <row r="119" spans="1:25" s="1" customFormat="1">
      <c r="A119" s="2">
        <v>600117</v>
      </c>
      <c r="B119" s="1" t="s">
        <v>102</v>
      </c>
      <c r="C119" s="1" t="s">
        <v>99</v>
      </c>
      <c r="D119" s="1" t="s">
        <v>100</v>
      </c>
      <c r="E119" s="1" t="s">
        <v>101</v>
      </c>
      <c r="F119" s="2">
        <v>980</v>
      </c>
      <c r="G119" s="2">
        <v>990</v>
      </c>
      <c r="H119" s="2" t="b">
        <f t="shared" si="16"/>
        <v>0</v>
      </c>
      <c r="I119" s="2" t="b">
        <f t="shared" si="17"/>
        <v>0</v>
      </c>
      <c r="J119" s="2" t="b">
        <f t="shared" si="18"/>
        <v>0</v>
      </c>
      <c r="K119" s="2">
        <f t="shared" si="19"/>
        <v>1</v>
      </c>
      <c r="L119" s="7">
        <v>304</v>
      </c>
      <c r="M119" s="7">
        <f t="shared" si="14"/>
        <v>304</v>
      </c>
      <c r="N119" s="7" t="b">
        <v>0</v>
      </c>
      <c r="O119" s="7"/>
      <c r="P119" s="7"/>
      <c r="Q119" s="7"/>
      <c r="R119" s="7" t="s">
        <v>2101</v>
      </c>
      <c r="S119" s="7"/>
      <c r="T119" s="1">
        <v>117</v>
      </c>
      <c r="U119" s="5">
        <f t="shared" si="15"/>
        <v>304</v>
      </c>
      <c r="V119" s="2"/>
      <c r="Y119" s="6">
        <f t="shared" si="9"/>
        <v>10</v>
      </c>
    </row>
    <row r="120" spans="1:25" s="1" customFormat="1">
      <c r="A120" s="2">
        <v>600118</v>
      </c>
      <c r="B120" s="1" t="s">
        <v>102</v>
      </c>
      <c r="C120" s="1" t="s">
        <v>99</v>
      </c>
      <c r="D120" s="1" t="s">
        <v>100</v>
      </c>
      <c r="E120" s="1" t="s">
        <v>101</v>
      </c>
      <c r="F120" s="2">
        <v>990</v>
      </c>
      <c r="G120" s="2">
        <v>1000</v>
      </c>
      <c r="H120" s="2" t="b">
        <f t="shared" si="16"/>
        <v>1</v>
      </c>
      <c r="I120" s="2" t="b">
        <f t="shared" si="17"/>
        <v>1</v>
      </c>
      <c r="J120" s="2" t="b">
        <f t="shared" si="18"/>
        <v>0</v>
      </c>
      <c r="K120" s="2">
        <f t="shared" si="19"/>
        <v>6</v>
      </c>
      <c r="L120" s="7">
        <v>307</v>
      </c>
      <c r="M120" s="7">
        <f t="shared" si="14"/>
        <v>1842</v>
      </c>
      <c r="N120" s="7" t="b">
        <v>0</v>
      </c>
      <c r="O120" s="7"/>
      <c r="P120" s="7"/>
      <c r="Q120" s="7"/>
      <c r="R120" s="7" t="s">
        <v>2102</v>
      </c>
      <c r="S120" s="7"/>
      <c r="T120" s="1">
        <v>118</v>
      </c>
      <c r="U120" s="5">
        <f t="shared" si="15"/>
        <v>307</v>
      </c>
      <c r="V120" s="2"/>
      <c r="Y120" s="6">
        <f t="shared" si="9"/>
        <v>10</v>
      </c>
    </row>
    <row r="121" spans="1:25" s="1" customFormat="1">
      <c r="A121" s="2">
        <v>600119</v>
      </c>
      <c r="B121" s="1" t="s">
        <v>102</v>
      </c>
      <c r="C121" s="1" t="s">
        <v>99</v>
      </c>
      <c r="D121" s="1" t="s">
        <v>100</v>
      </c>
      <c r="E121" s="1" t="s">
        <v>101</v>
      </c>
      <c r="F121" s="2">
        <v>1000</v>
      </c>
      <c r="G121" s="2">
        <v>1010</v>
      </c>
      <c r="H121" s="2" t="b">
        <f t="shared" si="16"/>
        <v>0</v>
      </c>
      <c r="I121" s="2" t="b">
        <f t="shared" si="17"/>
        <v>0</v>
      </c>
      <c r="J121" s="2" t="b">
        <f t="shared" si="18"/>
        <v>0</v>
      </c>
      <c r="K121" s="2">
        <f t="shared" si="19"/>
        <v>1</v>
      </c>
      <c r="L121" s="7">
        <v>310</v>
      </c>
      <c r="M121" s="7">
        <f t="shared" si="14"/>
        <v>310</v>
      </c>
      <c r="N121" s="7" t="b">
        <v>0</v>
      </c>
      <c r="O121" s="7"/>
      <c r="P121" s="7"/>
      <c r="Q121" s="7"/>
      <c r="R121" s="7" t="s">
        <v>2103</v>
      </c>
      <c r="S121" s="7"/>
      <c r="T121" s="1">
        <v>119</v>
      </c>
      <c r="U121" s="5">
        <f t="shared" si="15"/>
        <v>310</v>
      </c>
      <c r="V121" s="2"/>
      <c r="Y121" s="6">
        <f t="shared" si="9"/>
        <v>10</v>
      </c>
    </row>
    <row r="122" spans="1:25" s="1" customFormat="1">
      <c r="A122" s="2">
        <v>600120</v>
      </c>
      <c r="B122" s="1" t="s">
        <v>102</v>
      </c>
      <c r="C122" s="1" t="s">
        <v>99</v>
      </c>
      <c r="D122" s="1" t="s">
        <v>100</v>
      </c>
      <c r="E122" s="1" t="s">
        <v>101</v>
      </c>
      <c r="F122" s="2">
        <v>1010</v>
      </c>
      <c r="G122" s="2">
        <v>1020</v>
      </c>
      <c r="H122" s="2" t="b">
        <f t="shared" si="16"/>
        <v>0</v>
      </c>
      <c r="I122" s="2" t="b">
        <f t="shared" si="17"/>
        <v>0</v>
      </c>
      <c r="J122" s="2" t="b">
        <f t="shared" si="18"/>
        <v>0</v>
      </c>
      <c r="K122" s="2">
        <f t="shared" si="19"/>
        <v>1</v>
      </c>
      <c r="L122" s="7">
        <v>313</v>
      </c>
      <c r="M122" s="7">
        <f t="shared" si="14"/>
        <v>313</v>
      </c>
      <c r="N122" s="7" t="b">
        <v>0</v>
      </c>
      <c r="O122" s="7"/>
      <c r="P122" s="7"/>
      <c r="Q122" s="7"/>
      <c r="R122" s="7" t="s">
        <v>2104</v>
      </c>
      <c r="S122" s="7"/>
      <c r="T122" s="1">
        <v>120</v>
      </c>
      <c r="U122" s="5">
        <f t="shared" si="15"/>
        <v>313</v>
      </c>
      <c r="V122" s="2"/>
      <c r="Y122" s="6">
        <f t="shared" si="9"/>
        <v>10</v>
      </c>
    </row>
    <row r="123" spans="1:25" s="1" customFormat="1">
      <c r="A123" s="2">
        <v>600121</v>
      </c>
      <c r="B123" s="1" t="s">
        <v>102</v>
      </c>
      <c r="C123" s="1" t="s">
        <v>99</v>
      </c>
      <c r="D123" s="1" t="s">
        <v>100</v>
      </c>
      <c r="E123" s="1" t="s">
        <v>101</v>
      </c>
      <c r="F123" s="2">
        <v>1020</v>
      </c>
      <c r="G123" s="2">
        <v>1030</v>
      </c>
      <c r="H123" s="2" t="b">
        <f t="shared" si="16"/>
        <v>0</v>
      </c>
      <c r="I123" s="2" t="b">
        <f t="shared" si="17"/>
        <v>0</v>
      </c>
      <c r="J123" s="2" t="b">
        <f t="shared" si="18"/>
        <v>0</v>
      </c>
      <c r="K123" s="2">
        <f t="shared" si="19"/>
        <v>1</v>
      </c>
      <c r="L123" s="7">
        <v>316</v>
      </c>
      <c r="M123" s="7">
        <f t="shared" si="14"/>
        <v>316</v>
      </c>
      <c r="N123" s="7" t="b">
        <v>0</v>
      </c>
      <c r="O123" s="7"/>
      <c r="P123" s="7"/>
      <c r="Q123" s="7"/>
      <c r="R123" s="7" t="s">
        <v>2105</v>
      </c>
      <c r="S123" s="7"/>
      <c r="T123" s="1">
        <v>121</v>
      </c>
      <c r="U123" s="5">
        <f t="shared" si="15"/>
        <v>316</v>
      </c>
      <c r="V123" s="2"/>
      <c r="Y123" s="6">
        <f t="shared" si="9"/>
        <v>10</v>
      </c>
    </row>
    <row r="124" spans="1:25" s="1" customFormat="1">
      <c r="A124" s="2">
        <v>600122</v>
      </c>
      <c r="B124" s="1" t="s">
        <v>102</v>
      </c>
      <c r="C124" s="1" t="s">
        <v>99</v>
      </c>
      <c r="D124" s="1" t="s">
        <v>100</v>
      </c>
      <c r="E124" s="1" t="s">
        <v>101</v>
      </c>
      <c r="F124" s="2">
        <v>1030</v>
      </c>
      <c r="G124" s="2">
        <v>1040</v>
      </c>
      <c r="H124" s="2" t="b">
        <f t="shared" si="16"/>
        <v>0</v>
      </c>
      <c r="I124" s="2" t="b">
        <f t="shared" si="17"/>
        <v>0</v>
      </c>
      <c r="J124" s="2" t="b">
        <f t="shared" si="18"/>
        <v>0</v>
      </c>
      <c r="K124" s="2">
        <f t="shared" si="19"/>
        <v>1</v>
      </c>
      <c r="L124" s="7">
        <v>319</v>
      </c>
      <c r="M124" s="7">
        <f t="shared" si="14"/>
        <v>319</v>
      </c>
      <c r="N124" s="7" t="b">
        <v>0</v>
      </c>
      <c r="O124" s="7"/>
      <c r="P124" s="7"/>
      <c r="Q124" s="7"/>
      <c r="R124" s="7" t="s">
        <v>2106</v>
      </c>
      <c r="S124" s="7"/>
      <c r="T124" s="1">
        <v>122</v>
      </c>
      <c r="U124" s="5">
        <f t="shared" si="15"/>
        <v>319</v>
      </c>
      <c r="V124" s="2"/>
      <c r="Y124" s="6">
        <f t="shared" si="9"/>
        <v>10</v>
      </c>
    </row>
    <row r="125" spans="1:25" s="1" customFormat="1">
      <c r="A125" s="2">
        <v>600123</v>
      </c>
      <c r="B125" s="1" t="s">
        <v>102</v>
      </c>
      <c r="C125" s="1" t="s">
        <v>99</v>
      </c>
      <c r="D125" s="1" t="s">
        <v>100</v>
      </c>
      <c r="E125" s="1" t="s">
        <v>101</v>
      </c>
      <c r="F125" s="2">
        <v>1040</v>
      </c>
      <c r="G125" s="2">
        <v>1050</v>
      </c>
      <c r="H125" s="2" t="b">
        <f t="shared" si="16"/>
        <v>0</v>
      </c>
      <c r="I125" s="2" t="b">
        <f t="shared" si="17"/>
        <v>0</v>
      </c>
      <c r="J125" s="2" t="b">
        <f t="shared" si="18"/>
        <v>0</v>
      </c>
      <c r="K125" s="2">
        <f t="shared" si="19"/>
        <v>1</v>
      </c>
      <c r="L125" s="7">
        <v>323</v>
      </c>
      <c r="M125" s="7">
        <f t="shared" si="14"/>
        <v>323</v>
      </c>
      <c r="N125" s="7" t="b">
        <v>0</v>
      </c>
      <c r="O125" s="7"/>
      <c r="P125" s="7"/>
      <c r="Q125" s="7"/>
      <c r="R125" s="7" t="s">
        <v>2107</v>
      </c>
      <c r="S125" s="7"/>
      <c r="T125" s="1">
        <v>123</v>
      </c>
      <c r="U125" s="5">
        <f t="shared" si="15"/>
        <v>323</v>
      </c>
      <c r="V125" s="2"/>
      <c r="Y125" s="6">
        <f t="shared" si="9"/>
        <v>10</v>
      </c>
    </row>
    <row r="126" spans="1:25" s="1" customFormat="1">
      <c r="A126" s="2">
        <v>600124</v>
      </c>
      <c r="B126" s="1" t="s">
        <v>102</v>
      </c>
      <c r="C126" s="1" t="s">
        <v>99</v>
      </c>
      <c r="D126" s="1" t="s">
        <v>100</v>
      </c>
      <c r="E126" s="1" t="s">
        <v>101</v>
      </c>
      <c r="F126" s="2">
        <v>1050</v>
      </c>
      <c r="G126" s="2">
        <v>1060</v>
      </c>
      <c r="H126" s="2" t="b">
        <f t="shared" si="16"/>
        <v>0</v>
      </c>
      <c r="I126" s="2" t="b">
        <f t="shared" si="17"/>
        <v>0</v>
      </c>
      <c r="J126" s="2" t="b">
        <f t="shared" si="18"/>
        <v>0</v>
      </c>
      <c r="K126" s="2">
        <f t="shared" si="19"/>
        <v>1</v>
      </c>
      <c r="L126" s="7">
        <v>326</v>
      </c>
      <c r="M126" s="7">
        <f t="shared" si="14"/>
        <v>326</v>
      </c>
      <c r="N126" s="7" t="b">
        <v>0</v>
      </c>
      <c r="O126" s="7"/>
      <c r="P126" s="7"/>
      <c r="Q126" s="7"/>
      <c r="R126" s="7" t="s">
        <v>2108</v>
      </c>
      <c r="S126" s="7"/>
      <c r="T126" s="1">
        <v>124</v>
      </c>
      <c r="U126" s="5">
        <f t="shared" si="15"/>
        <v>326</v>
      </c>
      <c r="V126" s="2"/>
      <c r="Y126" s="6">
        <f t="shared" si="9"/>
        <v>10</v>
      </c>
    </row>
    <row r="127" spans="1:25" s="1" customFormat="1">
      <c r="A127" s="2">
        <v>600125</v>
      </c>
      <c r="B127" s="1" t="s">
        <v>102</v>
      </c>
      <c r="C127" s="1" t="s">
        <v>99</v>
      </c>
      <c r="D127" s="1" t="s">
        <v>100</v>
      </c>
      <c r="E127" s="1" t="s">
        <v>101</v>
      </c>
      <c r="F127" s="2">
        <v>1060</v>
      </c>
      <c r="G127" s="2">
        <v>1070</v>
      </c>
      <c r="H127" s="2" t="b">
        <f t="shared" si="16"/>
        <v>0</v>
      </c>
      <c r="I127" s="2" t="b">
        <f t="shared" si="17"/>
        <v>0</v>
      </c>
      <c r="J127" s="2" t="b">
        <f t="shared" si="18"/>
        <v>0</v>
      </c>
      <c r="K127" s="2">
        <f t="shared" si="19"/>
        <v>1</v>
      </c>
      <c r="L127" s="7">
        <v>329</v>
      </c>
      <c r="M127" s="7">
        <f t="shared" si="14"/>
        <v>329</v>
      </c>
      <c r="N127" s="7" t="b">
        <v>0</v>
      </c>
      <c r="O127" s="7"/>
      <c r="P127" s="7"/>
      <c r="Q127" s="7"/>
      <c r="R127" s="7" t="s">
        <v>2109</v>
      </c>
      <c r="S127" s="7"/>
      <c r="T127" s="1">
        <v>125</v>
      </c>
      <c r="U127" s="5">
        <f t="shared" si="15"/>
        <v>329</v>
      </c>
      <c r="V127" s="2"/>
      <c r="Y127" s="6">
        <f t="shared" si="9"/>
        <v>10</v>
      </c>
    </row>
    <row r="128" spans="1:25" s="1" customFormat="1">
      <c r="A128" s="2">
        <v>600126</v>
      </c>
      <c r="B128" s="1" t="s">
        <v>102</v>
      </c>
      <c r="C128" s="1" t="s">
        <v>99</v>
      </c>
      <c r="D128" s="1" t="s">
        <v>100</v>
      </c>
      <c r="E128" s="1" t="s">
        <v>101</v>
      </c>
      <c r="F128" s="2">
        <v>1070</v>
      </c>
      <c r="G128" s="2">
        <v>1080</v>
      </c>
      <c r="H128" s="2" t="b">
        <f t="shared" si="16"/>
        <v>0</v>
      </c>
      <c r="I128" s="2" t="b">
        <f t="shared" si="17"/>
        <v>0</v>
      </c>
      <c r="J128" s="2" t="b">
        <f t="shared" si="18"/>
        <v>0</v>
      </c>
      <c r="K128" s="2">
        <f t="shared" si="19"/>
        <v>1</v>
      </c>
      <c r="L128" s="7">
        <v>332</v>
      </c>
      <c r="M128" s="7">
        <f t="shared" si="14"/>
        <v>332</v>
      </c>
      <c r="N128" s="7" t="b">
        <v>0</v>
      </c>
      <c r="O128" s="7"/>
      <c r="P128" s="7"/>
      <c r="Q128" s="7"/>
      <c r="R128" s="7" t="s">
        <v>2110</v>
      </c>
      <c r="S128" s="7"/>
      <c r="T128" s="1">
        <v>126</v>
      </c>
      <c r="U128" s="5">
        <f t="shared" si="15"/>
        <v>332</v>
      </c>
      <c r="V128" s="2"/>
      <c r="Y128" s="6">
        <f t="shared" si="9"/>
        <v>10</v>
      </c>
    </row>
    <row r="129" spans="1:25" s="1" customFormat="1">
      <c r="A129" s="2">
        <v>600127</v>
      </c>
      <c r="B129" s="1" t="s">
        <v>102</v>
      </c>
      <c r="C129" s="1" t="s">
        <v>99</v>
      </c>
      <c r="D129" s="1" t="s">
        <v>100</v>
      </c>
      <c r="E129" s="1" t="s">
        <v>101</v>
      </c>
      <c r="F129" s="2">
        <v>1080</v>
      </c>
      <c r="G129" s="2">
        <v>1090</v>
      </c>
      <c r="H129" s="2" t="b">
        <f t="shared" si="16"/>
        <v>0</v>
      </c>
      <c r="I129" s="2" t="b">
        <f t="shared" si="17"/>
        <v>0</v>
      </c>
      <c r="J129" s="2" t="b">
        <f t="shared" si="18"/>
        <v>0</v>
      </c>
      <c r="K129" s="2">
        <f t="shared" si="19"/>
        <v>1</v>
      </c>
      <c r="L129" s="7">
        <v>335</v>
      </c>
      <c r="M129" s="7">
        <f t="shared" si="14"/>
        <v>335</v>
      </c>
      <c r="N129" s="7" t="b">
        <v>0</v>
      </c>
      <c r="O129" s="7"/>
      <c r="P129" s="7"/>
      <c r="Q129" s="7"/>
      <c r="R129" s="7" t="s">
        <v>2111</v>
      </c>
      <c r="S129" s="7"/>
      <c r="T129" s="1">
        <v>127</v>
      </c>
      <c r="U129" s="5">
        <f t="shared" si="15"/>
        <v>335</v>
      </c>
      <c r="V129" s="2"/>
      <c r="Y129" s="6">
        <f t="shared" si="9"/>
        <v>10</v>
      </c>
    </row>
    <row r="130" spans="1:25" s="1" customFormat="1">
      <c r="A130" s="2">
        <v>600128</v>
      </c>
      <c r="B130" s="1" t="s">
        <v>102</v>
      </c>
      <c r="C130" s="1" t="s">
        <v>99</v>
      </c>
      <c r="D130" s="1" t="s">
        <v>100</v>
      </c>
      <c r="E130" s="1" t="s">
        <v>101</v>
      </c>
      <c r="F130" s="2">
        <v>1090</v>
      </c>
      <c r="G130" s="2">
        <v>1100</v>
      </c>
      <c r="H130" s="2" t="b">
        <f t="shared" si="16"/>
        <v>1</v>
      </c>
      <c r="I130" s="2" t="b">
        <f t="shared" si="17"/>
        <v>0</v>
      </c>
      <c r="J130" s="2" t="b">
        <f t="shared" si="18"/>
        <v>0</v>
      </c>
      <c r="K130" s="2">
        <f t="shared" si="19"/>
        <v>3</v>
      </c>
      <c r="L130" s="7">
        <v>338</v>
      </c>
      <c r="M130" s="7">
        <f t="shared" si="14"/>
        <v>1014</v>
      </c>
      <c r="N130" s="7" t="b">
        <v>0</v>
      </c>
      <c r="O130" s="7"/>
      <c r="P130" s="7"/>
      <c r="Q130" s="7"/>
      <c r="R130" s="7" t="s">
        <v>2112</v>
      </c>
      <c r="S130" s="7"/>
      <c r="T130" s="1">
        <v>128</v>
      </c>
      <c r="U130" s="5">
        <f t="shared" si="15"/>
        <v>338</v>
      </c>
      <c r="V130" s="2"/>
      <c r="Y130" s="6">
        <f t="shared" si="9"/>
        <v>10</v>
      </c>
    </row>
    <row r="131" spans="1:25" s="1" customFormat="1">
      <c r="A131" s="2">
        <v>600129</v>
      </c>
      <c r="B131" s="1" t="s">
        <v>102</v>
      </c>
      <c r="C131" s="1" t="s">
        <v>99</v>
      </c>
      <c r="D131" s="1" t="s">
        <v>100</v>
      </c>
      <c r="E131" s="1" t="s">
        <v>101</v>
      </c>
      <c r="F131" s="2">
        <v>1100</v>
      </c>
      <c r="G131" s="2">
        <v>1110</v>
      </c>
      <c r="H131" s="2" t="b">
        <f t="shared" si="16"/>
        <v>0</v>
      </c>
      <c r="I131" s="2" t="b">
        <f t="shared" si="17"/>
        <v>0</v>
      </c>
      <c r="J131" s="2" t="b">
        <f t="shared" si="18"/>
        <v>0</v>
      </c>
      <c r="K131" s="2">
        <f t="shared" si="19"/>
        <v>1</v>
      </c>
      <c r="L131" s="7">
        <v>341</v>
      </c>
      <c r="M131" s="7">
        <f t="shared" si="14"/>
        <v>341</v>
      </c>
      <c r="N131" s="7" t="b">
        <v>0</v>
      </c>
      <c r="O131" s="7"/>
      <c r="P131" s="7"/>
      <c r="Q131" s="7"/>
      <c r="R131" s="7" t="s">
        <v>2113</v>
      </c>
      <c r="S131" s="7"/>
      <c r="T131" s="1">
        <v>129</v>
      </c>
      <c r="U131" s="5">
        <f t="shared" si="15"/>
        <v>341</v>
      </c>
      <c r="V131" s="2"/>
      <c r="Y131" s="6">
        <f t="shared" si="9"/>
        <v>10</v>
      </c>
    </row>
    <row r="132" spans="1:25" s="1" customFormat="1">
      <c r="A132" s="2">
        <v>600130</v>
      </c>
      <c r="B132" s="1" t="s">
        <v>102</v>
      </c>
      <c r="C132" s="1" t="s">
        <v>99</v>
      </c>
      <c r="D132" s="1" t="s">
        <v>100</v>
      </c>
      <c r="E132" s="1" t="s">
        <v>101</v>
      </c>
      <c r="F132" s="2">
        <v>1110</v>
      </c>
      <c r="G132" s="2">
        <v>1120</v>
      </c>
      <c r="H132" s="2" t="b">
        <f t="shared" si="16"/>
        <v>0</v>
      </c>
      <c r="I132" s="2" t="b">
        <f t="shared" si="17"/>
        <v>0</v>
      </c>
      <c r="J132" s="2" t="b">
        <f t="shared" si="18"/>
        <v>0</v>
      </c>
      <c r="K132" s="2">
        <f t="shared" si="19"/>
        <v>1</v>
      </c>
      <c r="L132" s="7">
        <v>345</v>
      </c>
      <c r="M132" s="7">
        <f t="shared" si="14"/>
        <v>345</v>
      </c>
      <c r="N132" s="7" t="b">
        <v>0</v>
      </c>
      <c r="O132" s="7"/>
      <c r="P132" s="7"/>
      <c r="Q132" s="7"/>
      <c r="R132" s="7" t="s">
        <v>2114</v>
      </c>
      <c r="S132" s="7"/>
      <c r="T132" s="1">
        <v>130</v>
      </c>
      <c r="U132" s="5">
        <f t="shared" si="15"/>
        <v>345</v>
      </c>
      <c r="V132" s="2"/>
      <c r="Y132" s="6">
        <f t="shared" si="9"/>
        <v>10</v>
      </c>
    </row>
    <row r="133" spans="1:25" s="1" customFormat="1">
      <c r="A133" s="2">
        <v>600131</v>
      </c>
      <c r="B133" s="1" t="s">
        <v>102</v>
      </c>
      <c r="C133" s="1" t="s">
        <v>99</v>
      </c>
      <c r="D133" s="1" t="s">
        <v>100</v>
      </c>
      <c r="E133" s="1" t="s">
        <v>101</v>
      </c>
      <c r="F133" s="2">
        <v>1120</v>
      </c>
      <c r="G133" s="2">
        <v>1130</v>
      </c>
      <c r="H133" s="2" t="b">
        <f t="shared" si="16"/>
        <v>0</v>
      </c>
      <c r="I133" s="2" t="b">
        <f t="shared" si="17"/>
        <v>0</v>
      </c>
      <c r="J133" s="2" t="b">
        <f t="shared" si="18"/>
        <v>0</v>
      </c>
      <c r="K133" s="2">
        <f t="shared" si="19"/>
        <v>1</v>
      </c>
      <c r="L133" s="7">
        <v>348</v>
      </c>
      <c r="M133" s="7">
        <f t="shared" si="14"/>
        <v>348</v>
      </c>
      <c r="N133" s="7" t="b">
        <v>0</v>
      </c>
      <c r="O133" s="7"/>
      <c r="P133" s="7"/>
      <c r="Q133" s="7"/>
      <c r="R133" s="7" t="s">
        <v>2115</v>
      </c>
      <c r="S133" s="7"/>
      <c r="T133" s="1">
        <v>131</v>
      </c>
      <c r="U133" s="5">
        <f t="shared" si="15"/>
        <v>348</v>
      </c>
      <c r="V133" s="2"/>
      <c r="Y133" s="6">
        <f t="shared" si="9"/>
        <v>10</v>
      </c>
    </row>
    <row r="134" spans="1:25" s="1" customFormat="1">
      <c r="A134" s="2">
        <v>600132</v>
      </c>
      <c r="B134" s="1" t="s">
        <v>102</v>
      </c>
      <c r="C134" s="1" t="s">
        <v>99</v>
      </c>
      <c r="D134" s="1" t="s">
        <v>100</v>
      </c>
      <c r="E134" s="1" t="s">
        <v>101</v>
      </c>
      <c r="F134" s="2">
        <v>1130</v>
      </c>
      <c r="G134" s="2">
        <v>1140</v>
      </c>
      <c r="H134" s="2" t="b">
        <f t="shared" si="16"/>
        <v>0</v>
      </c>
      <c r="I134" s="2" t="b">
        <f t="shared" si="17"/>
        <v>0</v>
      </c>
      <c r="J134" s="2" t="b">
        <f t="shared" si="18"/>
        <v>0</v>
      </c>
      <c r="K134" s="2">
        <f t="shared" si="19"/>
        <v>1</v>
      </c>
      <c r="L134" s="7">
        <v>351</v>
      </c>
      <c r="M134" s="7">
        <f t="shared" si="14"/>
        <v>351</v>
      </c>
      <c r="N134" s="7" t="b">
        <v>0</v>
      </c>
      <c r="O134" s="7"/>
      <c r="P134" s="7"/>
      <c r="Q134" s="7"/>
      <c r="R134" s="7" t="s">
        <v>2116</v>
      </c>
      <c r="S134" s="7"/>
      <c r="T134" s="1">
        <v>132</v>
      </c>
      <c r="U134" s="5">
        <f t="shared" si="15"/>
        <v>351</v>
      </c>
      <c r="V134" s="2"/>
      <c r="Y134" s="6">
        <f t="shared" si="9"/>
        <v>10</v>
      </c>
    </row>
    <row r="135" spans="1:25" s="1" customFormat="1">
      <c r="A135" s="2">
        <v>600133</v>
      </c>
      <c r="B135" s="1" t="s">
        <v>102</v>
      </c>
      <c r="C135" s="1" t="s">
        <v>99</v>
      </c>
      <c r="D135" s="1" t="s">
        <v>100</v>
      </c>
      <c r="E135" s="1" t="s">
        <v>101</v>
      </c>
      <c r="F135" s="2">
        <v>1140</v>
      </c>
      <c r="G135" s="2">
        <v>1150</v>
      </c>
      <c r="H135" s="2" t="b">
        <f t="shared" si="16"/>
        <v>0</v>
      </c>
      <c r="I135" s="2" t="b">
        <f t="shared" si="17"/>
        <v>0</v>
      </c>
      <c r="J135" s="2" t="b">
        <f t="shared" si="18"/>
        <v>0</v>
      </c>
      <c r="K135" s="2">
        <f t="shared" si="19"/>
        <v>1</v>
      </c>
      <c r="L135" s="7">
        <v>354</v>
      </c>
      <c r="M135" s="7">
        <f t="shared" si="14"/>
        <v>354</v>
      </c>
      <c r="N135" s="7" t="b">
        <v>0</v>
      </c>
      <c r="O135" s="7"/>
      <c r="P135" s="7"/>
      <c r="Q135" s="7"/>
      <c r="R135" s="7" t="s">
        <v>2117</v>
      </c>
      <c r="S135" s="7"/>
      <c r="T135" s="1">
        <v>133</v>
      </c>
      <c r="U135" s="5">
        <f t="shared" si="15"/>
        <v>354</v>
      </c>
      <c r="V135" s="2"/>
      <c r="Y135" s="6">
        <f t="shared" si="9"/>
        <v>10</v>
      </c>
    </row>
    <row r="136" spans="1:25" s="1" customFormat="1">
      <c r="A136" s="2">
        <v>600134</v>
      </c>
      <c r="B136" s="1" t="s">
        <v>102</v>
      </c>
      <c r="C136" s="1" t="s">
        <v>99</v>
      </c>
      <c r="D136" s="1" t="s">
        <v>100</v>
      </c>
      <c r="E136" s="1" t="s">
        <v>101</v>
      </c>
      <c r="F136" s="2">
        <v>1150</v>
      </c>
      <c r="G136" s="2">
        <v>1160</v>
      </c>
      <c r="H136" s="2" t="b">
        <f t="shared" si="16"/>
        <v>0</v>
      </c>
      <c r="I136" s="2" t="b">
        <f t="shared" si="17"/>
        <v>0</v>
      </c>
      <c r="J136" s="2" t="b">
        <f t="shared" si="18"/>
        <v>0</v>
      </c>
      <c r="K136" s="2">
        <f t="shared" si="19"/>
        <v>1</v>
      </c>
      <c r="L136" s="7">
        <v>357</v>
      </c>
      <c r="M136" s="7">
        <f t="shared" si="14"/>
        <v>357</v>
      </c>
      <c r="N136" s="7" t="b">
        <v>0</v>
      </c>
      <c r="O136" s="7"/>
      <c r="P136" s="7"/>
      <c r="Q136" s="7"/>
      <c r="R136" s="7" t="s">
        <v>2118</v>
      </c>
      <c r="S136" s="7"/>
      <c r="T136" s="1">
        <v>134</v>
      </c>
      <c r="U136" s="5">
        <f t="shared" si="15"/>
        <v>357</v>
      </c>
      <c r="V136" s="2"/>
      <c r="Y136" s="6">
        <f t="shared" si="9"/>
        <v>10</v>
      </c>
    </row>
    <row r="137" spans="1:25" s="1" customFormat="1">
      <c r="A137" s="2">
        <v>600135</v>
      </c>
      <c r="B137" s="1" t="s">
        <v>102</v>
      </c>
      <c r="C137" s="1" t="s">
        <v>99</v>
      </c>
      <c r="D137" s="1" t="s">
        <v>100</v>
      </c>
      <c r="E137" s="1" t="s">
        <v>101</v>
      </c>
      <c r="F137" s="2">
        <v>1160</v>
      </c>
      <c r="G137" s="2">
        <v>1170</v>
      </c>
      <c r="H137" s="2" t="b">
        <f t="shared" si="16"/>
        <v>0</v>
      </c>
      <c r="I137" s="2" t="b">
        <f t="shared" si="17"/>
        <v>0</v>
      </c>
      <c r="J137" s="2" t="b">
        <f t="shared" si="18"/>
        <v>0</v>
      </c>
      <c r="K137" s="2">
        <f t="shared" si="19"/>
        <v>1</v>
      </c>
      <c r="L137" s="7">
        <v>361</v>
      </c>
      <c r="M137" s="7">
        <f t="shared" si="14"/>
        <v>361</v>
      </c>
      <c r="N137" s="7" t="b">
        <v>0</v>
      </c>
      <c r="O137" s="7"/>
      <c r="P137" s="7"/>
      <c r="Q137" s="7"/>
      <c r="R137" s="7" t="s">
        <v>2119</v>
      </c>
      <c r="S137" s="7"/>
      <c r="T137" s="1">
        <v>135</v>
      </c>
      <c r="U137" s="5">
        <f t="shared" si="15"/>
        <v>361</v>
      </c>
      <c r="V137" s="2"/>
      <c r="Y137" s="6">
        <f t="shared" si="9"/>
        <v>10</v>
      </c>
    </row>
    <row r="138" spans="1:25" s="1" customFormat="1">
      <c r="A138" s="2">
        <v>600136</v>
      </c>
      <c r="B138" s="1" t="s">
        <v>102</v>
      </c>
      <c r="C138" s="1" t="s">
        <v>99</v>
      </c>
      <c r="D138" s="1" t="s">
        <v>100</v>
      </c>
      <c r="E138" s="1" t="s">
        <v>101</v>
      </c>
      <c r="F138" s="2">
        <v>1170</v>
      </c>
      <c r="G138" s="2">
        <v>1180</v>
      </c>
      <c r="H138" s="2" t="b">
        <f t="shared" si="16"/>
        <v>0</v>
      </c>
      <c r="I138" s="2" t="b">
        <f t="shared" si="17"/>
        <v>0</v>
      </c>
      <c r="J138" s="2" t="b">
        <f t="shared" si="18"/>
        <v>0</v>
      </c>
      <c r="K138" s="2">
        <f t="shared" si="19"/>
        <v>1</v>
      </c>
      <c r="L138" s="7">
        <v>364</v>
      </c>
      <c r="M138" s="7">
        <f t="shared" si="14"/>
        <v>364</v>
      </c>
      <c r="N138" s="7" t="b">
        <v>0</v>
      </c>
      <c r="O138" s="7"/>
      <c r="P138" s="7"/>
      <c r="Q138" s="7"/>
      <c r="R138" s="7" t="s">
        <v>2120</v>
      </c>
      <c r="S138" s="7"/>
      <c r="T138" s="1">
        <v>136</v>
      </c>
      <c r="U138" s="5">
        <f t="shared" si="15"/>
        <v>364</v>
      </c>
      <c r="V138" s="2"/>
      <c r="Y138" s="6">
        <f t="shared" si="9"/>
        <v>10</v>
      </c>
    </row>
    <row r="139" spans="1:25" s="1" customFormat="1">
      <c r="A139" s="2">
        <v>600137</v>
      </c>
      <c r="B139" s="1" t="s">
        <v>102</v>
      </c>
      <c r="C139" s="1" t="s">
        <v>99</v>
      </c>
      <c r="D139" s="1" t="s">
        <v>100</v>
      </c>
      <c r="E139" s="1" t="s">
        <v>101</v>
      </c>
      <c r="F139" s="2">
        <v>1180</v>
      </c>
      <c r="G139" s="2">
        <v>1190</v>
      </c>
      <c r="H139" s="2" t="b">
        <f t="shared" si="16"/>
        <v>0</v>
      </c>
      <c r="I139" s="2" t="b">
        <f t="shared" si="17"/>
        <v>0</v>
      </c>
      <c r="J139" s="2" t="b">
        <f t="shared" si="18"/>
        <v>0</v>
      </c>
      <c r="K139" s="2">
        <f t="shared" si="19"/>
        <v>1</v>
      </c>
      <c r="L139" s="7">
        <v>367</v>
      </c>
      <c r="M139" s="7">
        <f t="shared" si="14"/>
        <v>367</v>
      </c>
      <c r="N139" s="7" t="b">
        <v>0</v>
      </c>
      <c r="O139" s="7"/>
      <c r="P139" s="7"/>
      <c r="Q139" s="7"/>
      <c r="R139" s="7" t="s">
        <v>2121</v>
      </c>
      <c r="S139" s="7"/>
      <c r="T139" s="1">
        <v>137</v>
      </c>
      <c r="U139" s="5">
        <f t="shared" si="15"/>
        <v>367</v>
      </c>
      <c r="V139" s="2"/>
      <c r="Y139" s="6">
        <f t="shared" si="9"/>
        <v>10</v>
      </c>
    </row>
    <row r="140" spans="1:25" s="1" customFormat="1">
      <c r="A140" s="2">
        <v>600138</v>
      </c>
      <c r="B140" s="1" t="s">
        <v>102</v>
      </c>
      <c r="C140" s="1" t="s">
        <v>99</v>
      </c>
      <c r="D140" s="1" t="s">
        <v>100</v>
      </c>
      <c r="E140" s="1" t="s">
        <v>101</v>
      </c>
      <c r="F140" s="2">
        <v>1190</v>
      </c>
      <c r="G140" s="2">
        <v>1200</v>
      </c>
      <c r="H140" s="2" t="b">
        <f t="shared" si="16"/>
        <v>1</v>
      </c>
      <c r="I140" s="2" t="b">
        <f t="shared" si="17"/>
        <v>0</v>
      </c>
      <c r="J140" s="2" t="b">
        <f t="shared" si="18"/>
        <v>0</v>
      </c>
      <c r="K140" s="2">
        <f t="shared" si="19"/>
        <v>3</v>
      </c>
      <c r="L140" s="7">
        <v>370</v>
      </c>
      <c r="M140" s="7">
        <f t="shared" si="14"/>
        <v>1110</v>
      </c>
      <c r="N140" s="7" t="b">
        <v>0</v>
      </c>
      <c r="O140" s="7"/>
      <c r="P140" s="7"/>
      <c r="Q140" s="7"/>
      <c r="R140" s="7" t="s">
        <v>2122</v>
      </c>
      <c r="S140" s="7"/>
      <c r="T140" s="1">
        <v>138</v>
      </c>
      <c r="U140" s="5">
        <f t="shared" si="15"/>
        <v>370</v>
      </c>
      <c r="V140" s="2"/>
      <c r="Y140" s="6">
        <f t="shared" si="9"/>
        <v>10</v>
      </c>
    </row>
    <row r="141" spans="1:25" s="1" customFormat="1">
      <c r="A141" s="2">
        <v>600139</v>
      </c>
      <c r="B141" s="1" t="s">
        <v>102</v>
      </c>
      <c r="C141" s="1" t="s">
        <v>99</v>
      </c>
      <c r="D141" s="1" t="s">
        <v>100</v>
      </c>
      <c r="E141" s="1" t="s">
        <v>101</v>
      </c>
      <c r="F141" s="2">
        <v>1200</v>
      </c>
      <c r="G141" s="2">
        <v>1210</v>
      </c>
      <c r="H141" s="2" t="b">
        <f t="shared" si="16"/>
        <v>0</v>
      </c>
      <c r="I141" s="2" t="b">
        <f t="shared" si="17"/>
        <v>0</v>
      </c>
      <c r="J141" s="2" t="b">
        <f t="shared" si="18"/>
        <v>0</v>
      </c>
      <c r="K141" s="2">
        <f t="shared" si="19"/>
        <v>1</v>
      </c>
      <c r="L141" s="7">
        <v>373</v>
      </c>
      <c r="M141" s="7">
        <f t="shared" si="14"/>
        <v>373</v>
      </c>
      <c r="N141" s="7" t="b">
        <v>0</v>
      </c>
      <c r="O141" s="7"/>
      <c r="P141" s="7"/>
      <c r="Q141" s="7"/>
      <c r="R141" s="7" t="s">
        <v>2123</v>
      </c>
      <c r="S141" s="7"/>
      <c r="T141" s="1">
        <v>139</v>
      </c>
      <c r="U141" s="5">
        <f t="shared" si="15"/>
        <v>373</v>
      </c>
      <c r="V141" s="2"/>
      <c r="Y141" s="6">
        <f t="shared" si="9"/>
        <v>10</v>
      </c>
    </row>
    <row r="142" spans="1:25" s="1" customFormat="1">
      <c r="A142" s="2">
        <v>600140</v>
      </c>
      <c r="B142" s="1" t="s">
        <v>102</v>
      </c>
      <c r="C142" s="1" t="s">
        <v>99</v>
      </c>
      <c r="D142" s="1" t="s">
        <v>100</v>
      </c>
      <c r="E142" s="1" t="s">
        <v>101</v>
      </c>
      <c r="F142" s="2">
        <v>1210</v>
      </c>
      <c r="G142" s="2">
        <v>1220</v>
      </c>
      <c r="H142" s="2" t="b">
        <f t="shared" si="16"/>
        <v>0</v>
      </c>
      <c r="I142" s="2" t="b">
        <f t="shared" si="17"/>
        <v>0</v>
      </c>
      <c r="J142" s="2" t="b">
        <f t="shared" si="18"/>
        <v>0</v>
      </c>
      <c r="K142" s="2">
        <f t="shared" si="19"/>
        <v>1</v>
      </c>
      <c r="L142" s="7">
        <v>377</v>
      </c>
      <c r="M142" s="7">
        <f t="shared" si="14"/>
        <v>377</v>
      </c>
      <c r="N142" s="7" t="b">
        <v>0</v>
      </c>
      <c r="O142" s="7"/>
      <c r="P142" s="7"/>
      <c r="Q142" s="7"/>
      <c r="R142" s="7" t="s">
        <v>2124</v>
      </c>
      <c r="S142" s="7"/>
      <c r="T142" s="1">
        <v>140</v>
      </c>
      <c r="U142" s="5">
        <f t="shared" si="15"/>
        <v>377</v>
      </c>
      <c r="V142" s="2"/>
      <c r="Y142" s="6">
        <f t="shared" si="9"/>
        <v>10</v>
      </c>
    </row>
    <row r="143" spans="1:25" s="1" customFormat="1">
      <c r="A143" s="2">
        <v>600141</v>
      </c>
      <c r="B143" s="1" t="s">
        <v>102</v>
      </c>
      <c r="C143" s="1" t="s">
        <v>99</v>
      </c>
      <c r="D143" s="1" t="s">
        <v>100</v>
      </c>
      <c r="E143" s="1" t="s">
        <v>101</v>
      </c>
      <c r="F143" s="2">
        <v>1220</v>
      </c>
      <c r="G143" s="2">
        <v>1230</v>
      </c>
      <c r="H143" s="2" t="b">
        <f t="shared" si="16"/>
        <v>0</v>
      </c>
      <c r="I143" s="2" t="b">
        <f t="shared" si="17"/>
        <v>0</v>
      </c>
      <c r="J143" s="2" t="b">
        <f t="shared" si="18"/>
        <v>0</v>
      </c>
      <c r="K143" s="2">
        <f t="shared" si="19"/>
        <v>1</v>
      </c>
      <c r="L143" s="7">
        <v>380</v>
      </c>
      <c r="M143" s="7">
        <f t="shared" si="14"/>
        <v>380</v>
      </c>
      <c r="N143" s="7" t="b">
        <v>0</v>
      </c>
      <c r="O143" s="7"/>
      <c r="P143" s="7"/>
      <c r="Q143" s="7"/>
      <c r="R143" s="7" t="s">
        <v>2125</v>
      </c>
      <c r="S143" s="7"/>
      <c r="T143" s="1">
        <v>141</v>
      </c>
      <c r="U143" s="5">
        <f t="shared" si="15"/>
        <v>380</v>
      </c>
      <c r="V143" s="2"/>
      <c r="Y143" s="6">
        <f t="shared" si="9"/>
        <v>10</v>
      </c>
    </row>
    <row r="144" spans="1:25" s="1" customFormat="1">
      <c r="A144" s="2">
        <v>600142</v>
      </c>
      <c r="B144" s="1" t="s">
        <v>102</v>
      </c>
      <c r="C144" s="1" t="s">
        <v>99</v>
      </c>
      <c r="D144" s="1" t="s">
        <v>100</v>
      </c>
      <c r="E144" s="1" t="s">
        <v>101</v>
      </c>
      <c r="F144" s="2">
        <v>1230</v>
      </c>
      <c r="G144" s="2">
        <v>1240</v>
      </c>
      <c r="H144" s="2" t="b">
        <f t="shared" si="16"/>
        <v>0</v>
      </c>
      <c r="I144" s="2" t="b">
        <f t="shared" si="17"/>
        <v>0</v>
      </c>
      <c r="J144" s="2" t="b">
        <f t="shared" si="18"/>
        <v>0</v>
      </c>
      <c r="K144" s="2">
        <f t="shared" si="19"/>
        <v>1</v>
      </c>
      <c r="L144" s="7">
        <v>383</v>
      </c>
      <c r="M144" s="7">
        <f t="shared" si="14"/>
        <v>383</v>
      </c>
      <c r="N144" s="7" t="b">
        <v>0</v>
      </c>
      <c r="O144" s="7"/>
      <c r="P144" s="7"/>
      <c r="Q144" s="7"/>
      <c r="R144" s="7" t="s">
        <v>2126</v>
      </c>
      <c r="S144" s="7"/>
      <c r="T144" s="1">
        <v>142</v>
      </c>
      <c r="U144" s="5">
        <f t="shared" si="15"/>
        <v>383</v>
      </c>
      <c r="V144" s="2"/>
      <c r="Y144" s="6">
        <f t="shared" si="9"/>
        <v>10</v>
      </c>
    </row>
    <row r="145" spans="1:25" s="1" customFormat="1">
      <c r="A145" s="2">
        <v>600143</v>
      </c>
      <c r="B145" s="1" t="s">
        <v>102</v>
      </c>
      <c r="C145" s="1" t="s">
        <v>99</v>
      </c>
      <c r="D145" s="1" t="s">
        <v>100</v>
      </c>
      <c r="E145" s="1" t="s">
        <v>101</v>
      </c>
      <c r="F145" s="2">
        <v>1240</v>
      </c>
      <c r="G145" s="2">
        <v>1250</v>
      </c>
      <c r="H145" s="2" t="b">
        <f t="shared" si="16"/>
        <v>0</v>
      </c>
      <c r="I145" s="2" t="b">
        <f t="shared" si="17"/>
        <v>0</v>
      </c>
      <c r="J145" s="2" t="b">
        <f t="shared" si="18"/>
        <v>0</v>
      </c>
      <c r="K145" s="2">
        <f t="shared" si="19"/>
        <v>1</v>
      </c>
      <c r="L145" s="7">
        <v>386</v>
      </c>
      <c r="M145" s="7">
        <f t="shared" ref="M145:M208" si="20">K145*L145</f>
        <v>386</v>
      </c>
      <c r="N145" s="7" t="b">
        <v>0</v>
      </c>
      <c r="O145" s="7"/>
      <c r="P145" s="7"/>
      <c r="Q145" s="7"/>
      <c r="R145" s="7" t="s">
        <v>2127</v>
      </c>
      <c r="S145" s="7"/>
      <c r="T145" s="1">
        <v>143</v>
      </c>
      <c r="U145" s="5">
        <f t="shared" si="15"/>
        <v>386</v>
      </c>
      <c r="V145" s="2"/>
      <c r="Y145" s="6">
        <f t="shared" si="9"/>
        <v>10</v>
      </c>
    </row>
    <row r="146" spans="1:25" s="1" customFormat="1">
      <c r="A146" s="2">
        <v>600144</v>
      </c>
      <c r="B146" s="1" t="s">
        <v>102</v>
      </c>
      <c r="C146" s="1" t="s">
        <v>99</v>
      </c>
      <c r="D146" s="1" t="s">
        <v>100</v>
      </c>
      <c r="E146" s="1" t="s">
        <v>101</v>
      </c>
      <c r="F146" s="2">
        <v>1250</v>
      </c>
      <c r="G146" s="2">
        <v>1260</v>
      </c>
      <c r="H146" s="2" t="b">
        <f t="shared" si="16"/>
        <v>0</v>
      </c>
      <c r="I146" s="2" t="b">
        <f t="shared" si="17"/>
        <v>0</v>
      </c>
      <c r="J146" s="2" t="b">
        <f t="shared" si="18"/>
        <v>0</v>
      </c>
      <c r="K146" s="2">
        <f t="shared" si="19"/>
        <v>1</v>
      </c>
      <c r="L146" s="7">
        <v>390</v>
      </c>
      <c r="M146" s="7">
        <f t="shared" si="20"/>
        <v>390</v>
      </c>
      <c r="N146" s="7" t="b">
        <v>0</v>
      </c>
      <c r="O146" s="7"/>
      <c r="P146" s="7"/>
      <c r="Q146" s="7"/>
      <c r="R146" s="7" t="s">
        <v>2128</v>
      </c>
      <c r="S146" s="7"/>
      <c r="T146" s="1">
        <v>144</v>
      </c>
      <c r="U146" s="5">
        <f t="shared" si="15"/>
        <v>390</v>
      </c>
      <c r="V146" s="2"/>
      <c r="Y146" s="6">
        <f t="shared" si="9"/>
        <v>10</v>
      </c>
    </row>
    <row r="147" spans="1:25" s="1" customFormat="1">
      <c r="A147" s="2">
        <v>600145</v>
      </c>
      <c r="B147" s="1" t="s">
        <v>102</v>
      </c>
      <c r="C147" s="1" t="s">
        <v>99</v>
      </c>
      <c r="D147" s="1" t="s">
        <v>100</v>
      </c>
      <c r="E147" s="1" t="s">
        <v>101</v>
      </c>
      <c r="F147" s="2">
        <v>1260</v>
      </c>
      <c r="G147" s="2">
        <v>1270</v>
      </c>
      <c r="H147" s="2" t="b">
        <f t="shared" si="16"/>
        <v>0</v>
      </c>
      <c r="I147" s="2" t="b">
        <f t="shared" si="17"/>
        <v>0</v>
      </c>
      <c r="J147" s="2" t="b">
        <f t="shared" si="18"/>
        <v>0</v>
      </c>
      <c r="K147" s="2">
        <f t="shared" si="19"/>
        <v>1</v>
      </c>
      <c r="L147" s="7">
        <v>393</v>
      </c>
      <c r="M147" s="7">
        <f t="shared" si="20"/>
        <v>393</v>
      </c>
      <c r="N147" s="7" t="b">
        <v>0</v>
      </c>
      <c r="O147" s="7"/>
      <c r="P147" s="7"/>
      <c r="Q147" s="7"/>
      <c r="R147" s="7" t="s">
        <v>2129</v>
      </c>
      <c r="S147" s="7"/>
      <c r="T147" s="1">
        <v>145</v>
      </c>
      <c r="U147" s="5">
        <f t="shared" si="15"/>
        <v>393</v>
      </c>
      <c r="V147" s="2"/>
      <c r="Y147" s="6">
        <f t="shared" si="9"/>
        <v>10</v>
      </c>
    </row>
    <row r="148" spans="1:25" s="1" customFormat="1">
      <c r="A148" s="2">
        <v>600146</v>
      </c>
      <c r="B148" s="1" t="s">
        <v>102</v>
      </c>
      <c r="C148" s="1" t="s">
        <v>99</v>
      </c>
      <c r="D148" s="1" t="s">
        <v>100</v>
      </c>
      <c r="E148" s="1" t="s">
        <v>101</v>
      </c>
      <c r="F148" s="2">
        <v>1270</v>
      </c>
      <c r="G148" s="2">
        <v>1280</v>
      </c>
      <c r="H148" s="2" t="b">
        <f t="shared" si="16"/>
        <v>0</v>
      </c>
      <c r="I148" s="2" t="b">
        <f t="shared" si="17"/>
        <v>0</v>
      </c>
      <c r="J148" s="2" t="b">
        <f t="shared" si="18"/>
        <v>0</v>
      </c>
      <c r="K148" s="2">
        <f t="shared" si="19"/>
        <v>1</v>
      </c>
      <c r="L148" s="7">
        <v>396</v>
      </c>
      <c r="M148" s="7">
        <f t="shared" si="20"/>
        <v>396</v>
      </c>
      <c r="N148" s="7" t="b">
        <v>0</v>
      </c>
      <c r="O148" s="7"/>
      <c r="P148" s="7"/>
      <c r="Q148" s="7"/>
      <c r="R148" s="7" t="s">
        <v>2130</v>
      </c>
      <c r="S148" s="7"/>
      <c r="T148" s="1">
        <v>146</v>
      </c>
      <c r="U148" s="5">
        <f t="shared" si="15"/>
        <v>396</v>
      </c>
      <c r="V148" s="2"/>
      <c r="Y148" s="6">
        <f t="shared" si="9"/>
        <v>10</v>
      </c>
    </row>
    <row r="149" spans="1:25" s="1" customFormat="1">
      <c r="A149" s="2">
        <v>600147</v>
      </c>
      <c r="B149" s="1" t="s">
        <v>102</v>
      </c>
      <c r="C149" s="1" t="s">
        <v>99</v>
      </c>
      <c r="D149" s="1" t="s">
        <v>100</v>
      </c>
      <c r="E149" s="1" t="s">
        <v>101</v>
      </c>
      <c r="F149" s="2">
        <v>1280</v>
      </c>
      <c r="G149" s="2">
        <v>1290</v>
      </c>
      <c r="H149" s="2" t="b">
        <f t="shared" si="16"/>
        <v>0</v>
      </c>
      <c r="I149" s="2" t="b">
        <f t="shared" si="17"/>
        <v>0</v>
      </c>
      <c r="J149" s="2" t="b">
        <f t="shared" si="18"/>
        <v>0</v>
      </c>
      <c r="K149" s="2">
        <f t="shared" si="19"/>
        <v>1</v>
      </c>
      <c r="L149" s="7">
        <v>399</v>
      </c>
      <c r="M149" s="7">
        <f t="shared" si="20"/>
        <v>399</v>
      </c>
      <c r="N149" s="7" t="b">
        <v>0</v>
      </c>
      <c r="O149" s="7"/>
      <c r="P149" s="7"/>
      <c r="Q149" s="7"/>
      <c r="R149" s="7" t="s">
        <v>2131</v>
      </c>
      <c r="S149" s="7"/>
      <c r="T149" s="1">
        <v>147</v>
      </c>
      <c r="U149" s="5">
        <f t="shared" si="15"/>
        <v>399</v>
      </c>
      <c r="V149" s="2"/>
      <c r="Y149" s="6">
        <f t="shared" si="9"/>
        <v>10</v>
      </c>
    </row>
    <row r="150" spans="1:25" s="1" customFormat="1">
      <c r="A150" s="2">
        <v>600148</v>
      </c>
      <c r="B150" s="1" t="s">
        <v>102</v>
      </c>
      <c r="C150" s="1" t="s">
        <v>99</v>
      </c>
      <c r="D150" s="1" t="s">
        <v>100</v>
      </c>
      <c r="E150" s="1" t="s">
        <v>101</v>
      </c>
      <c r="F150" s="2">
        <v>1290</v>
      </c>
      <c r="G150" s="2">
        <v>1300</v>
      </c>
      <c r="H150" s="2" t="b">
        <f t="shared" si="16"/>
        <v>1</v>
      </c>
      <c r="I150" s="2" t="b">
        <f t="shared" si="17"/>
        <v>0</v>
      </c>
      <c r="J150" s="2" t="b">
        <f t="shared" si="18"/>
        <v>0</v>
      </c>
      <c r="K150" s="2">
        <f t="shared" si="19"/>
        <v>3</v>
      </c>
      <c r="L150" s="7">
        <v>403</v>
      </c>
      <c r="M150" s="7">
        <f t="shared" si="20"/>
        <v>1209</v>
      </c>
      <c r="N150" s="7" t="b">
        <v>0</v>
      </c>
      <c r="O150" s="7"/>
      <c r="P150" s="7"/>
      <c r="Q150" s="7"/>
      <c r="R150" s="7" t="s">
        <v>2132</v>
      </c>
      <c r="S150" s="7"/>
      <c r="T150" s="1">
        <v>148</v>
      </c>
      <c r="U150" s="5">
        <f t="shared" si="15"/>
        <v>403</v>
      </c>
      <c r="V150" s="2"/>
      <c r="Y150" s="6">
        <f t="shared" si="9"/>
        <v>10</v>
      </c>
    </row>
    <row r="151" spans="1:25" s="1" customFormat="1">
      <c r="A151" s="2">
        <v>600149</v>
      </c>
      <c r="B151" s="1" t="s">
        <v>102</v>
      </c>
      <c r="C151" s="1" t="s">
        <v>99</v>
      </c>
      <c r="D151" s="1" t="s">
        <v>100</v>
      </c>
      <c r="E151" s="1" t="s">
        <v>101</v>
      </c>
      <c r="F151" s="2">
        <v>1300</v>
      </c>
      <c r="G151" s="2">
        <v>1310</v>
      </c>
      <c r="H151" s="2" t="b">
        <f t="shared" si="16"/>
        <v>0</v>
      </c>
      <c r="I151" s="2" t="b">
        <f t="shared" si="17"/>
        <v>0</v>
      </c>
      <c r="J151" s="2" t="b">
        <f t="shared" si="18"/>
        <v>0</v>
      </c>
      <c r="K151" s="2">
        <f t="shared" si="19"/>
        <v>1</v>
      </c>
      <c r="L151" s="7">
        <v>406</v>
      </c>
      <c r="M151" s="7">
        <f t="shared" si="20"/>
        <v>406</v>
      </c>
      <c r="N151" s="7" t="b">
        <v>0</v>
      </c>
      <c r="O151" s="7"/>
      <c r="P151" s="7"/>
      <c r="Q151" s="7"/>
      <c r="R151" s="7" t="s">
        <v>2133</v>
      </c>
      <c r="S151" s="7"/>
      <c r="T151" s="1">
        <v>149</v>
      </c>
      <c r="U151" s="5">
        <f t="shared" si="15"/>
        <v>406</v>
      </c>
      <c r="V151" s="2"/>
      <c r="Y151" s="6">
        <f t="shared" si="9"/>
        <v>10</v>
      </c>
    </row>
    <row r="152" spans="1:25" s="1" customFormat="1">
      <c r="A152" s="2">
        <v>600150</v>
      </c>
      <c r="B152" s="1" t="s">
        <v>102</v>
      </c>
      <c r="C152" s="1" t="s">
        <v>99</v>
      </c>
      <c r="D152" s="1" t="s">
        <v>100</v>
      </c>
      <c r="E152" s="1" t="s">
        <v>101</v>
      </c>
      <c r="F152" s="2">
        <v>1310</v>
      </c>
      <c r="G152" s="2">
        <v>1320</v>
      </c>
      <c r="H152" s="2" t="b">
        <f t="shared" si="16"/>
        <v>0</v>
      </c>
      <c r="I152" s="2" t="b">
        <f t="shared" si="17"/>
        <v>0</v>
      </c>
      <c r="J152" s="2" t="b">
        <f t="shared" si="18"/>
        <v>0</v>
      </c>
      <c r="K152" s="2">
        <f t="shared" si="19"/>
        <v>1</v>
      </c>
      <c r="L152" s="7">
        <v>409</v>
      </c>
      <c r="M152" s="7">
        <f t="shared" si="20"/>
        <v>409</v>
      </c>
      <c r="N152" s="7" t="b">
        <v>0</v>
      </c>
      <c r="O152" s="7"/>
      <c r="P152" s="7"/>
      <c r="Q152" s="7"/>
      <c r="R152" s="7" t="s">
        <v>2134</v>
      </c>
      <c r="S152" s="7"/>
      <c r="T152" s="1">
        <v>150</v>
      </c>
      <c r="U152" s="5">
        <f t="shared" si="15"/>
        <v>409</v>
      </c>
      <c r="V152" s="2"/>
      <c r="Y152" s="6">
        <f t="shared" si="9"/>
        <v>10</v>
      </c>
    </row>
    <row r="153" spans="1:25" s="1" customFormat="1">
      <c r="A153" s="2">
        <v>600151</v>
      </c>
      <c r="B153" s="1" t="s">
        <v>102</v>
      </c>
      <c r="C153" s="1" t="s">
        <v>99</v>
      </c>
      <c r="D153" s="1" t="s">
        <v>100</v>
      </c>
      <c r="E153" s="1" t="s">
        <v>101</v>
      </c>
      <c r="F153" s="2">
        <v>1320</v>
      </c>
      <c r="G153" s="2">
        <v>1330</v>
      </c>
      <c r="H153" s="2" t="b">
        <f t="shared" si="16"/>
        <v>0</v>
      </c>
      <c r="I153" s="2" t="b">
        <f t="shared" si="17"/>
        <v>0</v>
      </c>
      <c r="J153" s="2" t="b">
        <f t="shared" si="18"/>
        <v>0</v>
      </c>
      <c r="K153" s="2">
        <f t="shared" si="19"/>
        <v>1</v>
      </c>
      <c r="L153" s="7">
        <v>412</v>
      </c>
      <c r="M153" s="7">
        <f t="shared" si="20"/>
        <v>412</v>
      </c>
      <c r="N153" s="7" t="b">
        <v>0</v>
      </c>
      <c r="O153" s="7"/>
      <c r="P153" s="7"/>
      <c r="Q153" s="7"/>
      <c r="R153" s="7" t="s">
        <v>2135</v>
      </c>
      <c r="S153" s="7"/>
      <c r="T153" s="1">
        <v>151</v>
      </c>
      <c r="U153" s="5">
        <f t="shared" si="15"/>
        <v>412</v>
      </c>
      <c r="V153" s="2"/>
      <c r="Y153" s="6">
        <f t="shared" si="9"/>
        <v>10</v>
      </c>
    </row>
    <row r="154" spans="1:25" s="1" customFormat="1">
      <c r="A154" s="2">
        <v>600152</v>
      </c>
      <c r="B154" s="1" t="s">
        <v>102</v>
      </c>
      <c r="C154" s="1" t="s">
        <v>99</v>
      </c>
      <c r="D154" s="1" t="s">
        <v>100</v>
      </c>
      <c r="E154" s="1" t="s">
        <v>101</v>
      </c>
      <c r="F154" s="2">
        <v>1330</v>
      </c>
      <c r="G154" s="2">
        <v>1340</v>
      </c>
      <c r="H154" s="2" t="b">
        <f t="shared" si="16"/>
        <v>0</v>
      </c>
      <c r="I154" s="2" t="b">
        <f t="shared" si="17"/>
        <v>0</v>
      </c>
      <c r="J154" s="2" t="b">
        <f t="shared" si="18"/>
        <v>0</v>
      </c>
      <c r="K154" s="2">
        <f t="shared" si="19"/>
        <v>1</v>
      </c>
      <c r="L154" s="7">
        <v>416</v>
      </c>
      <c r="M154" s="7">
        <f t="shared" si="20"/>
        <v>416</v>
      </c>
      <c r="N154" s="7" t="b">
        <v>0</v>
      </c>
      <c r="O154" s="7"/>
      <c r="P154" s="7"/>
      <c r="Q154" s="7"/>
      <c r="R154" s="7" t="s">
        <v>2136</v>
      </c>
      <c r="S154" s="7"/>
      <c r="T154" s="1">
        <v>152</v>
      </c>
      <c r="U154" s="5">
        <f t="shared" si="15"/>
        <v>416</v>
      </c>
      <c r="V154" s="2"/>
      <c r="Y154" s="6">
        <f t="shared" si="9"/>
        <v>10</v>
      </c>
    </row>
    <row r="155" spans="1:25" s="1" customFormat="1">
      <c r="A155" s="2">
        <v>600153</v>
      </c>
      <c r="B155" s="1" t="s">
        <v>102</v>
      </c>
      <c r="C155" s="1" t="s">
        <v>99</v>
      </c>
      <c r="D155" s="1" t="s">
        <v>100</v>
      </c>
      <c r="E155" s="1" t="s">
        <v>101</v>
      </c>
      <c r="F155" s="2">
        <v>1340</v>
      </c>
      <c r="G155" s="2">
        <v>1350</v>
      </c>
      <c r="H155" s="2" t="b">
        <f t="shared" si="16"/>
        <v>0</v>
      </c>
      <c r="I155" s="2" t="b">
        <f t="shared" si="17"/>
        <v>0</v>
      </c>
      <c r="J155" s="2" t="b">
        <f t="shared" si="18"/>
        <v>0</v>
      </c>
      <c r="K155" s="2">
        <f t="shared" si="19"/>
        <v>1</v>
      </c>
      <c r="L155" s="7">
        <v>419</v>
      </c>
      <c r="M155" s="7">
        <f t="shared" si="20"/>
        <v>419</v>
      </c>
      <c r="N155" s="7" t="b">
        <v>0</v>
      </c>
      <c r="O155" s="7"/>
      <c r="P155" s="7"/>
      <c r="Q155" s="7"/>
      <c r="R155" s="7" t="s">
        <v>2137</v>
      </c>
      <c r="S155" s="7"/>
      <c r="T155" s="1">
        <v>153</v>
      </c>
      <c r="U155" s="5">
        <f t="shared" si="15"/>
        <v>419</v>
      </c>
      <c r="V155" s="2"/>
      <c r="Y155" s="6">
        <f t="shared" si="9"/>
        <v>10</v>
      </c>
    </row>
    <row r="156" spans="1:25" s="1" customFormat="1">
      <c r="A156" s="2">
        <v>600154</v>
      </c>
      <c r="B156" s="1" t="s">
        <v>102</v>
      </c>
      <c r="C156" s="1" t="s">
        <v>99</v>
      </c>
      <c r="D156" s="1" t="s">
        <v>100</v>
      </c>
      <c r="E156" s="1" t="s">
        <v>101</v>
      </c>
      <c r="F156" s="2">
        <v>1350</v>
      </c>
      <c r="G156" s="2">
        <v>1360</v>
      </c>
      <c r="H156" s="2" t="b">
        <f t="shared" si="16"/>
        <v>0</v>
      </c>
      <c r="I156" s="2" t="b">
        <f t="shared" si="17"/>
        <v>0</v>
      </c>
      <c r="J156" s="2" t="b">
        <f t="shared" si="18"/>
        <v>0</v>
      </c>
      <c r="K156" s="2">
        <f t="shared" si="19"/>
        <v>1</v>
      </c>
      <c r="L156" s="7">
        <v>422</v>
      </c>
      <c r="M156" s="7">
        <f t="shared" si="20"/>
        <v>422</v>
      </c>
      <c r="N156" s="7" t="b">
        <v>0</v>
      </c>
      <c r="O156" s="7"/>
      <c r="P156" s="7"/>
      <c r="Q156" s="7"/>
      <c r="R156" s="7" t="s">
        <v>2138</v>
      </c>
      <c r="S156" s="7"/>
      <c r="T156" s="1">
        <v>154</v>
      </c>
      <c r="U156" s="5">
        <f t="shared" si="15"/>
        <v>422</v>
      </c>
      <c r="V156" s="2"/>
      <c r="Y156" s="6">
        <f t="shared" si="9"/>
        <v>10</v>
      </c>
    </row>
    <row r="157" spans="1:25" s="1" customFormat="1">
      <c r="A157" s="2">
        <v>600155</v>
      </c>
      <c r="B157" s="1" t="s">
        <v>102</v>
      </c>
      <c r="C157" s="1" t="s">
        <v>99</v>
      </c>
      <c r="D157" s="1" t="s">
        <v>100</v>
      </c>
      <c r="E157" s="1" t="s">
        <v>101</v>
      </c>
      <c r="F157" s="2">
        <v>1360</v>
      </c>
      <c r="G157" s="2">
        <v>1370</v>
      </c>
      <c r="H157" s="2" t="b">
        <f t="shared" si="16"/>
        <v>0</v>
      </c>
      <c r="I157" s="2" t="b">
        <f t="shared" si="17"/>
        <v>0</v>
      </c>
      <c r="J157" s="2" t="b">
        <f t="shared" si="18"/>
        <v>0</v>
      </c>
      <c r="K157" s="2">
        <f t="shared" si="19"/>
        <v>1</v>
      </c>
      <c r="L157" s="7">
        <v>426</v>
      </c>
      <c r="M157" s="7">
        <f t="shared" si="20"/>
        <v>426</v>
      </c>
      <c r="N157" s="7" t="b">
        <v>0</v>
      </c>
      <c r="O157" s="7"/>
      <c r="P157" s="7"/>
      <c r="Q157" s="7"/>
      <c r="R157" s="7" t="s">
        <v>2139</v>
      </c>
      <c r="S157" s="7"/>
      <c r="T157" s="1">
        <v>155</v>
      </c>
      <c r="U157" s="5">
        <f t="shared" si="15"/>
        <v>426</v>
      </c>
      <c r="V157" s="2"/>
      <c r="Y157" s="6">
        <f t="shared" si="9"/>
        <v>10</v>
      </c>
    </row>
    <row r="158" spans="1:25" s="1" customFormat="1">
      <c r="A158" s="2">
        <v>600156</v>
      </c>
      <c r="B158" s="1" t="s">
        <v>102</v>
      </c>
      <c r="C158" s="1" t="s">
        <v>99</v>
      </c>
      <c r="D158" s="1" t="s">
        <v>100</v>
      </c>
      <c r="E158" s="1" t="s">
        <v>101</v>
      </c>
      <c r="F158" s="2">
        <v>1370</v>
      </c>
      <c r="G158" s="2">
        <v>1380</v>
      </c>
      <c r="H158" s="2" t="b">
        <f t="shared" si="16"/>
        <v>0</v>
      </c>
      <c r="I158" s="2" t="b">
        <f t="shared" si="17"/>
        <v>0</v>
      </c>
      <c r="J158" s="2" t="b">
        <f t="shared" si="18"/>
        <v>0</v>
      </c>
      <c r="K158" s="2">
        <f t="shared" si="19"/>
        <v>1</v>
      </c>
      <c r="L158" s="7">
        <v>429</v>
      </c>
      <c r="M158" s="7">
        <f t="shared" si="20"/>
        <v>429</v>
      </c>
      <c r="N158" s="7" t="b">
        <v>0</v>
      </c>
      <c r="O158" s="7"/>
      <c r="P158" s="7"/>
      <c r="Q158" s="7"/>
      <c r="R158" s="7" t="s">
        <v>2140</v>
      </c>
      <c r="S158" s="7"/>
      <c r="T158" s="1">
        <v>156</v>
      </c>
      <c r="U158" s="5">
        <f t="shared" si="15"/>
        <v>429</v>
      </c>
      <c r="V158" s="2"/>
      <c r="Y158" s="6">
        <f t="shared" si="9"/>
        <v>10</v>
      </c>
    </row>
    <row r="159" spans="1:25" s="1" customFormat="1">
      <c r="A159" s="2">
        <v>600157</v>
      </c>
      <c r="B159" s="1" t="s">
        <v>102</v>
      </c>
      <c r="C159" s="1" t="s">
        <v>99</v>
      </c>
      <c r="D159" s="1" t="s">
        <v>100</v>
      </c>
      <c r="E159" s="1" t="s">
        <v>101</v>
      </c>
      <c r="F159" s="2">
        <v>1380</v>
      </c>
      <c r="G159" s="2">
        <v>1390</v>
      </c>
      <c r="H159" s="2" t="b">
        <f t="shared" si="16"/>
        <v>0</v>
      </c>
      <c r="I159" s="2" t="b">
        <f t="shared" si="17"/>
        <v>0</v>
      </c>
      <c r="J159" s="2" t="b">
        <f t="shared" si="18"/>
        <v>0</v>
      </c>
      <c r="K159" s="2">
        <f t="shared" si="19"/>
        <v>1</v>
      </c>
      <c r="L159" s="7">
        <v>432</v>
      </c>
      <c r="M159" s="7">
        <f t="shared" si="20"/>
        <v>432</v>
      </c>
      <c r="N159" s="7" t="b">
        <v>0</v>
      </c>
      <c r="O159" s="7"/>
      <c r="P159" s="7"/>
      <c r="Q159" s="7"/>
      <c r="R159" s="7" t="s">
        <v>2141</v>
      </c>
      <c r="S159" s="7"/>
      <c r="T159" s="1">
        <v>157</v>
      </c>
      <c r="U159" s="5">
        <f t="shared" si="15"/>
        <v>432</v>
      </c>
      <c r="V159" s="2"/>
      <c r="Y159" s="6">
        <f t="shared" si="9"/>
        <v>10</v>
      </c>
    </row>
    <row r="160" spans="1:25" s="1" customFormat="1">
      <c r="A160" s="2">
        <v>600158</v>
      </c>
      <c r="B160" s="1" t="s">
        <v>102</v>
      </c>
      <c r="C160" s="1" t="s">
        <v>99</v>
      </c>
      <c r="D160" s="1" t="s">
        <v>100</v>
      </c>
      <c r="E160" s="1" t="s">
        <v>101</v>
      </c>
      <c r="F160" s="2">
        <v>1390</v>
      </c>
      <c r="G160" s="2">
        <v>1400</v>
      </c>
      <c r="H160" s="2" t="b">
        <f t="shared" si="16"/>
        <v>1</v>
      </c>
      <c r="I160" s="2" t="b">
        <f t="shared" si="17"/>
        <v>0</v>
      </c>
      <c r="J160" s="2" t="b">
        <f t="shared" si="18"/>
        <v>0</v>
      </c>
      <c r="K160" s="2">
        <f t="shared" si="19"/>
        <v>3</v>
      </c>
      <c r="L160" s="7">
        <v>435</v>
      </c>
      <c r="M160" s="7">
        <f t="shared" si="20"/>
        <v>1305</v>
      </c>
      <c r="N160" s="7" t="b">
        <v>0</v>
      </c>
      <c r="O160" s="7"/>
      <c r="P160" s="7"/>
      <c r="Q160" s="7"/>
      <c r="R160" s="7" t="s">
        <v>2142</v>
      </c>
      <c r="S160" s="7"/>
      <c r="T160" s="1">
        <v>158</v>
      </c>
      <c r="U160" s="5">
        <f t="shared" si="15"/>
        <v>435</v>
      </c>
      <c r="V160" s="2"/>
      <c r="Y160" s="6">
        <f t="shared" si="9"/>
        <v>10</v>
      </c>
    </row>
    <row r="161" spans="1:25" s="1" customFormat="1">
      <c r="A161" s="2">
        <v>600159</v>
      </c>
      <c r="B161" s="1" t="s">
        <v>102</v>
      </c>
      <c r="C161" s="1" t="s">
        <v>99</v>
      </c>
      <c r="D161" s="1" t="s">
        <v>100</v>
      </c>
      <c r="E161" s="1" t="s">
        <v>101</v>
      </c>
      <c r="F161" s="2">
        <v>1400</v>
      </c>
      <c r="G161" s="2">
        <v>1410</v>
      </c>
      <c r="H161" s="2" t="b">
        <f t="shared" si="16"/>
        <v>0</v>
      </c>
      <c r="I161" s="2" t="b">
        <f t="shared" si="17"/>
        <v>0</v>
      </c>
      <c r="J161" s="2" t="b">
        <f t="shared" si="18"/>
        <v>0</v>
      </c>
      <c r="K161" s="2">
        <f t="shared" si="19"/>
        <v>1</v>
      </c>
      <c r="L161" s="7">
        <v>439</v>
      </c>
      <c r="M161" s="7">
        <f t="shared" si="20"/>
        <v>439</v>
      </c>
      <c r="N161" s="7" t="b">
        <v>0</v>
      </c>
      <c r="O161" s="7"/>
      <c r="P161" s="7"/>
      <c r="Q161" s="7"/>
      <c r="R161" s="7" t="s">
        <v>2143</v>
      </c>
      <c r="S161" s="7"/>
      <c r="T161" s="1">
        <v>159</v>
      </c>
      <c r="U161" s="5">
        <f t="shared" si="15"/>
        <v>439</v>
      </c>
      <c r="V161" s="2"/>
      <c r="Y161" s="6">
        <f t="shared" si="9"/>
        <v>10</v>
      </c>
    </row>
    <row r="162" spans="1:25" s="1" customFormat="1">
      <c r="A162" s="2">
        <v>600160</v>
      </c>
      <c r="B162" s="1" t="s">
        <v>102</v>
      </c>
      <c r="C162" s="1" t="s">
        <v>99</v>
      </c>
      <c r="D162" s="1" t="s">
        <v>100</v>
      </c>
      <c r="E162" s="1" t="s">
        <v>101</v>
      </c>
      <c r="F162" s="2">
        <v>1410</v>
      </c>
      <c r="G162" s="2">
        <v>1420</v>
      </c>
      <c r="H162" s="2" t="b">
        <f t="shared" si="16"/>
        <v>0</v>
      </c>
      <c r="I162" s="2" t="b">
        <f t="shared" si="17"/>
        <v>0</v>
      </c>
      <c r="J162" s="2" t="b">
        <f t="shared" si="18"/>
        <v>0</v>
      </c>
      <c r="K162" s="2">
        <f t="shared" si="19"/>
        <v>1</v>
      </c>
      <c r="L162" s="7">
        <v>442</v>
      </c>
      <c r="M162" s="7">
        <f t="shared" si="20"/>
        <v>442</v>
      </c>
      <c r="N162" s="7" t="b">
        <v>0</v>
      </c>
      <c r="O162" s="7"/>
      <c r="P162" s="7"/>
      <c r="Q162" s="7"/>
      <c r="R162" s="7" t="s">
        <v>2144</v>
      </c>
      <c r="S162" s="7"/>
      <c r="T162" s="1">
        <v>160</v>
      </c>
      <c r="U162" s="5">
        <f t="shared" si="15"/>
        <v>442</v>
      </c>
      <c r="V162" s="2"/>
      <c r="Y162" s="6">
        <f t="shared" si="9"/>
        <v>10</v>
      </c>
    </row>
    <row r="163" spans="1:25" s="1" customFormat="1">
      <c r="A163" s="2">
        <v>600161</v>
      </c>
      <c r="B163" s="1" t="s">
        <v>102</v>
      </c>
      <c r="C163" s="1" t="s">
        <v>99</v>
      </c>
      <c r="D163" s="1" t="s">
        <v>100</v>
      </c>
      <c r="E163" s="1" t="s">
        <v>101</v>
      </c>
      <c r="F163" s="2">
        <v>1420</v>
      </c>
      <c r="G163" s="2">
        <v>1430</v>
      </c>
      <c r="H163" s="2" t="b">
        <f t="shared" si="16"/>
        <v>0</v>
      </c>
      <c r="I163" s="2" t="b">
        <f t="shared" si="17"/>
        <v>0</v>
      </c>
      <c r="J163" s="2" t="b">
        <f t="shared" si="18"/>
        <v>0</v>
      </c>
      <c r="K163" s="2">
        <f t="shared" si="19"/>
        <v>1</v>
      </c>
      <c r="L163" s="7">
        <v>445</v>
      </c>
      <c r="M163" s="7">
        <f t="shared" si="20"/>
        <v>445</v>
      </c>
      <c r="N163" s="7" t="b">
        <v>0</v>
      </c>
      <c r="O163" s="7"/>
      <c r="P163" s="7"/>
      <c r="Q163" s="7"/>
      <c r="R163" s="7" t="s">
        <v>2145</v>
      </c>
      <c r="S163" s="7"/>
      <c r="T163" s="1">
        <v>161</v>
      </c>
      <c r="U163" s="5">
        <f t="shared" si="15"/>
        <v>445</v>
      </c>
      <c r="V163" s="2"/>
      <c r="Y163" s="6">
        <f t="shared" si="9"/>
        <v>10</v>
      </c>
    </row>
    <row r="164" spans="1:25" s="1" customFormat="1">
      <c r="A164" s="2">
        <v>600162</v>
      </c>
      <c r="B164" s="1" t="s">
        <v>102</v>
      </c>
      <c r="C164" s="1" t="s">
        <v>99</v>
      </c>
      <c r="D164" s="1" t="s">
        <v>100</v>
      </c>
      <c r="E164" s="1" t="s">
        <v>101</v>
      </c>
      <c r="F164" s="2">
        <v>1430</v>
      </c>
      <c r="G164" s="2">
        <v>1440</v>
      </c>
      <c r="H164" s="2" t="b">
        <f t="shared" si="16"/>
        <v>0</v>
      </c>
      <c r="I164" s="2" t="b">
        <f t="shared" si="17"/>
        <v>0</v>
      </c>
      <c r="J164" s="2" t="b">
        <f t="shared" si="18"/>
        <v>0</v>
      </c>
      <c r="K164" s="2">
        <f t="shared" si="19"/>
        <v>1</v>
      </c>
      <c r="L164" s="7">
        <v>449</v>
      </c>
      <c r="M164" s="7">
        <f t="shared" si="20"/>
        <v>449</v>
      </c>
      <c r="N164" s="7" t="b">
        <v>0</v>
      </c>
      <c r="O164" s="7"/>
      <c r="P164" s="7"/>
      <c r="Q164" s="7"/>
      <c r="R164" s="7" t="s">
        <v>2146</v>
      </c>
      <c r="S164" s="7"/>
      <c r="T164" s="1">
        <v>162</v>
      </c>
      <c r="U164" s="5">
        <f t="shared" si="15"/>
        <v>449</v>
      </c>
      <c r="V164" s="2"/>
      <c r="Y164" s="6">
        <f t="shared" si="9"/>
        <v>10</v>
      </c>
    </row>
    <row r="165" spans="1:25" s="1" customFormat="1">
      <c r="A165" s="2">
        <v>600163</v>
      </c>
      <c r="B165" s="1" t="s">
        <v>102</v>
      </c>
      <c r="C165" s="1" t="s">
        <v>99</v>
      </c>
      <c r="D165" s="1" t="s">
        <v>100</v>
      </c>
      <c r="E165" s="1" t="s">
        <v>101</v>
      </c>
      <c r="F165" s="2">
        <v>1440</v>
      </c>
      <c r="G165" s="2">
        <v>1450</v>
      </c>
      <c r="H165" s="2" t="b">
        <f t="shared" si="16"/>
        <v>0</v>
      </c>
      <c r="I165" s="2" t="b">
        <f t="shared" si="17"/>
        <v>0</v>
      </c>
      <c r="J165" s="2" t="b">
        <f t="shared" si="18"/>
        <v>0</v>
      </c>
      <c r="K165" s="2">
        <f t="shared" si="19"/>
        <v>1</v>
      </c>
      <c r="L165" s="7">
        <v>452</v>
      </c>
      <c r="M165" s="7">
        <f t="shared" si="20"/>
        <v>452</v>
      </c>
      <c r="N165" s="7" t="b">
        <v>0</v>
      </c>
      <c r="O165" s="7"/>
      <c r="P165" s="7"/>
      <c r="Q165" s="7"/>
      <c r="R165" s="7" t="s">
        <v>2147</v>
      </c>
      <c r="S165" s="7"/>
      <c r="T165" s="1">
        <v>163</v>
      </c>
      <c r="U165" s="5">
        <f t="shared" si="15"/>
        <v>452</v>
      </c>
      <c r="V165" s="2"/>
      <c r="Y165" s="6">
        <f t="shared" si="9"/>
        <v>10</v>
      </c>
    </row>
    <row r="166" spans="1:25" s="1" customFormat="1">
      <c r="A166" s="2">
        <v>600164</v>
      </c>
      <c r="B166" s="1" t="s">
        <v>102</v>
      </c>
      <c r="C166" s="1" t="s">
        <v>99</v>
      </c>
      <c r="D166" s="1" t="s">
        <v>100</v>
      </c>
      <c r="E166" s="1" t="s">
        <v>101</v>
      </c>
      <c r="F166" s="2">
        <v>1450</v>
      </c>
      <c r="G166" s="2">
        <v>1460</v>
      </c>
      <c r="H166" s="2" t="b">
        <f t="shared" si="16"/>
        <v>0</v>
      </c>
      <c r="I166" s="2" t="b">
        <f t="shared" si="17"/>
        <v>0</v>
      </c>
      <c r="J166" s="2" t="b">
        <f t="shared" si="18"/>
        <v>0</v>
      </c>
      <c r="K166" s="2">
        <f t="shared" si="19"/>
        <v>1</v>
      </c>
      <c r="L166" s="7">
        <v>455</v>
      </c>
      <c r="M166" s="7">
        <f t="shared" si="20"/>
        <v>455</v>
      </c>
      <c r="N166" s="7" t="b">
        <v>0</v>
      </c>
      <c r="O166" s="7"/>
      <c r="P166" s="7"/>
      <c r="Q166" s="7"/>
      <c r="R166" s="7" t="s">
        <v>2148</v>
      </c>
      <c r="S166" s="7"/>
      <c r="T166" s="1">
        <v>164</v>
      </c>
      <c r="U166" s="5">
        <f t="shared" si="15"/>
        <v>455</v>
      </c>
      <c r="V166" s="2"/>
      <c r="Y166" s="6">
        <f t="shared" si="9"/>
        <v>10</v>
      </c>
    </row>
    <row r="167" spans="1:25" s="1" customFormat="1">
      <c r="A167" s="2">
        <v>600165</v>
      </c>
      <c r="B167" s="1" t="s">
        <v>102</v>
      </c>
      <c r="C167" s="1" t="s">
        <v>99</v>
      </c>
      <c r="D167" s="1" t="s">
        <v>100</v>
      </c>
      <c r="E167" s="1" t="s">
        <v>101</v>
      </c>
      <c r="F167" s="2">
        <v>1460</v>
      </c>
      <c r="G167" s="2">
        <v>1470</v>
      </c>
      <c r="H167" s="2" t="b">
        <f t="shared" si="16"/>
        <v>0</v>
      </c>
      <c r="I167" s="2" t="b">
        <f t="shared" si="17"/>
        <v>0</v>
      </c>
      <c r="J167" s="2" t="b">
        <f t="shared" si="18"/>
        <v>0</v>
      </c>
      <c r="K167" s="2">
        <f t="shared" si="19"/>
        <v>1</v>
      </c>
      <c r="L167" s="7">
        <v>459</v>
      </c>
      <c r="M167" s="7">
        <f t="shared" si="20"/>
        <v>459</v>
      </c>
      <c r="N167" s="7" t="b">
        <v>0</v>
      </c>
      <c r="O167" s="7"/>
      <c r="P167" s="7"/>
      <c r="Q167" s="7"/>
      <c r="R167" s="7" t="s">
        <v>2149</v>
      </c>
      <c r="S167" s="7"/>
      <c r="T167" s="1">
        <v>165</v>
      </c>
      <c r="U167" s="5">
        <f t="shared" si="15"/>
        <v>459</v>
      </c>
      <c r="V167" s="2"/>
      <c r="Y167" s="6">
        <f t="shared" si="9"/>
        <v>10</v>
      </c>
    </row>
    <row r="168" spans="1:25" s="1" customFormat="1">
      <c r="A168" s="2">
        <v>600166</v>
      </c>
      <c r="B168" s="1" t="s">
        <v>102</v>
      </c>
      <c r="C168" s="1" t="s">
        <v>99</v>
      </c>
      <c r="D168" s="1" t="s">
        <v>100</v>
      </c>
      <c r="E168" s="1" t="s">
        <v>101</v>
      </c>
      <c r="F168" s="2">
        <v>1470</v>
      </c>
      <c r="G168" s="2">
        <v>1480</v>
      </c>
      <c r="H168" s="2" t="b">
        <f t="shared" si="16"/>
        <v>0</v>
      </c>
      <c r="I168" s="2" t="b">
        <f t="shared" si="17"/>
        <v>0</v>
      </c>
      <c r="J168" s="2" t="b">
        <f t="shared" si="18"/>
        <v>0</v>
      </c>
      <c r="K168" s="2">
        <f t="shared" si="19"/>
        <v>1</v>
      </c>
      <c r="L168" s="7">
        <v>462</v>
      </c>
      <c r="M168" s="7">
        <f t="shared" si="20"/>
        <v>462</v>
      </c>
      <c r="N168" s="7" t="b">
        <v>0</v>
      </c>
      <c r="O168" s="7"/>
      <c r="P168" s="7"/>
      <c r="Q168" s="7"/>
      <c r="R168" s="7" t="s">
        <v>2150</v>
      </c>
      <c r="S168" s="7"/>
      <c r="T168" s="1">
        <v>166</v>
      </c>
      <c r="U168" s="5">
        <f t="shared" si="15"/>
        <v>462</v>
      </c>
      <c r="V168" s="2"/>
      <c r="Y168" s="6">
        <f t="shared" si="9"/>
        <v>10</v>
      </c>
    </row>
    <row r="169" spans="1:25" s="1" customFormat="1">
      <c r="A169" s="2">
        <v>600167</v>
      </c>
      <c r="B169" s="1" t="s">
        <v>102</v>
      </c>
      <c r="C169" s="1" t="s">
        <v>99</v>
      </c>
      <c r="D169" s="1" t="s">
        <v>100</v>
      </c>
      <c r="E169" s="1" t="s">
        <v>101</v>
      </c>
      <c r="F169" s="2">
        <v>1480</v>
      </c>
      <c r="G169" s="2">
        <v>1490</v>
      </c>
      <c r="H169" s="2" t="b">
        <f t="shared" si="16"/>
        <v>0</v>
      </c>
      <c r="I169" s="2" t="b">
        <f t="shared" si="17"/>
        <v>0</v>
      </c>
      <c r="J169" s="2" t="b">
        <f t="shared" si="18"/>
        <v>0</v>
      </c>
      <c r="K169" s="2">
        <f t="shared" si="19"/>
        <v>1</v>
      </c>
      <c r="L169" s="7">
        <v>465</v>
      </c>
      <c r="M169" s="7">
        <f t="shared" si="20"/>
        <v>465</v>
      </c>
      <c r="N169" s="7" t="b">
        <v>0</v>
      </c>
      <c r="O169" s="7"/>
      <c r="P169" s="7"/>
      <c r="Q169" s="7"/>
      <c r="R169" s="7" t="s">
        <v>2151</v>
      </c>
      <c r="S169" s="7"/>
      <c r="T169" s="1">
        <v>167</v>
      </c>
      <c r="U169" s="5">
        <f t="shared" si="15"/>
        <v>465</v>
      </c>
      <c r="V169" s="2"/>
      <c r="Y169" s="6">
        <f t="shared" si="9"/>
        <v>10</v>
      </c>
    </row>
    <row r="170" spans="1:25" s="1" customFormat="1">
      <c r="A170" s="2">
        <v>600168</v>
      </c>
      <c r="B170" s="1" t="s">
        <v>102</v>
      </c>
      <c r="C170" s="1" t="s">
        <v>99</v>
      </c>
      <c r="D170" s="1" t="s">
        <v>100</v>
      </c>
      <c r="E170" s="1" t="s">
        <v>101</v>
      </c>
      <c r="F170" s="2">
        <v>1490</v>
      </c>
      <c r="G170" s="2">
        <v>1500</v>
      </c>
      <c r="H170" s="2" t="b">
        <f t="shared" si="16"/>
        <v>1</v>
      </c>
      <c r="I170" s="2" t="b">
        <f t="shared" si="17"/>
        <v>0</v>
      </c>
      <c r="J170" s="2" t="b">
        <f t="shared" si="18"/>
        <v>0</v>
      </c>
      <c r="K170" s="2">
        <f t="shared" si="19"/>
        <v>3</v>
      </c>
      <c r="L170" s="7">
        <v>469</v>
      </c>
      <c r="M170" s="7">
        <f t="shared" si="20"/>
        <v>1407</v>
      </c>
      <c r="N170" s="7" t="b">
        <v>0</v>
      </c>
      <c r="O170" s="7"/>
      <c r="P170" s="7"/>
      <c r="Q170" s="7"/>
      <c r="R170" s="7" t="s">
        <v>2152</v>
      </c>
      <c r="S170" s="7"/>
      <c r="T170" s="1">
        <v>168</v>
      </c>
      <c r="U170" s="5">
        <f t="shared" ref="U170:U233" si="21">_xlfn.CEILING.MATH(POWER(T170,1.2))</f>
        <v>469</v>
      </c>
      <c r="V170" s="2"/>
      <c r="Y170" s="6">
        <f t="shared" si="9"/>
        <v>10</v>
      </c>
    </row>
    <row r="171" spans="1:25" s="1" customFormat="1">
      <c r="A171" s="2">
        <v>600169</v>
      </c>
      <c r="B171" s="1" t="s">
        <v>102</v>
      </c>
      <c r="C171" s="1" t="s">
        <v>99</v>
      </c>
      <c r="D171" s="1" t="s">
        <v>100</v>
      </c>
      <c r="E171" s="1" t="s">
        <v>101</v>
      </c>
      <c r="F171" s="2">
        <v>1500</v>
      </c>
      <c r="G171" s="2">
        <v>1550</v>
      </c>
      <c r="H171" s="2" t="b">
        <f t="shared" si="16"/>
        <v>0</v>
      </c>
      <c r="I171" s="2" t="b">
        <f t="shared" si="17"/>
        <v>0</v>
      </c>
      <c r="J171" s="2" t="b">
        <f t="shared" si="18"/>
        <v>0</v>
      </c>
      <c r="K171" s="2">
        <f t="shared" si="19"/>
        <v>1</v>
      </c>
      <c r="L171" s="7">
        <v>472</v>
      </c>
      <c r="M171" s="7">
        <f t="shared" si="20"/>
        <v>472</v>
      </c>
      <c r="N171" s="7" t="b">
        <v>0</v>
      </c>
      <c r="O171" s="7"/>
      <c r="P171" s="7"/>
      <c r="Q171" s="7"/>
      <c r="R171" s="7" t="s">
        <v>2153</v>
      </c>
      <c r="S171" s="7"/>
      <c r="T171" s="1">
        <v>169</v>
      </c>
      <c r="U171" s="5">
        <f t="shared" si="21"/>
        <v>472</v>
      </c>
      <c r="V171" s="2"/>
      <c r="Y171" s="6">
        <f t="shared" si="9"/>
        <v>50</v>
      </c>
    </row>
    <row r="172" spans="1:25" s="1" customFormat="1">
      <c r="A172" s="2">
        <v>600170</v>
      </c>
      <c r="B172" s="1" t="s">
        <v>102</v>
      </c>
      <c r="C172" s="1" t="s">
        <v>99</v>
      </c>
      <c r="D172" s="1" t="s">
        <v>100</v>
      </c>
      <c r="E172" s="1" t="s">
        <v>101</v>
      </c>
      <c r="F172" s="2">
        <v>1550</v>
      </c>
      <c r="G172" s="2">
        <v>1600</v>
      </c>
      <c r="H172" s="2" t="b">
        <f t="shared" si="16"/>
        <v>1</v>
      </c>
      <c r="I172" s="2" t="b">
        <f t="shared" si="17"/>
        <v>0</v>
      </c>
      <c r="J172" s="2" t="b">
        <f t="shared" si="18"/>
        <v>0</v>
      </c>
      <c r="K172" s="2">
        <f t="shared" si="19"/>
        <v>3</v>
      </c>
      <c r="L172" s="7">
        <v>475</v>
      </c>
      <c r="M172" s="7">
        <f t="shared" si="20"/>
        <v>1425</v>
      </c>
      <c r="N172" s="7" t="b">
        <v>0</v>
      </c>
      <c r="O172" s="7"/>
      <c r="P172" s="7"/>
      <c r="Q172" s="7"/>
      <c r="R172" s="7" t="s">
        <v>2154</v>
      </c>
      <c r="S172" s="7"/>
      <c r="T172" s="1">
        <v>170</v>
      </c>
      <c r="U172" s="5">
        <f t="shared" si="21"/>
        <v>475</v>
      </c>
      <c r="V172" s="2"/>
      <c r="Y172" s="6">
        <f t="shared" si="9"/>
        <v>50</v>
      </c>
    </row>
    <row r="173" spans="1:25" s="1" customFormat="1">
      <c r="A173" s="2">
        <v>600171</v>
      </c>
      <c r="B173" s="1" t="s">
        <v>102</v>
      </c>
      <c r="C173" s="1" t="s">
        <v>99</v>
      </c>
      <c r="D173" s="1" t="s">
        <v>100</v>
      </c>
      <c r="E173" s="1" t="s">
        <v>101</v>
      </c>
      <c r="F173" s="2">
        <v>1600</v>
      </c>
      <c r="G173" s="2">
        <v>1650</v>
      </c>
      <c r="H173" s="2" t="b">
        <f t="shared" si="16"/>
        <v>0</v>
      </c>
      <c r="I173" s="2" t="b">
        <f t="shared" si="17"/>
        <v>0</v>
      </c>
      <c r="J173" s="2" t="b">
        <f t="shared" si="18"/>
        <v>0</v>
      </c>
      <c r="K173" s="2">
        <f t="shared" si="19"/>
        <v>1</v>
      </c>
      <c r="L173" s="7">
        <v>479</v>
      </c>
      <c r="M173" s="7">
        <f t="shared" si="20"/>
        <v>479</v>
      </c>
      <c r="N173" s="7" t="b">
        <v>0</v>
      </c>
      <c r="O173" s="7"/>
      <c r="P173" s="7"/>
      <c r="Q173" s="7"/>
      <c r="R173" s="7" t="s">
        <v>2155</v>
      </c>
      <c r="S173" s="7"/>
      <c r="T173" s="1">
        <v>171</v>
      </c>
      <c r="U173" s="5">
        <f t="shared" si="21"/>
        <v>479</v>
      </c>
      <c r="V173" s="2"/>
      <c r="Y173" s="6">
        <f t="shared" si="9"/>
        <v>50</v>
      </c>
    </row>
    <row r="174" spans="1:25" s="1" customFormat="1">
      <c r="A174" s="2">
        <v>600172</v>
      </c>
      <c r="B174" s="1" t="s">
        <v>102</v>
      </c>
      <c r="C174" s="1" t="s">
        <v>99</v>
      </c>
      <c r="D174" s="1" t="s">
        <v>100</v>
      </c>
      <c r="E174" s="1" t="s">
        <v>101</v>
      </c>
      <c r="F174" s="2">
        <v>1650</v>
      </c>
      <c r="G174" s="2">
        <v>1700</v>
      </c>
      <c r="H174" s="2" t="b">
        <f t="shared" si="16"/>
        <v>1</v>
      </c>
      <c r="I174" s="2" t="b">
        <f t="shared" si="17"/>
        <v>0</v>
      </c>
      <c r="J174" s="2" t="b">
        <f t="shared" si="18"/>
        <v>0</v>
      </c>
      <c r="K174" s="2">
        <f t="shared" si="19"/>
        <v>3</v>
      </c>
      <c r="L174" s="7">
        <v>482</v>
      </c>
      <c r="M174" s="7">
        <f t="shared" si="20"/>
        <v>1446</v>
      </c>
      <c r="N174" s="7" t="b">
        <v>0</v>
      </c>
      <c r="O174" s="7"/>
      <c r="P174" s="7"/>
      <c r="Q174" s="7"/>
      <c r="R174" s="7" t="s">
        <v>2156</v>
      </c>
      <c r="S174" s="7"/>
      <c r="T174" s="1">
        <v>172</v>
      </c>
      <c r="U174" s="5">
        <f t="shared" si="21"/>
        <v>482</v>
      </c>
      <c r="V174" s="2"/>
      <c r="Y174" s="6">
        <f t="shared" si="9"/>
        <v>50</v>
      </c>
    </row>
    <row r="175" spans="1:25" s="1" customFormat="1">
      <c r="A175" s="2">
        <v>600173</v>
      </c>
      <c r="B175" s="1" t="s">
        <v>102</v>
      </c>
      <c r="C175" s="1" t="s">
        <v>99</v>
      </c>
      <c r="D175" s="1" t="s">
        <v>100</v>
      </c>
      <c r="E175" s="1" t="s">
        <v>101</v>
      </c>
      <c r="F175" s="2">
        <v>1700</v>
      </c>
      <c r="G175" s="2">
        <v>1750</v>
      </c>
      <c r="H175" s="2" t="b">
        <f t="shared" si="16"/>
        <v>0</v>
      </c>
      <c r="I175" s="2" t="b">
        <f t="shared" si="17"/>
        <v>0</v>
      </c>
      <c r="J175" s="2" t="b">
        <f t="shared" si="18"/>
        <v>0</v>
      </c>
      <c r="K175" s="2">
        <f t="shared" si="19"/>
        <v>1</v>
      </c>
      <c r="L175" s="7">
        <v>485</v>
      </c>
      <c r="M175" s="7">
        <f t="shared" si="20"/>
        <v>485</v>
      </c>
      <c r="N175" s="7" t="b">
        <v>0</v>
      </c>
      <c r="O175" s="7"/>
      <c r="P175" s="7"/>
      <c r="Q175" s="7"/>
      <c r="R175" s="7" t="s">
        <v>2157</v>
      </c>
      <c r="S175" s="7"/>
      <c r="T175" s="1">
        <v>173</v>
      </c>
      <c r="U175" s="5">
        <f t="shared" si="21"/>
        <v>485</v>
      </c>
      <c r="V175" s="2"/>
      <c r="Y175" s="6">
        <f t="shared" si="9"/>
        <v>50</v>
      </c>
    </row>
    <row r="176" spans="1:25" s="1" customFormat="1">
      <c r="A176" s="2">
        <v>600174</v>
      </c>
      <c r="B176" s="1" t="s">
        <v>102</v>
      </c>
      <c r="C176" s="1" t="s">
        <v>99</v>
      </c>
      <c r="D176" s="1" t="s">
        <v>100</v>
      </c>
      <c r="E176" s="1" t="s">
        <v>101</v>
      </c>
      <c r="F176" s="2">
        <v>1750</v>
      </c>
      <c r="G176" s="2">
        <v>1800</v>
      </c>
      <c r="H176" s="2" t="b">
        <f t="shared" si="16"/>
        <v>1</v>
      </c>
      <c r="I176" s="2" t="b">
        <f t="shared" si="17"/>
        <v>0</v>
      </c>
      <c r="J176" s="2" t="b">
        <f t="shared" si="18"/>
        <v>0</v>
      </c>
      <c r="K176" s="2">
        <f t="shared" si="19"/>
        <v>3</v>
      </c>
      <c r="L176" s="7">
        <v>489</v>
      </c>
      <c r="M176" s="7">
        <f t="shared" si="20"/>
        <v>1467</v>
      </c>
      <c r="N176" s="7" t="b">
        <v>0</v>
      </c>
      <c r="O176" s="7"/>
      <c r="P176" s="7"/>
      <c r="Q176" s="7"/>
      <c r="R176" s="7" t="s">
        <v>2158</v>
      </c>
      <c r="S176" s="7"/>
      <c r="T176" s="1">
        <v>174</v>
      </c>
      <c r="U176" s="5">
        <f t="shared" si="21"/>
        <v>489</v>
      </c>
      <c r="V176" s="2"/>
      <c r="Y176" s="6">
        <f t="shared" si="9"/>
        <v>50</v>
      </c>
    </row>
    <row r="177" spans="1:25" s="1" customFormat="1">
      <c r="A177" s="2">
        <v>600175</v>
      </c>
      <c r="B177" s="1" t="s">
        <v>102</v>
      </c>
      <c r="C177" s="1" t="s">
        <v>99</v>
      </c>
      <c r="D177" s="1" t="s">
        <v>100</v>
      </c>
      <c r="E177" s="1" t="s">
        <v>101</v>
      </c>
      <c r="F177" s="2">
        <v>1800</v>
      </c>
      <c r="G177" s="2">
        <v>1850</v>
      </c>
      <c r="H177" s="2" t="b">
        <f t="shared" si="16"/>
        <v>0</v>
      </c>
      <c r="I177" s="2" t="b">
        <f t="shared" si="17"/>
        <v>0</v>
      </c>
      <c r="J177" s="2" t="b">
        <f t="shared" si="18"/>
        <v>0</v>
      </c>
      <c r="K177" s="2">
        <f t="shared" si="19"/>
        <v>1</v>
      </c>
      <c r="L177" s="7">
        <v>492</v>
      </c>
      <c r="M177" s="7">
        <f t="shared" si="20"/>
        <v>492</v>
      </c>
      <c r="N177" s="7" t="b">
        <v>0</v>
      </c>
      <c r="O177" s="7"/>
      <c r="P177" s="7"/>
      <c r="Q177" s="7"/>
      <c r="R177" s="7" t="s">
        <v>2159</v>
      </c>
      <c r="S177" s="7"/>
      <c r="T177" s="1">
        <v>175</v>
      </c>
      <c r="U177" s="5">
        <f t="shared" si="21"/>
        <v>492</v>
      </c>
      <c r="V177" s="2"/>
      <c r="Y177" s="6">
        <f t="shared" si="9"/>
        <v>50</v>
      </c>
    </row>
    <row r="178" spans="1:25" s="1" customFormat="1">
      <c r="A178" s="2">
        <v>600176</v>
      </c>
      <c r="B178" s="1" t="s">
        <v>102</v>
      </c>
      <c r="C178" s="1" t="s">
        <v>99</v>
      </c>
      <c r="D178" s="1" t="s">
        <v>100</v>
      </c>
      <c r="E178" s="1" t="s">
        <v>101</v>
      </c>
      <c r="F178" s="2">
        <v>1850</v>
      </c>
      <c r="G178" s="2">
        <v>1900</v>
      </c>
      <c r="H178" s="2" t="b">
        <f t="shared" si="16"/>
        <v>1</v>
      </c>
      <c r="I178" s="2" t="b">
        <f t="shared" si="17"/>
        <v>0</v>
      </c>
      <c r="J178" s="2" t="b">
        <f t="shared" si="18"/>
        <v>0</v>
      </c>
      <c r="K178" s="2">
        <f t="shared" si="19"/>
        <v>3</v>
      </c>
      <c r="L178" s="7">
        <v>496</v>
      </c>
      <c r="M178" s="7">
        <f t="shared" si="20"/>
        <v>1488</v>
      </c>
      <c r="N178" s="7" t="b">
        <v>0</v>
      </c>
      <c r="O178" s="7"/>
      <c r="P178" s="7"/>
      <c r="Q178" s="7"/>
      <c r="R178" s="7" t="s">
        <v>2160</v>
      </c>
      <c r="S178" s="7"/>
      <c r="T178" s="1">
        <v>176</v>
      </c>
      <c r="U178" s="5">
        <f t="shared" si="21"/>
        <v>496</v>
      </c>
      <c r="V178" s="2"/>
      <c r="Y178" s="6">
        <f t="shared" si="9"/>
        <v>50</v>
      </c>
    </row>
    <row r="179" spans="1:25" s="1" customFormat="1">
      <c r="A179" s="2">
        <v>600177</v>
      </c>
      <c r="B179" s="1" t="s">
        <v>102</v>
      </c>
      <c r="C179" s="1" t="s">
        <v>99</v>
      </c>
      <c r="D179" s="1" t="s">
        <v>100</v>
      </c>
      <c r="E179" s="1" t="s">
        <v>101</v>
      </c>
      <c r="F179" s="2">
        <v>1900</v>
      </c>
      <c r="G179" s="2">
        <v>1950</v>
      </c>
      <c r="H179" s="2" t="b">
        <f t="shared" ref="H179:H242" si="22">MOD(G179,100)=0</f>
        <v>0</v>
      </c>
      <c r="I179" s="2" t="b">
        <f t="shared" ref="I179:I242" si="23">MOD(G179,1000)=0</f>
        <v>0</v>
      </c>
      <c r="J179" s="2" t="b">
        <f t="shared" ref="J179:J242" si="24">MOD(G179,10000)=0</f>
        <v>0</v>
      </c>
      <c r="K179" s="2">
        <f t="shared" ref="K179:K242" si="25">1+H179*2+I179*3+J179*4</f>
        <v>1</v>
      </c>
      <c r="L179" s="7">
        <v>499</v>
      </c>
      <c r="M179" s="7">
        <f t="shared" si="20"/>
        <v>499</v>
      </c>
      <c r="N179" s="7" t="b">
        <v>0</v>
      </c>
      <c r="O179" s="7"/>
      <c r="P179" s="7"/>
      <c r="Q179" s="7"/>
      <c r="R179" s="7" t="s">
        <v>2161</v>
      </c>
      <c r="S179" s="7"/>
      <c r="T179" s="1">
        <v>177</v>
      </c>
      <c r="U179" s="5">
        <f t="shared" si="21"/>
        <v>499</v>
      </c>
      <c r="V179" s="2"/>
      <c r="Y179" s="6">
        <f t="shared" si="9"/>
        <v>50</v>
      </c>
    </row>
    <row r="180" spans="1:25" s="1" customFormat="1">
      <c r="A180" s="2">
        <v>600178</v>
      </c>
      <c r="B180" s="1" t="s">
        <v>102</v>
      </c>
      <c r="C180" s="1" t="s">
        <v>99</v>
      </c>
      <c r="D180" s="1" t="s">
        <v>100</v>
      </c>
      <c r="E180" s="1" t="s">
        <v>101</v>
      </c>
      <c r="F180" s="2">
        <v>1950</v>
      </c>
      <c r="G180" s="2">
        <v>2000</v>
      </c>
      <c r="H180" s="2" t="b">
        <f t="shared" si="22"/>
        <v>1</v>
      </c>
      <c r="I180" s="2" t="b">
        <f t="shared" si="23"/>
        <v>1</v>
      </c>
      <c r="J180" s="2" t="b">
        <f t="shared" si="24"/>
        <v>0</v>
      </c>
      <c r="K180" s="2">
        <f t="shared" si="25"/>
        <v>6</v>
      </c>
      <c r="L180" s="7">
        <v>502</v>
      </c>
      <c r="M180" s="7">
        <f t="shared" si="20"/>
        <v>3012</v>
      </c>
      <c r="N180" s="7" t="b">
        <v>0</v>
      </c>
      <c r="O180" s="7"/>
      <c r="P180" s="7"/>
      <c r="Q180" s="7"/>
      <c r="R180" s="7" t="s">
        <v>2162</v>
      </c>
      <c r="S180" s="7"/>
      <c r="T180" s="1">
        <v>178</v>
      </c>
      <c r="U180" s="5">
        <f t="shared" si="21"/>
        <v>502</v>
      </c>
      <c r="V180" s="2"/>
      <c r="Y180" s="6">
        <f t="shared" si="9"/>
        <v>50</v>
      </c>
    </row>
    <row r="181" spans="1:25" s="1" customFormat="1">
      <c r="A181" s="2">
        <v>600179</v>
      </c>
      <c r="B181" s="1" t="s">
        <v>102</v>
      </c>
      <c r="C181" s="1" t="s">
        <v>99</v>
      </c>
      <c r="D181" s="1" t="s">
        <v>100</v>
      </c>
      <c r="E181" s="1" t="s">
        <v>101</v>
      </c>
      <c r="F181" s="2">
        <v>2000</v>
      </c>
      <c r="G181" s="2">
        <v>2050</v>
      </c>
      <c r="H181" s="2" t="b">
        <f t="shared" si="22"/>
        <v>0</v>
      </c>
      <c r="I181" s="2" t="b">
        <f t="shared" si="23"/>
        <v>0</v>
      </c>
      <c r="J181" s="2" t="b">
        <f t="shared" si="24"/>
        <v>0</v>
      </c>
      <c r="K181" s="2">
        <f t="shared" si="25"/>
        <v>1</v>
      </c>
      <c r="L181" s="7">
        <v>506</v>
      </c>
      <c r="M181" s="7">
        <f t="shared" si="20"/>
        <v>506</v>
      </c>
      <c r="N181" s="7" t="b">
        <v>0</v>
      </c>
      <c r="O181" s="7"/>
      <c r="P181" s="7"/>
      <c r="Q181" s="7"/>
      <c r="R181" s="7" t="s">
        <v>2163</v>
      </c>
      <c r="S181" s="7"/>
      <c r="T181" s="1">
        <v>179</v>
      </c>
      <c r="U181" s="5">
        <f t="shared" si="21"/>
        <v>506</v>
      </c>
      <c r="V181" s="2"/>
      <c r="Y181" s="6">
        <f t="shared" si="9"/>
        <v>50</v>
      </c>
    </row>
    <row r="182" spans="1:25" s="1" customFormat="1">
      <c r="A182" s="2">
        <v>600180</v>
      </c>
      <c r="B182" s="1" t="s">
        <v>102</v>
      </c>
      <c r="C182" s="1" t="s">
        <v>99</v>
      </c>
      <c r="D182" s="1" t="s">
        <v>100</v>
      </c>
      <c r="E182" s="1" t="s">
        <v>101</v>
      </c>
      <c r="F182" s="2">
        <v>2050</v>
      </c>
      <c r="G182" s="2">
        <v>2100</v>
      </c>
      <c r="H182" s="2" t="b">
        <f t="shared" si="22"/>
        <v>1</v>
      </c>
      <c r="I182" s="2" t="b">
        <f t="shared" si="23"/>
        <v>0</v>
      </c>
      <c r="J182" s="2" t="b">
        <f t="shared" si="24"/>
        <v>0</v>
      </c>
      <c r="K182" s="2">
        <f t="shared" si="25"/>
        <v>3</v>
      </c>
      <c r="L182" s="7">
        <v>509</v>
      </c>
      <c r="M182" s="7">
        <f t="shared" si="20"/>
        <v>1527</v>
      </c>
      <c r="N182" s="7" t="b">
        <v>0</v>
      </c>
      <c r="O182" s="7"/>
      <c r="P182" s="7"/>
      <c r="Q182" s="7"/>
      <c r="R182" s="7" t="s">
        <v>2164</v>
      </c>
      <c r="S182" s="7"/>
      <c r="T182" s="1">
        <v>180</v>
      </c>
      <c r="U182" s="5">
        <f t="shared" si="21"/>
        <v>509</v>
      </c>
      <c r="V182" s="2"/>
      <c r="Y182" s="6">
        <f t="shared" si="9"/>
        <v>50</v>
      </c>
    </row>
    <row r="183" spans="1:25" s="1" customFormat="1">
      <c r="A183" s="2">
        <v>600181</v>
      </c>
      <c r="B183" s="1" t="s">
        <v>102</v>
      </c>
      <c r="C183" s="1" t="s">
        <v>99</v>
      </c>
      <c r="D183" s="1" t="s">
        <v>100</v>
      </c>
      <c r="E183" s="1" t="s">
        <v>101</v>
      </c>
      <c r="F183" s="2">
        <v>2100</v>
      </c>
      <c r="G183" s="2">
        <v>2150</v>
      </c>
      <c r="H183" s="2" t="b">
        <f t="shared" si="22"/>
        <v>0</v>
      </c>
      <c r="I183" s="2" t="b">
        <f t="shared" si="23"/>
        <v>0</v>
      </c>
      <c r="J183" s="2" t="b">
        <f t="shared" si="24"/>
        <v>0</v>
      </c>
      <c r="K183" s="2">
        <f t="shared" si="25"/>
        <v>1</v>
      </c>
      <c r="L183" s="7">
        <v>512</v>
      </c>
      <c r="M183" s="7">
        <f t="shared" si="20"/>
        <v>512</v>
      </c>
      <c r="N183" s="7" t="b">
        <v>0</v>
      </c>
      <c r="O183" s="7"/>
      <c r="P183" s="7"/>
      <c r="Q183" s="7"/>
      <c r="R183" s="7" t="s">
        <v>2165</v>
      </c>
      <c r="S183" s="7"/>
      <c r="T183" s="1">
        <v>181</v>
      </c>
      <c r="U183" s="5">
        <f t="shared" si="21"/>
        <v>512</v>
      </c>
      <c r="V183" s="2"/>
      <c r="Y183" s="6">
        <f t="shared" si="9"/>
        <v>50</v>
      </c>
    </row>
    <row r="184" spans="1:25" s="1" customFormat="1">
      <c r="A184" s="2">
        <v>600182</v>
      </c>
      <c r="B184" s="1" t="s">
        <v>102</v>
      </c>
      <c r="C184" s="1" t="s">
        <v>99</v>
      </c>
      <c r="D184" s="1" t="s">
        <v>100</v>
      </c>
      <c r="E184" s="1" t="s">
        <v>101</v>
      </c>
      <c r="F184" s="2">
        <v>2150</v>
      </c>
      <c r="G184" s="2">
        <v>2200</v>
      </c>
      <c r="H184" s="2" t="b">
        <f t="shared" si="22"/>
        <v>1</v>
      </c>
      <c r="I184" s="2" t="b">
        <f t="shared" si="23"/>
        <v>0</v>
      </c>
      <c r="J184" s="2" t="b">
        <f t="shared" si="24"/>
        <v>0</v>
      </c>
      <c r="K184" s="2">
        <f t="shared" si="25"/>
        <v>3</v>
      </c>
      <c r="L184" s="7">
        <v>516</v>
      </c>
      <c r="M184" s="7">
        <f t="shared" si="20"/>
        <v>1548</v>
      </c>
      <c r="N184" s="7" t="b">
        <v>0</v>
      </c>
      <c r="O184" s="7"/>
      <c r="P184" s="7"/>
      <c r="Q184" s="7"/>
      <c r="R184" s="7" t="s">
        <v>2166</v>
      </c>
      <c r="S184" s="7"/>
      <c r="T184" s="1">
        <v>182</v>
      </c>
      <c r="U184" s="5">
        <f t="shared" si="21"/>
        <v>516</v>
      </c>
      <c r="V184" s="2"/>
      <c r="Y184" s="6">
        <f t="shared" si="9"/>
        <v>50</v>
      </c>
    </row>
    <row r="185" spans="1:25" s="1" customFormat="1">
      <c r="A185" s="2">
        <v>600183</v>
      </c>
      <c r="B185" s="1" t="s">
        <v>102</v>
      </c>
      <c r="C185" s="1" t="s">
        <v>99</v>
      </c>
      <c r="D185" s="1" t="s">
        <v>100</v>
      </c>
      <c r="E185" s="1" t="s">
        <v>101</v>
      </c>
      <c r="F185" s="2">
        <v>2200</v>
      </c>
      <c r="G185" s="2">
        <v>2250</v>
      </c>
      <c r="H185" s="2" t="b">
        <f t="shared" si="22"/>
        <v>0</v>
      </c>
      <c r="I185" s="2" t="b">
        <f t="shared" si="23"/>
        <v>0</v>
      </c>
      <c r="J185" s="2" t="b">
        <f t="shared" si="24"/>
        <v>0</v>
      </c>
      <c r="K185" s="2">
        <f t="shared" si="25"/>
        <v>1</v>
      </c>
      <c r="L185" s="7">
        <v>519</v>
      </c>
      <c r="M185" s="7">
        <f t="shared" si="20"/>
        <v>519</v>
      </c>
      <c r="N185" s="7" t="b">
        <v>0</v>
      </c>
      <c r="O185" s="7"/>
      <c r="P185" s="7"/>
      <c r="Q185" s="7"/>
      <c r="R185" s="7" t="s">
        <v>2167</v>
      </c>
      <c r="S185" s="7"/>
      <c r="T185" s="1">
        <v>183</v>
      </c>
      <c r="U185" s="5">
        <f t="shared" si="21"/>
        <v>519</v>
      </c>
      <c r="V185" s="2"/>
      <c r="Y185" s="6">
        <f t="shared" si="9"/>
        <v>50</v>
      </c>
    </row>
    <row r="186" spans="1:25" s="1" customFormat="1">
      <c r="A186" s="2">
        <v>600184</v>
      </c>
      <c r="B186" s="1" t="s">
        <v>102</v>
      </c>
      <c r="C186" s="1" t="s">
        <v>99</v>
      </c>
      <c r="D186" s="1" t="s">
        <v>100</v>
      </c>
      <c r="E186" s="1" t="s">
        <v>101</v>
      </c>
      <c r="F186" s="2">
        <v>2250</v>
      </c>
      <c r="G186" s="2">
        <v>2300</v>
      </c>
      <c r="H186" s="2" t="b">
        <f t="shared" si="22"/>
        <v>1</v>
      </c>
      <c r="I186" s="2" t="b">
        <f t="shared" si="23"/>
        <v>0</v>
      </c>
      <c r="J186" s="2" t="b">
        <f t="shared" si="24"/>
        <v>0</v>
      </c>
      <c r="K186" s="2">
        <f t="shared" si="25"/>
        <v>3</v>
      </c>
      <c r="L186" s="7">
        <v>523</v>
      </c>
      <c r="M186" s="7">
        <f t="shared" si="20"/>
        <v>1569</v>
      </c>
      <c r="N186" s="7" t="b">
        <v>0</v>
      </c>
      <c r="O186" s="7"/>
      <c r="P186" s="7"/>
      <c r="Q186" s="7"/>
      <c r="R186" s="7" t="s">
        <v>2168</v>
      </c>
      <c r="S186" s="7"/>
      <c r="T186" s="1">
        <v>184</v>
      </c>
      <c r="U186" s="5">
        <f t="shared" si="21"/>
        <v>523</v>
      </c>
      <c r="V186" s="2"/>
      <c r="Y186" s="6">
        <f t="shared" si="9"/>
        <v>50</v>
      </c>
    </row>
    <row r="187" spans="1:25" s="1" customFormat="1">
      <c r="A187" s="2">
        <v>600185</v>
      </c>
      <c r="B187" s="1" t="s">
        <v>102</v>
      </c>
      <c r="C187" s="1" t="s">
        <v>99</v>
      </c>
      <c r="D187" s="1" t="s">
        <v>100</v>
      </c>
      <c r="E187" s="1" t="s">
        <v>101</v>
      </c>
      <c r="F187" s="2">
        <v>2300</v>
      </c>
      <c r="G187" s="2">
        <v>2350</v>
      </c>
      <c r="H187" s="2" t="b">
        <f t="shared" si="22"/>
        <v>0</v>
      </c>
      <c r="I187" s="2" t="b">
        <f t="shared" si="23"/>
        <v>0</v>
      </c>
      <c r="J187" s="2" t="b">
        <f t="shared" si="24"/>
        <v>0</v>
      </c>
      <c r="K187" s="2">
        <f t="shared" si="25"/>
        <v>1</v>
      </c>
      <c r="L187" s="7">
        <v>526</v>
      </c>
      <c r="M187" s="7">
        <f t="shared" si="20"/>
        <v>526</v>
      </c>
      <c r="N187" s="7" t="b">
        <v>0</v>
      </c>
      <c r="O187" s="7"/>
      <c r="P187" s="7"/>
      <c r="Q187" s="7"/>
      <c r="R187" s="7" t="s">
        <v>2169</v>
      </c>
      <c r="S187" s="7"/>
      <c r="T187" s="1">
        <v>185</v>
      </c>
      <c r="U187" s="5">
        <f t="shared" si="21"/>
        <v>526</v>
      </c>
      <c r="V187" s="2"/>
      <c r="Y187" s="6">
        <f t="shared" si="9"/>
        <v>50</v>
      </c>
    </row>
    <row r="188" spans="1:25" s="1" customFormat="1">
      <c r="A188" s="2">
        <v>600186</v>
      </c>
      <c r="B188" s="1" t="s">
        <v>102</v>
      </c>
      <c r="C188" s="1" t="s">
        <v>99</v>
      </c>
      <c r="D188" s="1" t="s">
        <v>100</v>
      </c>
      <c r="E188" s="1" t="s">
        <v>101</v>
      </c>
      <c r="F188" s="2">
        <v>2350</v>
      </c>
      <c r="G188" s="2">
        <v>2400</v>
      </c>
      <c r="H188" s="2" t="b">
        <f t="shared" si="22"/>
        <v>1</v>
      </c>
      <c r="I188" s="2" t="b">
        <f t="shared" si="23"/>
        <v>0</v>
      </c>
      <c r="J188" s="2" t="b">
        <f t="shared" si="24"/>
        <v>0</v>
      </c>
      <c r="K188" s="2">
        <f t="shared" si="25"/>
        <v>3</v>
      </c>
      <c r="L188" s="7">
        <v>529</v>
      </c>
      <c r="M188" s="7">
        <f t="shared" si="20"/>
        <v>1587</v>
      </c>
      <c r="N188" s="7" t="b">
        <v>0</v>
      </c>
      <c r="O188" s="7"/>
      <c r="P188" s="7"/>
      <c r="Q188" s="7"/>
      <c r="R188" s="7" t="s">
        <v>2170</v>
      </c>
      <c r="S188" s="7"/>
      <c r="T188" s="1">
        <v>186</v>
      </c>
      <c r="U188" s="5">
        <f t="shared" si="21"/>
        <v>529</v>
      </c>
      <c r="V188" s="2"/>
      <c r="Y188" s="6">
        <f t="shared" si="9"/>
        <v>50</v>
      </c>
    </row>
    <row r="189" spans="1:25" s="1" customFormat="1">
      <c r="A189" s="2">
        <v>600187</v>
      </c>
      <c r="B189" s="1" t="s">
        <v>102</v>
      </c>
      <c r="C189" s="1" t="s">
        <v>99</v>
      </c>
      <c r="D189" s="1" t="s">
        <v>100</v>
      </c>
      <c r="E189" s="1" t="s">
        <v>101</v>
      </c>
      <c r="F189" s="2">
        <v>2400</v>
      </c>
      <c r="G189" s="2">
        <v>2450</v>
      </c>
      <c r="H189" s="2" t="b">
        <f t="shared" si="22"/>
        <v>0</v>
      </c>
      <c r="I189" s="2" t="b">
        <f t="shared" si="23"/>
        <v>0</v>
      </c>
      <c r="J189" s="2" t="b">
        <f t="shared" si="24"/>
        <v>0</v>
      </c>
      <c r="K189" s="2">
        <f t="shared" si="25"/>
        <v>1</v>
      </c>
      <c r="L189" s="7">
        <v>533</v>
      </c>
      <c r="M189" s="7">
        <f t="shared" si="20"/>
        <v>533</v>
      </c>
      <c r="N189" s="7" t="b">
        <v>0</v>
      </c>
      <c r="O189" s="7"/>
      <c r="P189" s="7"/>
      <c r="Q189" s="7"/>
      <c r="R189" s="7" t="s">
        <v>2171</v>
      </c>
      <c r="S189" s="7"/>
      <c r="T189" s="1">
        <v>187</v>
      </c>
      <c r="U189" s="5">
        <f t="shared" si="21"/>
        <v>533</v>
      </c>
      <c r="V189" s="2"/>
      <c r="Y189" s="6">
        <f t="shared" si="9"/>
        <v>50</v>
      </c>
    </row>
    <row r="190" spans="1:25" s="1" customFormat="1">
      <c r="A190" s="2">
        <v>600188</v>
      </c>
      <c r="B190" s="1" t="s">
        <v>102</v>
      </c>
      <c r="C190" s="1" t="s">
        <v>99</v>
      </c>
      <c r="D190" s="1" t="s">
        <v>100</v>
      </c>
      <c r="E190" s="1" t="s">
        <v>101</v>
      </c>
      <c r="F190" s="2">
        <v>2450</v>
      </c>
      <c r="G190" s="2">
        <v>2500</v>
      </c>
      <c r="H190" s="2" t="b">
        <f t="shared" si="22"/>
        <v>1</v>
      </c>
      <c r="I190" s="2" t="b">
        <f t="shared" si="23"/>
        <v>0</v>
      </c>
      <c r="J190" s="2" t="b">
        <f t="shared" si="24"/>
        <v>0</v>
      </c>
      <c r="K190" s="2">
        <f t="shared" si="25"/>
        <v>3</v>
      </c>
      <c r="L190" s="7">
        <v>536</v>
      </c>
      <c r="M190" s="7">
        <f t="shared" si="20"/>
        <v>1608</v>
      </c>
      <c r="N190" s="7" t="b">
        <v>0</v>
      </c>
      <c r="O190" s="7"/>
      <c r="P190" s="7"/>
      <c r="Q190" s="7"/>
      <c r="R190" s="7" t="s">
        <v>2172</v>
      </c>
      <c r="S190" s="7"/>
      <c r="T190" s="1">
        <v>188</v>
      </c>
      <c r="U190" s="5">
        <f t="shared" si="21"/>
        <v>536</v>
      </c>
      <c r="V190" s="2"/>
      <c r="Y190" s="6">
        <f t="shared" si="9"/>
        <v>50</v>
      </c>
    </row>
    <row r="191" spans="1:25" s="1" customFormat="1">
      <c r="A191" s="2">
        <v>600189</v>
      </c>
      <c r="B191" s="1" t="s">
        <v>102</v>
      </c>
      <c r="C191" s="1" t="s">
        <v>99</v>
      </c>
      <c r="D191" s="1" t="s">
        <v>100</v>
      </c>
      <c r="E191" s="1" t="s">
        <v>101</v>
      </c>
      <c r="F191" s="2">
        <v>2500</v>
      </c>
      <c r="G191" s="2">
        <v>2550</v>
      </c>
      <c r="H191" s="2" t="b">
        <f t="shared" si="22"/>
        <v>0</v>
      </c>
      <c r="I191" s="2" t="b">
        <f t="shared" si="23"/>
        <v>0</v>
      </c>
      <c r="J191" s="2" t="b">
        <f t="shared" si="24"/>
        <v>0</v>
      </c>
      <c r="K191" s="2">
        <f t="shared" si="25"/>
        <v>1</v>
      </c>
      <c r="L191" s="7">
        <v>540</v>
      </c>
      <c r="M191" s="7">
        <f t="shared" si="20"/>
        <v>540</v>
      </c>
      <c r="N191" s="7" t="b">
        <v>0</v>
      </c>
      <c r="O191" s="7"/>
      <c r="P191" s="7"/>
      <c r="Q191" s="7"/>
      <c r="R191" s="7" t="s">
        <v>2173</v>
      </c>
      <c r="S191" s="7"/>
      <c r="T191" s="1">
        <v>189</v>
      </c>
      <c r="U191" s="5">
        <f t="shared" si="21"/>
        <v>540</v>
      </c>
      <c r="V191" s="2"/>
      <c r="Y191" s="6">
        <f t="shared" si="9"/>
        <v>50</v>
      </c>
    </row>
    <row r="192" spans="1:25" s="1" customFormat="1">
      <c r="A192" s="2">
        <v>600190</v>
      </c>
      <c r="B192" s="1" t="s">
        <v>102</v>
      </c>
      <c r="C192" s="1" t="s">
        <v>99</v>
      </c>
      <c r="D192" s="1" t="s">
        <v>100</v>
      </c>
      <c r="E192" s="1" t="s">
        <v>101</v>
      </c>
      <c r="F192" s="2">
        <v>2550</v>
      </c>
      <c r="G192" s="2">
        <v>2600</v>
      </c>
      <c r="H192" s="2" t="b">
        <f t="shared" si="22"/>
        <v>1</v>
      </c>
      <c r="I192" s="2" t="b">
        <f t="shared" si="23"/>
        <v>0</v>
      </c>
      <c r="J192" s="2" t="b">
        <f t="shared" si="24"/>
        <v>0</v>
      </c>
      <c r="K192" s="2">
        <f t="shared" si="25"/>
        <v>3</v>
      </c>
      <c r="L192" s="7">
        <v>543</v>
      </c>
      <c r="M192" s="7">
        <f t="shared" si="20"/>
        <v>1629</v>
      </c>
      <c r="N192" s="7" t="b">
        <v>0</v>
      </c>
      <c r="O192" s="7"/>
      <c r="P192" s="7"/>
      <c r="Q192" s="7"/>
      <c r="R192" s="7" t="s">
        <v>2174</v>
      </c>
      <c r="S192" s="7"/>
      <c r="T192" s="1">
        <v>190</v>
      </c>
      <c r="U192" s="5">
        <f t="shared" si="21"/>
        <v>543</v>
      </c>
      <c r="V192" s="2"/>
      <c r="Y192" s="6">
        <f t="shared" si="9"/>
        <v>50</v>
      </c>
    </row>
    <row r="193" spans="1:25" s="1" customFormat="1">
      <c r="A193" s="2">
        <v>600191</v>
      </c>
      <c r="B193" s="1" t="s">
        <v>102</v>
      </c>
      <c r="C193" s="1" t="s">
        <v>99</v>
      </c>
      <c r="D193" s="1" t="s">
        <v>100</v>
      </c>
      <c r="E193" s="1" t="s">
        <v>101</v>
      </c>
      <c r="F193" s="2">
        <v>2600</v>
      </c>
      <c r="G193" s="2">
        <v>2650</v>
      </c>
      <c r="H193" s="2" t="b">
        <f t="shared" si="22"/>
        <v>0</v>
      </c>
      <c r="I193" s="2" t="b">
        <f t="shared" si="23"/>
        <v>0</v>
      </c>
      <c r="J193" s="2" t="b">
        <f t="shared" si="24"/>
        <v>0</v>
      </c>
      <c r="K193" s="2">
        <f t="shared" si="25"/>
        <v>1</v>
      </c>
      <c r="L193" s="7">
        <v>547</v>
      </c>
      <c r="M193" s="7">
        <f t="shared" si="20"/>
        <v>547</v>
      </c>
      <c r="N193" s="7" t="b">
        <v>0</v>
      </c>
      <c r="O193" s="7"/>
      <c r="P193" s="7"/>
      <c r="Q193" s="7"/>
      <c r="R193" s="7" t="s">
        <v>2175</v>
      </c>
      <c r="S193" s="7"/>
      <c r="T193" s="1">
        <v>191</v>
      </c>
      <c r="U193" s="5">
        <f t="shared" si="21"/>
        <v>547</v>
      </c>
      <c r="V193" s="2"/>
      <c r="Y193" s="6">
        <f t="shared" si="9"/>
        <v>50</v>
      </c>
    </row>
    <row r="194" spans="1:25" s="1" customFormat="1">
      <c r="A194" s="2">
        <v>600192</v>
      </c>
      <c r="B194" s="1" t="s">
        <v>102</v>
      </c>
      <c r="C194" s="1" t="s">
        <v>99</v>
      </c>
      <c r="D194" s="1" t="s">
        <v>100</v>
      </c>
      <c r="E194" s="1" t="s">
        <v>101</v>
      </c>
      <c r="F194" s="2">
        <v>2650</v>
      </c>
      <c r="G194" s="2">
        <v>2700</v>
      </c>
      <c r="H194" s="2" t="b">
        <f t="shared" si="22"/>
        <v>1</v>
      </c>
      <c r="I194" s="2" t="b">
        <f t="shared" si="23"/>
        <v>0</v>
      </c>
      <c r="J194" s="2" t="b">
        <f t="shared" si="24"/>
        <v>0</v>
      </c>
      <c r="K194" s="2">
        <f t="shared" si="25"/>
        <v>3</v>
      </c>
      <c r="L194" s="7">
        <v>550</v>
      </c>
      <c r="M194" s="7">
        <f t="shared" si="20"/>
        <v>1650</v>
      </c>
      <c r="N194" s="7" t="b">
        <v>0</v>
      </c>
      <c r="O194" s="7"/>
      <c r="P194" s="7"/>
      <c r="Q194" s="7"/>
      <c r="R194" s="7" t="s">
        <v>2176</v>
      </c>
      <c r="S194" s="7"/>
      <c r="T194" s="1">
        <v>192</v>
      </c>
      <c r="U194" s="5">
        <f t="shared" si="21"/>
        <v>550</v>
      </c>
      <c r="V194" s="2"/>
      <c r="Y194" s="6">
        <f t="shared" si="9"/>
        <v>50</v>
      </c>
    </row>
    <row r="195" spans="1:25" s="1" customFormat="1">
      <c r="A195" s="2">
        <v>600193</v>
      </c>
      <c r="B195" s="1" t="s">
        <v>102</v>
      </c>
      <c r="C195" s="1" t="s">
        <v>99</v>
      </c>
      <c r="D195" s="1" t="s">
        <v>100</v>
      </c>
      <c r="E195" s="1" t="s">
        <v>101</v>
      </c>
      <c r="F195" s="2">
        <v>2700</v>
      </c>
      <c r="G195" s="2">
        <v>2750</v>
      </c>
      <c r="H195" s="2" t="b">
        <f t="shared" si="22"/>
        <v>0</v>
      </c>
      <c r="I195" s="2" t="b">
        <f t="shared" si="23"/>
        <v>0</v>
      </c>
      <c r="J195" s="2" t="b">
        <f t="shared" si="24"/>
        <v>0</v>
      </c>
      <c r="K195" s="2">
        <f t="shared" si="25"/>
        <v>1</v>
      </c>
      <c r="L195" s="7">
        <v>553</v>
      </c>
      <c r="M195" s="7">
        <f t="shared" si="20"/>
        <v>553</v>
      </c>
      <c r="N195" s="7" t="b">
        <v>0</v>
      </c>
      <c r="O195" s="7"/>
      <c r="P195" s="7"/>
      <c r="Q195" s="7"/>
      <c r="R195" s="7" t="s">
        <v>2177</v>
      </c>
      <c r="S195" s="7"/>
      <c r="T195" s="1">
        <v>193</v>
      </c>
      <c r="U195" s="5">
        <f t="shared" si="21"/>
        <v>553</v>
      </c>
      <c r="V195" s="2"/>
      <c r="Y195" s="6">
        <f t="shared" si="9"/>
        <v>50</v>
      </c>
    </row>
    <row r="196" spans="1:25" s="1" customFormat="1">
      <c r="A196" s="2">
        <v>600194</v>
      </c>
      <c r="B196" s="1" t="s">
        <v>102</v>
      </c>
      <c r="C196" s="1" t="s">
        <v>99</v>
      </c>
      <c r="D196" s="1" t="s">
        <v>100</v>
      </c>
      <c r="E196" s="1" t="s">
        <v>101</v>
      </c>
      <c r="F196" s="2">
        <v>2750</v>
      </c>
      <c r="G196" s="2">
        <v>2800</v>
      </c>
      <c r="H196" s="2" t="b">
        <f t="shared" si="22"/>
        <v>1</v>
      </c>
      <c r="I196" s="2" t="b">
        <f t="shared" si="23"/>
        <v>0</v>
      </c>
      <c r="J196" s="2" t="b">
        <f t="shared" si="24"/>
        <v>0</v>
      </c>
      <c r="K196" s="2">
        <f t="shared" si="25"/>
        <v>3</v>
      </c>
      <c r="L196" s="7">
        <v>557</v>
      </c>
      <c r="M196" s="7">
        <f t="shared" si="20"/>
        <v>1671</v>
      </c>
      <c r="N196" s="7" t="b">
        <v>0</v>
      </c>
      <c r="O196" s="7"/>
      <c r="P196" s="7"/>
      <c r="Q196" s="7"/>
      <c r="R196" s="7" t="s">
        <v>2178</v>
      </c>
      <c r="S196" s="7"/>
      <c r="T196" s="1">
        <v>194</v>
      </c>
      <c r="U196" s="5">
        <f t="shared" si="21"/>
        <v>557</v>
      </c>
      <c r="V196" s="2"/>
      <c r="Y196" s="6">
        <f t="shared" si="9"/>
        <v>50</v>
      </c>
    </row>
    <row r="197" spans="1:25" s="1" customFormat="1">
      <c r="A197" s="2">
        <v>600195</v>
      </c>
      <c r="B197" s="1" t="s">
        <v>102</v>
      </c>
      <c r="C197" s="1" t="s">
        <v>99</v>
      </c>
      <c r="D197" s="1" t="s">
        <v>100</v>
      </c>
      <c r="E197" s="1" t="s">
        <v>101</v>
      </c>
      <c r="F197" s="2">
        <v>2800</v>
      </c>
      <c r="G197" s="2">
        <v>2850</v>
      </c>
      <c r="H197" s="2" t="b">
        <f t="shared" si="22"/>
        <v>0</v>
      </c>
      <c r="I197" s="2" t="b">
        <f t="shared" si="23"/>
        <v>0</v>
      </c>
      <c r="J197" s="2" t="b">
        <f t="shared" si="24"/>
        <v>0</v>
      </c>
      <c r="K197" s="2">
        <f t="shared" si="25"/>
        <v>1</v>
      </c>
      <c r="L197" s="7">
        <v>560</v>
      </c>
      <c r="M197" s="7">
        <f t="shared" si="20"/>
        <v>560</v>
      </c>
      <c r="N197" s="7" t="b">
        <v>0</v>
      </c>
      <c r="O197" s="7"/>
      <c r="P197" s="7"/>
      <c r="Q197" s="7"/>
      <c r="R197" s="7" t="s">
        <v>2179</v>
      </c>
      <c r="S197" s="7"/>
      <c r="T197" s="1">
        <v>195</v>
      </c>
      <c r="U197" s="5">
        <f t="shared" si="21"/>
        <v>560</v>
      </c>
      <c r="V197" s="2"/>
      <c r="Y197" s="6">
        <f t="shared" si="9"/>
        <v>50</v>
      </c>
    </row>
    <row r="198" spans="1:25" s="1" customFormat="1">
      <c r="A198" s="2">
        <v>600196</v>
      </c>
      <c r="B198" s="1" t="s">
        <v>102</v>
      </c>
      <c r="C198" s="1" t="s">
        <v>99</v>
      </c>
      <c r="D198" s="1" t="s">
        <v>100</v>
      </c>
      <c r="E198" s="1" t="s">
        <v>101</v>
      </c>
      <c r="F198" s="2">
        <v>2850</v>
      </c>
      <c r="G198" s="2">
        <v>2900</v>
      </c>
      <c r="H198" s="2" t="b">
        <f t="shared" si="22"/>
        <v>1</v>
      </c>
      <c r="I198" s="2" t="b">
        <f t="shared" si="23"/>
        <v>0</v>
      </c>
      <c r="J198" s="2" t="b">
        <f t="shared" si="24"/>
        <v>0</v>
      </c>
      <c r="K198" s="2">
        <f t="shared" si="25"/>
        <v>3</v>
      </c>
      <c r="L198" s="7">
        <v>564</v>
      </c>
      <c r="M198" s="7">
        <f t="shared" si="20"/>
        <v>1692</v>
      </c>
      <c r="N198" s="7" t="b">
        <v>0</v>
      </c>
      <c r="O198" s="7"/>
      <c r="P198" s="7"/>
      <c r="Q198" s="7"/>
      <c r="R198" s="7" t="s">
        <v>2180</v>
      </c>
      <c r="S198" s="7"/>
      <c r="T198" s="1">
        <v>196</v>
      </c>
      <c r="U198" s="5">
        <f t="shared" si="21"/>
        <v>564</v>
      </c>
      <c r="V198" s="2"/>
      <c r="Y198" s="6">
        <f t="shared" si="9"/>
        <v>50</v>
      </c>
    </row>
    <row r="199" spans="1:25" s="1" customFormat="1">
      <c r="A199" s="2">
        <v>600197</v>
      </c>
      <c r="B199" s="1" t="s">
        <v>102</v>
      </c>
      <c r="C199" s="1" t="s">
        <v>99</v>
      </c>
      <c r="D199" s="1" t="s">
        <v>100</v>
      </c>
      <c r="E199" s="1" t="s">
        <v>101</v>
      </c>
      <c r="F199" s="2">
        <v>2900</v>
      </c>
      <c r="G199" s="2">
        <v>2950</v>
      </c>
      <c r="H199" s="2" t="b">
        <f t="shared" si="22"/>
        <v>0</v>
      </c>
      <c r="I199" s="2" t="b">
        <f t="shared" si="23"/>
        <v>0</v>
      </c>
      <c r="J199" s="2" t="b">
        <f t="shared" si="24"/>
        <v>0</v>
      </c>
      <c r="K199" s="2">
        <f t="shared" si="25"/>
        <v>1</v>
      </c>
      <c r="L199" s="7">
        <v>567</v>
      </c>
      <c r="M199" s="7">
        <f t="shared" si="20"/>
        <v>567</v>
      </c>
      <c r="N199" s="7" t="b">
        <v>0</v>
      </c>
      <c r="O199" s="7"/>
      <c r="P199" s="7"/>
      <c r="Q199" s="7"/>
      <c r="R199" s="7" t="s">
        <v>2181</v>
      </c>
      <c r="S199" s="7"/>
      <c r="T199" s="1">
        <v>197</v>
      </c>
      <c r="U199" s="5">
        <f t="shared" si="21"/>
        <v>567</v>
      </c>
      <c r="V199" s="2"/>
      <c r="Y199" s="6">
        <f t="shared" si="9"/>
        <v>50</v>
      </c>
    </row>
    <row r="200" spans="1:25" s="1" customFormat="1">
      <c r="A200" s="2">
        <v>600198</v>
      </c>
      <c r="B200" s="1" t="s">
        <v>102</v>
      </c>
      <c r="C200" s="1" t="s">
        <v>99</v>
      </c>
      <c r="D200" s="1" t="s">
        <v>100</v>
      </c>
      <c r="E200" s="1" t="s">
        <v>101</v>
      </c>
      <c r="F200" s="2">
        <v>2950</v>
      </c>
      <c r="G200" s="2">
        <v>3000</v>
      </c>
      <c r="H200" s="2" t="b">
        <f t="shared" si="22"/>
        <v>1</v>
      </c>
      <c r="I200" s="2" t="b">
        <f t="shared" si="23"/>
        <v>1</v>
      </c>
      <c r="J200" s="2" t="b">
        <f t="shared" si="24"/>
        <v>0</v>
      </c>
      <c r="K200" s="2">
        <f t="shared" si="25"/>
        <v>6</v>
      </c>
      <c r="L200" s="7">
        <v>571</v>
      </c>
      <c r="M200" s="7">
        <f t="shared" si="20"/>
        <v>3426</v>
      </c>
      <c r="N200" s="7" t="b">
        <v>0</v>
      </c>
      <c r="O200" s="7"/>
      <c r="P200" s="7"/>
      <c r="Q200" s="7"/>
      <c r="R200" s="7" t="s">
        <v>2182</v>
      </c>
      <c r="S200" s="7"/>
      <c r="T200" s="1">
        <v>198</v>
      </c>
      <c r="U200" s="5">
        <f t="shared" si="21"/>
        <v>571</v>
      </c>
      <c r="V200" s="2"/>
      <c r="Y200" s="6">
        <f t="shared" si="9"/>
        <v>50</v>
      </c>
    </row>
    <row r="201" spans="1:25" s="1" customFormat="1">
      <c r="A201" s="2">
        <v>600199</v>
      </c>
      <c r="B201" s="1" t="s">
        <v>102</v>
      </c>
      <c r="C201" s="1" t="s">
        <v>99</v>
      </c>
      <c r="D201" s="1" t="s">
        <v>100</v>
      </c>
      <c r="E201" s="1" t="s">
        <v>101</v>
      </c>
      <c r="F201" s="2">
        <v>3000</v>
      </c>
      <c r="G201" s="2">
        <v>3050</v>
      </c>
      <c r="H201" s="2" t="b">
        <f t="shared" si="22"/>
        <v>0</v>
      </c>
      <c r="I201" s="2" t="b">
        <f t="shared" si="23"/>
        <v>0</v>
      </c>
      <c r="J201" s="2" t="b">
        <f t="shared" si="24"/>
        <v>0</v>
      </c>
      <c r="K201" s="2">
        <f t="shared" si="25"/>
        <v>1</v>
      </c>
      <c r="L201" s="7">
        <v>574</v>
      </c>
      <c r="M201" s="7">
        <f t="shared" si="20"/>
        <v>574</v>
      </c>
      <c r="N201" s="7" t="b">
        <v>0</v>
      </c>
      <c r="O201" s="7"/>
      <c r="P201" s="7"/>
      <c r="Q201" s="7"/>
      <c r="R201" s="7" t="s">
        <v>2183</v>
      </c>
      <c r="S201" s="7"/>
      <c r="T201" s="1">
        <v>199</v>
      </c>
      <c r="U201" s="5">
        <f t="shared" si="21"/>
        <v>574</v>
      </c>
      <c r="V201" s="2"/>
      <c r="Y201" s="6">
        <f t="shared" si="9"/>
        <v>50</v>
      </c>
    </row>
    <row r="202" spans="1:25" s="1" customFormat="1">
      <c r="A202" s="2">
        <v>600200</v>
      </c>
      <c r="B202" s="1" t="s">
        <v>102</v>
      </c>
      <c r="C202" s="1" t="s">
        <v>99</v>
      </c>
      <c r="D202" s="1" t="s">
        <v>100</v>
      </c>
      <c r="E202" s="1" t="s">
        <v>101</v>
      </c>
      <c r="F202" s="2">
        <v>3050</v>
      </c>
      <c r="G202" s="2">
        <v>3100</v>
      </c>
      <c r="H202" s="2" t="b">
        <f t="shared" si="22"/>
        <v>1</v>
      </c>
      <c r="I202" s="2" t="b">
        <f t="shared" si="23"/>
        <v>0</v>
      </c>
      <c r="J202" s="2" t="b">
        <f t="shared" si="24"/>
        <v>0</v>
      </c>
      <c r="K202" s="2">
        <f t="shared" si="25"/>
        <v>3</v>
      </c>
      <c r="L202" s="7">
        <v>578</v>
      </c>
      <c r="M202" s="7">
        <f t="shared" si="20"/>
        <v>1734</v>
      </c>
      <c r="N202" s="7" t="b">
        <v>0</v>
      </c>
      <c r="O202" s="7"/>
      <c r="P202" s="7"/>
      <c r="Q202" s="7"/>
      <c r="R202" s="7" t="s">
        <v>2184</v>
      </c>
      <c r="S202" s="7"/>
      <c r="T202" s="1">
        <v>200</v>
      </c>
      <c r="U202" s="5">
        <f t="shared" si="21"/>
        <v>578</v>
      </c>
      <c r="V202" s="2"/>
      <c r="Y202" s="6">
        <f t="shared" si="9"/>
        <v>50</v>
      </c>
    </row>
    <row r="203" spans="1:25" s="1" customFormat="1">
      <c r="A203" s="2">
        <v>600201</v>
      </c>
      <c r="B203" s="1" t="s">
        <v>102</v>
      </c>
      <c r="C203" s="1" t="s">
        <v>99</v>
      </c>
      <c r="D203" s="1" t="s">
        <v>100</v>
      </c>
      <c r="E203" s="1" t="s">
        <v>101</v>
      </c>
      <c r="F203" s="2">
        <v>3100</v>
      </c>
      <c r="G203" s="2">
        <v>3150</v>
      </c>
      <c r="H203" s="2" t="b">
        <f t="shared" si="22"/>
        <v>0</v>
      </c>
      <c r="I203" s="2" t="b">
        <f t="shared" si="23"/>
        <v>0</v>
      </c>
      <c r="J203" s="2" t="b">
        <f t="shared" si="24"/>
        <v>0</v>
      </c>
      <c r="K203" s="2">
        <f t="shared" si="25"/>
        <v>1</v>
      </c>
      <c r="L203" s="7">
        <v>581</v>
      </c>
      <c r="M203" s="7">
        <f t="shared" si="20"/>
        <v>581</v>
      </c>
      <c r="N203" s="7" t="b">
        <v>0</v>
      </c>
      <c r="O203" s="7"/>
      <c r="P203" s="7"/>
      <c r="Q203" s="7"/>
      <c r="R203" s="7" t="s">
        <v>2185</v>
      </c>
      <c r="S203" s="7"/>
      <c r="T203" s="1">
        <v>201</v>
      </c>
      <c r="U203" s="5">
        <f t="shared" si="21"/>
        <v>581</v>
      </c>
      <c r="V203" s="2"/>
      <c r="Y203" s="6">
        <f t="shared" si="9"/>
        <v>50</v>
      </c>
    </row>
    <row r="204" spans="1:25" s="1" customFormat="1">
      <c r="A204" s="2">
        <v>600202</v>
      </c>
      <c r="B204" s="1" t="s">
        <v>102</v>
      </c>
      <c r="C204" s="1" t="s">
        <v>99</v>
      </c>
      <c r="D204" s="1" t="s">
        <v>100</v>
      </c>
      <c r="E204" s="1" t="s">
        <v>101</v>
      </c>
      <c r="F204" s="2">
        <v>3150</v>
      </c>
      <c r="G204" s="2">
        <v>3200</v>
      </c>
      <c r="H204" s="2" t="b">
        <f t="shared" si="22"/>
        <v>1</v>
      </c>
      <c r="I204" s="2" t="b">
        <f t="shared" si="23"/>
        <v>0</v>
      </c>
      <c r="J204" s="2" t="b">
        <f t="shared" si="24"/>
        <v>0</v>
      </c>
      <c r="K204" s="2">
        <f t="shared" si="25"/>
        <v>3</v>
      </c>
      <c r="L204" s="7">
        <v>585</v>
      </c>
      <c r="M204" s="7">
        <f t="shared" si="20"/>
        <v>1755</v>
      </c>
      <c r="N204" s="7" t="b">
        <v>0</v>
      </c>
      <c r="O204" s="7"/>
      <c r="P204" s="7"/>
      <c r="Q204" s="7"/>
      <c r="R204" s="7" t="s">
        <v>2186</v>
      </c>
      <c r="S204" s="7"/>
      <c r="T204" s="1">
        <v>202</v>
      </c>
      <c r="U204" s="5">
        <f t="shared" si="21"/>
        <v>585</v>
      </c>
      <c r="V204" s="2"/>
      <c r="Y204" s="6">
        <f t="shared" si="9"/>
        <v>50</v>
      </c>
    </row>
    <row r="205" spans="1:25" s="1" customFormat="1">
      <c r="A205" s="2">
        <v>600203</v>
      </c>
      <c r="B205" s="1" t="s">
        <v>102</v>
      </c>
      <c r="C205" s="1" t="s">
        <v>99</v>
      </c>
      <c r="D205" s="1" t="s">
        <v>100</v>
      </c>
      <c r="E205" s="1" t="s">
        <v>101</v>
      </c>
      <c r="F205" s="2">
        <v>3200</v>
      </c>
      <c r="G205" s="2">
        <v>3250</v>
      </c>
      <c r="H205" s="2" t="b">
        <f t="shared" si="22"/>
        <v>0</v>
      </c>
      <c r="I205" s="2" t="b">
        <f t="shared" si="23"/>
        <v>0</v>
      </c>
      <c r="J205" s="2" t="b">
        <f t="shared" si="24"/>
        <v>0</v>
      </c>
      <c r="K205" s="2">
        <f t="shared" si="25"/>
        <v>1</v>
      </c>
      <c r="L205" s="7">
        <v>588</v>
      </c>
      <c r="M205" s="7">
        <f t="shared" si="20"/>
        <v>588</v>
      </c>
      <c r="N205" s="7" t="b">
        <v>0</v>
      </c>
      <c r="O205" s="7"/>
      <c r="P205" s="7"/>
      <c r="Q205" s="7"/>
      <c r="R205" s="7" t="s">
        <v>2187</v>
      </c>
      <c r="S205" s="7"/>
      <c r="T205" s="1">
        <v>203</v>
      </c>
      <c r="U205" s="5">
        <f t="shared" si="21"/>
        <v>588</v>
      </c>
      <c r="V205" s="2"/>
      <c r="Y205" s="6">
        <f t="shared" si="9"/>
        <v>50</v>
      </c>
    </row>
    <row r="206" spans="1:25" s="1" customFormat="1">
      <c r="A206" s="2">
        <v>600204</v>
      </c>
      <c r="B206" s="1" t="s">
        <v>102</v>
      </c>
      <c r="C206" s="1" t="s">
        <v>99</v>
      </c>
      <c r="D206" s="1" t="s">
        <v>100</v>
      </c>
      <c r="E206" s="1" t="s">
        <v>101</v>
      </c>
      <c r="F206" s="2">
        <v>3250</v>
      </c>
      <c r="G206" s="2">
        <v>3300</v>
      </c>
      <c r="H206" s="2" t="b">
        <f t="shared" si="22"/>
        <v>1</v>
      </c>
      <c r="I206" s="2" t="b">
        <f t="shared" si="23"/>
        <v>0</v>
      </c>
      <c r="J206" s="2" t="b">
        <f t="shared" si="24"/>
        <v>0</v>
      </c>
      <c r="K206" s="2">
        <f t="shared" si="25"/>
        <v>3</v>
      </c>
      <c r="L206" s="7">
        <v>591</v>
      </c>
      <c r="M206" s="7">
        <f t="shared" si="20"/>
        <v>1773</v>
      </c>
      <c r="N206" s="7" t="b">
        <v>0</v>
      </c>
      <c r="O206" s="7"/>
      <c r="P206" s="7"/>
      <c r="Q206" s="7"/>
      <c r="R206" s="7" t="s">
        <v>2188</v>
      </c>
      <c r="S206" s="7"/>
      <c r="T206" s="1">
        <v>204</v>
      </c>
      <c r="U206" s="5">
        <f t="shared" si="21"/>
        <v>591</v>
      </c>
      <c r="V206" s="2"/>
      <c r="Y206" s="6">
        <f t="shared" si="9"/>
        <v>50</v>
      </c>
    </row>
    <row r="207" spans="1:25" s="1" customFormat="1">
      <c r="A207" s="2">
        <v>600205</v>
      </c>
      <c r="B207" s="1" t="s">
        <v>102</v>
      </c>
      <c r="C207" s="1" t="s">
        <v>99</v>
      </c>
      <c r="D207" s="1" t="s">
        <v>100</v>
      </c>
      <c r="E207" s="1" t="s">
        <v>101</v>
      </c>
      <c r="F207" s="2">
        <v>3300</v>
      </c>
      <c r="G207" s="2">
        <v>3350</v>
      </c>
      <c r="H207" s="2" t="b">
        <f t="shared" si="22"/>
        <v>0</v>
      </c>
      <c r="I207" s="2" t="b">
        <f t="shared" si="23"/>
        <v>0</v>
      </c>
      <c r="J207" s="2" t="b">
        <f t="shared" si="24"/>
        <v>0</v>
      </c>
      <c r="K207" s="2">
        <f t="shared" si="25"/>
        <v>1</v>
      </c>
      <c r="L207" s="7">
        <v>595</v>
      </c>
      <c r="M207" s="7">
        <f t="shared" si="20"/>
        <v>595</v>
      </c>
      <c r="N207" s="7" t="b">
        <v>0</v>
      </c>
      <c r="O207" s="7"/>
      <c r="P207" s="7"/>
      <c r="Q207" s="7"/>
      <c r="R207" s="7" t="s">
        <v>2189</v>
      </c>
      <c r="S207" s="7"/>
      <c r="T207" s="1">
        <v>205</v>
      </c>
      <c r="U207" s="5">
        <f t="shared" si="21"/>
        <v>595</v>
      </c>
      <c r="V207" s="2"/>
      <c r="Y207" s="6">
        <f t="shared" si="9"/>
        <v>50</v>
      </c>
    </row>
    <row r="208" spans="1:25" s="1" customFormat="1">
      <c r="A208" s="2">
        <v>600206</v>
      </c>
      <c r="B208" s="1" t="s">
        <v>102</v>
      </c>
      <c r="C208" s="1" t="s">
        <v>99</v>
      </c>
      <c r="D208" s="1" t="s">
        <v>100</v>
      </c>
      <c r="E208" s="1" t="s">
        <v>101</v>
      </c>
      <c r="F208" s="2">
        <v>3350</v>
      </c>
      <c r="G208" s="2">
        <v>3400</v>
      </c>
      <c r="H208" s="2" t="b">
        <f t="shared" si="22"/>
        <v>1</v>
      </c>
      <c r="I208" s="2" t="b">
        <f t="shared" si="23"/>
        <v>0</v>
      </c>
      <c r="J208" s="2" t="b">
        <f t="shared" si="24"/>
        <v>0</v>
      </c>
      <c r="K208" s="2">
        <f t="shared" si="25"/>
        <v>3</v>
      </c>
      <c r="L208" s="7">
        <v>598</v>
      </c>
      <c r="M208" s="7">
        <f t="shared" si="20"/>
        <v>1794</v>
      </c>
      <c r="N208" s="7" t="b">
        <v>0</v>
      </c>
      <c r="O208" s="7"/>
      <c r="P208" s="7"/>
      <c r="Q208" s="7"/>
      <c r="R208" s="7" t="s">
        <v>2190</v>
      </c>
      <c r="S208" s="7"/>
      <c r="T208" s="1">
        <v>206</v>
      </c>
      <c r="U208" s="5">
        <f t="shared" si="21"/>
        <v>598</v>
      </c>
      <c r="V208" s="2"/>
      <c r="Y208" s="6">
        <f t="shared" si="9"/>
        <v>50</v>
      </c>
    </row>
    <row r="209" spans="1:25" s="1" customFormat="1">
      <c r="A209" s="2">
        <v>600207</v>
      </c>
      <c r="B209" s="1" t="s">
        <v>102</v>
      </c>
      <c r="C209" s="1" t="s">
        <v>99</v>
      </c>
      <c r="D209" s="1" t="s">
        <v>100</v>
      </c>
      <c r="E209" s="1" t="s">
        <v>101</v>
      </c>
      <c r="F209" s="2">
        <v>3400</v>
      </c>
      <c r="G209" s="2">
        <v>3450</v>
      </c>
      <c r="H209" s="2" t="b">
        <f t="shared" si="22"/>
        <v>0</v>
      </c>
      <c r="I209" s="2" t="b">
        <f t="shared" si="23"/>
        <v>0</v>
      </c>
      <c r="J209" s="2" t="b">
        <f t="shared" si="24"/>
        <v>0</v>
      </c>
      <c r="K209" s="2">
        <f t="shared" si="25"/>
        <v>1</v>
      </c>
      <c r="L209" s="7">
        <v>602</v>
      </c>
      <c r="M209" s="7">
        <f t="shared" ref="M209:M272" si="26">K209*L209</f>
        <v>602</v>
      </c>
      <c r="N209" s="7" t="b">
        <v>0</v>
      </c>
      <c r="O209" s="7"/>
      <c r="P209" s="7"/>
      <c r="Q209" s="7"/>
      <c r="R209" s="7" t="s">
        <v>2191</v>
      </c>
      <c r="S209" s="7"/>
      <c r="T209" s="1">
        <v>207</v>
      </c>
      <c r="U209" s="5">
        <f t="shared" si="21"/>
        <v>602</v>
      </c>
      <c r="V209" s="2"/>
      <c r="Y209" s="6">
        <f t="shared" si="9"/>
        <v>50</v>
      </c>
    </row>
    <row r="210" spans="1:25" s="1" customFormat="1">
      <c r="A210" s="2">
        <v>600208</v>
      </c>
      <c r="B210" s="1" t="s">
        <v>102</v>
      </c>
      <c r="C210" s="1" t="s">
        <v>99</v>
      </c>
      <c r="D210" s="1" t="s">
        <v>100</v>
      </c>
      <c r="E210" s="1" t="s">
        <v>101</v>
      </c>
      <c r="F210" s="2">
        <v>3450</v>
      </c>
      <c r="G210" s="2">
        <v>3500</v>
      </c>
      <c r="H210" s="2" t="b">
        <f t="shared" si="22"/>
        <v>1</v>
      </c>
      <c r="I210" s="2" t="b">
        <f t="shared" si="23"/>
        <v>0</v>
      </c>
      <c r="J210" s="2" t="b">
        <f t="shared" si="24"/>
        <v>0</v>
      </c>
      <c r="K210" s="2">
        <f t="shared" si="25"/>
        <v>3</v>
      </c>
      <c r="L210" s="7">
        <v>605</v>
      </c>
      <c r="M210" s="7">
        <f t="shared" si="26"/>
        <v>1815</v>
      </c>
      <c r="N210" s="7" t="b">
        <v>0</v>
      </c>
      <c r="O210" s="7"/>
      <c r="P210" s="7"/>
      <c r="Q210" s="7"/>
      <c r="R210" s="7" t="s">
        <v>2192</v>
      </c>
      <c r="S210" s="7"/>
      <c r="T210" s="1">
        <v>208</v>
      </c>
      <c r="U210" s="5">
        <f t="shared" si="21"/>
        <v>605</v>
      </c>
      <c r="V210" s="2"/>
      <c r="Y210" s="6">
        <f t="shared" si="9"/>
        <v>50</v>
      </c>
    </row>
    <row r="211" spans="1:25" s="1" customFormat="1">
      <c r="A211" s="2">
        <v>600209</v>
      </c>
      <c r="B211" s="1" t="s">
        <v>102</v>
      </c>
      <c r="C211" s="1" t="s">
        <v>99</v>
      </c>
      <c r="D211" s="1" t="s">
        <v>100</v>
      </c>
      <c r="E211" s="1" t="s">
        <v>101</v>
      </c>
      <c r="F211" s="2">
        <v>3500</v>
      </c>
      <c r="G211" s="2">
        <v>3550</v>
      </c>
      <c r="H211" s="2" t="b">
        <f t="shared" si="22"/>
        <v>0</v>
      </c>
      <c r="I211" s="2" t="b">
        <f t="shared" si="23"/>
        <v>0</v>
      </c>
      <c r="J211" s="2" t="b">
        <f t="shared" si="24"/>
        <v>0</v>
      </c>
      <c r="K211" s="2">
        <f t="shared" si="25"/>
        <v>1</v>
      </c>
      <c r="L211" s="7">
        <v>609</v>
      </c>
      <c r="M211" s="7">
        <f t="shared" si="26"/>
        <v>609</v>
      </c>
      <c r="N211" s="7" t="b">
        <v>0</v>
      </c>
      <c r="O211" s="7"/>
      <c r="P211" s="7"/>
      <c r="Q211" s="7"/>
      <c r="R211" s="7" t="s">
        <v>2193</v>
      </c>
      <c r="S211" s="7"/>
      <c r="T211" s="1">
        <v>209</v>
      </c>
      <c r="U211" s="5">
        <f t="shared" si="21"/>
        <v>609</v>
      </c>
      <c r="V211" s="2"/>
      <c r="Y211" s="6">
        <f t="shared" si="9"/>
        <v>50</v>
      </c>
    </row>
    <row r="212" spans="1:25" s="1" customFormat="1">
      <c r="A212" s="2">
        <v>600210</v>
      </c>
      <c r="B212" s="1" t="s">
        <v>102</v>
      </c>
      <c r="C212" s="1" t="s">
        <v>99</v>
      </c>
      <c r="D212" s="1" t="s">
        <v>100</v>
      </c>
      <c r="E212" s="1" t="s">
        <v>101</v>
      </c>
      <c r="F212" s="2">
        <v>3550</v>
      </c>
      <c r="G212" s="2">
        <v>3600</v>
      </c>
      <c r="H212" s="2" t="b">
        <f t="shared" si="22"/>
        <v>1</v>
      </c>
      <c r="I212" s="2" t="b">
        <f t="shared" si="23"/>
        <v>0</v>
      </c>
      <c r="J212" s="2" t="b">
        <f t="shared" si="24"/>
        <v>0</v>
      </c>
      <c r="K212" s="2">
        <f t="shared" si="25"/>
        <v>3</v>
      </c>
      <c r="L212" s="7">
        <v>612</v>
      </c>
      <c r="M212" s="7">
        <f t="shared" si="26"/>
        <v>1836</v>
      </c>
      <c r="N212" s="7" t="b">
        <v>0</v>
      </c>
      <c r="O212" s="7"/>
      <c r="P212" s="7"/>
      <c r="Q212" s="7"/>
      <c r="R212" s="7" t="s">
        <v>2194</v>
      </c>
      <c r="S212" s="7"/>
      <c r="T212" s="1">
        <v>210</v>
      </c>
      <c r="U212" s="5">
        <f t="shared" si="21"/>
        <v>612</v>
      </c>
      <c r="V212" s="2"/>
      <c r="Y212" s="6">
        <f t="shared" si="9"/>
        <v>50</v>
      </c>
    </row>
    <row r="213" spans="1:25" s="1" customFormat="1">
      <c r="A213" s="2">
        <v>600211</v>
      </c>
      <c r="B213" s="1" t="s">
        <v>102</v>
      </c>
      <c r="C213" s="1" t="s">
        <v>99</v>
      </c>
      <c r="D213" s="1" t="s">
        <v>100</v>
      </c>
      <c r="E213" s="1" t="s">
        <v>101</v>
      </c>
      <c r="F213" s="2">
        <v>3600</v>
      </c>
      <c r="G213" s="2">
        <v>3650</v>
      </c>
      <c r="H213" s="2" t="b">
        <f t="shared" si="22"/>
        <v>0</v>
      </c>
      <c r="I213" s="2" t="b">
        <f t="shared" si="23"/>
        <v>0</v>
      </c>
      <c r="J213" s="2" t="b">
        <f t="shared" si="24"/>
        <v>0</v>
      </c>
      <c r="K213" s="2">
        <f t="shared" si="25"/>
        <v>1</v>
      </c>
      <c r="L213" s="7">
        <v>616</v>
      </c>
      <c r="M213" s="7">
        <f t="shared" si="26"/>
        <v>616</v>
      </c>
      <c r="N213" s="7" t="b">
        <v>0</v>
      </c>
      <c r="O213" s="7"/>
      <c r="P213" s="7"/>
      <c r="Q213" s="7"/>
      <c r="R213" s="7" t="s">
        <v>2195</v>
      </c>
      <c r="S213" s="7"/>
      <c r="T213" s="1">
        <v>211</v>
      </c>
      <c r="U213" s="5">
        <f t="shared" si="21"/>
        <v>616</v>
      </c>
      <c r="V213" s="2"/>
      <c r="Y213" s="6">
        <f t="shared" si="9"/>
        <v>50</v>
      </c>
    </row>
    <row r="214" spans="1:25" s="1" customFormat="1">
      <c r="A214" s="2">
        <v>600212</v>
      </c>
      <c r="B214" s="1" t="s">
        <v>102</v>
      </c>
      <c r="C214" s="1" t="s">
        <v>99</v>
      </c>
      <c r="D214" s="1" t="s">
        <v>100</v>
      </c>
      <c r="E214" s="1" t="s">
        <v>101</v>
      </c>
      <c r="F214" s="2">
        <v>3650</v>
      </c>
      <c r="G214" s="2">
        <v>3700</v>
      </c>
      <c r="H214" s="2" t="b">
        <f t="shared" si="22"/>
        <v>1</v>
      </c>
      <c r="I214" s="2" t="b">
        <f t="shared" si="23"/>
        <v>0</v>
      </c>
      <c r="J214" s="2" t="b">
        <f t="shared" si="24"/>
        <v>0</v>
      </c>
      <c r="K214" s="2">
        <f t="shared" si="25"/>
        <v>3</v>
      </c>
      <c r="L214" s="7">
        <v>619</v>
      </c>
      <c r="M214" s="7">
        <f t="shared" si="26"/>
        <v>1857</v>
      </c>
      <c r="N214" s="7" t="b">
        <v>0</v>
      </c>
      <c r="O214" s="7"/>
      <c r="P214" s="7"/>
      <c r="Q214" s="7"/>
      <c r="R214" s="7" t="s">
        <v>2196</v>
      </c>
      <c r="S214" s="7"/>
      <c r="T214" s="1">
        <v>212</v>
      </c>
      <c r="U214" s="5">
        <f t="shared" si="21"/>
        <v>619</v>
      </c>
      <c r="V214" s="2"/>
      <c r="Y214" s="6">
        <f t="shared" si="9"/>
        <v>50</v>
      </c>
    </row>
    <row r="215" spans="1:25" s="1" customFormat="1">
      <c r="A215" s="2">
        <v>600213</v>
      </c>
      <c r="B215" s="1" t="s">
        <v>102</v>
      </c>
      <c r="C215" s="1" t="s">
        <v>99</v>
      </c>
      <c r="D215" s="1" t="s">
        <v>100</v>
      </c>
      <c r="E215" s="1" t="s">
        <v>101</v>
      </c>
      <c r="F215" s="2">
        <v>3700</v>
      </c>
      <c r="G215" s="2">
        <v>3750</v>
      </c>
      <c r="H215" s="2" t="b">
        <f t="shared" si="22"/>
        <v>0</v>
      </c>
      <c r="I215" s="2" t="b">
        <f t="shared" si="23"/>
        <v>0</v>
      </c>
      <c r="J215" s="2" t="b">
        <f t="shared" si="24"/>
        <v>0</v>
      </c>
      <c r="K215" s="2">
        <f t="shared" si="25"/>
        <v>1</v>
      </c>
      <c r="L215" s="7">
        <v>623</v>
      </c>
      <c r="M215" s="7">
        <f t="shared" si="26"/>
        <v>623</v>
      </c>
      <c r="N215" s="7" t="b">
        <v>0</v>
      </c>
      <c r="O215" s="7"/>
      <c r="P215" s="7"/>
      <c r="Q215" s="7"/>
      <c r="R215" s="7" t="s">
        <v>2197</v>
      </c>
      <c r="S215" s="7"/>
      <c r="T215" s="1">
        <v>213</v>
      </c>
      <c r="U215" s="5">
        <f t="shared" si="21"/>
        <v>623</v>
      </c>
      <c r="V215" s="2"/>
      <c r="Y215" s="6">
        <f t="shared" si="9"/>
        <v>50</v>
      </c>
    </row>
    <row r="216" spans="1:25" s="1" customFormat="1">
      <c r="A216" s="2">
        <v>600214</v>
      </c>
      <c r="B216" s="1" t="s">
        <v>102</v>
      </c>
      <c r="C216" s="1" t="s">
        <v>99</v>
      </c>
      <c r="D216" s="1" t="s">
        <v>100</v>
      </c>
      <c r="E216" s="1" t="s">
        <v>101</v>
      </c>
      <c r="F216" s="2">
        <v>3750</v>
      </c>
      <c r="G216" s="2">
        <v>3800</v>
      </c>
      <c r="H216" s="2" t="b">
        <f t="shared" si="22"/>
        <v>1</v>
      </c>
      <c r="I216" s="2" t="b">
        <f t="shared" si="23"/>
        <v>0</v>
      </c>
      <c r="J216" s="2" t="b">
        <f t="shared" si="24"/>
        <v>0</v>
      </c>
      <c r="K216" s="2">
        <f t="shared" si="25"/>
        <v>3</v>
      </c>
      <c r="L216" s="7">
        <v>626</v>
      </c>
      <c r="M216" s="7">
        <f t="shared" si="26"/>
        <v>1878</v>
      </c>
      <c r="N216" s="7" t="b">
        <v>0</v>
      </c>
      <c r="O216" s="7"/>
      <c r="P216" s="7"/>
      <c r="Q216" s="7"/>
      <c r="R216" s="7" t="s">
        <v>2198</v>
      </c>
      <c r="S216" s="7"/>
      <c r="T216" s="1">
        <v>214</v>
      </c>
      <c r="U216" s="5">
        <f t="shared" si="21"/>
        <v>626</v>
      </c>
      <c r="V216" s="2"/>
      <c r="Y216" s="6">
        <f t="shared" si="9"/>
        <v>50</v>
      </c>
    </row>
    <row r="217" spans="1:25" s="1" customFormat="1">
      <c r="A217" s="2">
        <v>600215</v>
      </c>
      <c r="B217" s="1" t="s">
        <v>102</v>
      </c>
      <c r="C217" s="1" t="s">
        <v>99</v>
      </c>
      <c r="D217" s="1" t="s">
        <v>100</v>
      </c>
      <c r="E217" s="1" t="s">
        <v>101</v>
      </c>
      <c r="F217" s="2">
        <v>3800</v>
      </c>
      <c r="G217" s="2">
        <v>3850</v>
      </c>
      <c r="H217" s="2" t="b">
        <f t="shared" si="22"/>
        <v>0</v>
      </c>
      <c r="I217" s="2" t="b">
        <f t="shared" si="23"/>
        <v>0</v>
      </c>
      <c r="J217" s="2" t="b">
        <f t="shared" si="24"/>
        <v>0</v>
      </c>
      <c r="K217" s="2">
        <f t="shared" si="25"/>
        <v>1</v>
      </c>
      <c r="L217" s="7">
        <v>630</v>
      </c>
      <c r="M217" s="7">
        <f t="shared" si="26"/>
        <v>630</v>
      </c>
      <c r="N217" s="7" t="b">
        <v>0</v>
      </c>
      <c r="O217" s="7"/>
      <c r="P217" s="7"/>
      <c r="Q217" s="7"/>
      <c r="R217" s="7" t="s">
        <v>2199</v>
      </c>
      <c r="S217" s="7"/>
      <c r="T217" s="1">
        <v>215</v>
      </c>
      <c r="U217" s="5">
        <f t="shared" si="21"/>
        <v>630</v>
      </c>
      <c r="V217" s="2"/>
      <c r="Y217" s="6">
        <f t="shared" si="9"/>
        <v>50</v>
      </c>
    </row>
    <row r="218" spans="1:25" s="1" customFormat="1">
      <c r="A218" s="2">
        <v>600216</v>
      </c>
      <c r="B218" s="1" t="s">
        <v>102</v>
      </c>
      <c r="C218" s="1" t="s">
        <v>99</v>
      </c>
      <c r="D218" s="1" t="s">
        <v>100</v>
      </c>
      <c r="E218" s="1" t="s">
        <v>101</v>
      </c>
      <c r="F218" s="2">
        <v>3850</v>
      </c>
      <c r="G218" s="2">
        <v>3900</v>
      </c>
      <c r="H218" s="2" t="b">
        <f t="shared" si="22"/>
        <v>1</v>
      </c>
      <c r="I218" s="2" t="b">
        <f t="shared" si="23"/>
        <v>0</v>
      </c>
      <c r="J218" s="2" t="b">
        <f t="shared" si="24"/>
        <v>0</v>
      </c>
      <c r="K218" s="2">
        <f t="shared" si="25"/>
        <v>3</v>
      </c>
      <c r="L218" s="7">
        <v>633</v>
      </c>
      <c r="M218" s="7">
        <f t="shared" si="26"/>
        <v>1899</v>
      </c>
      <c r="N218" s="7" t="b">
        <v>0</v>
      </c>
      <c r="O218" s="7"/>
      <c r="P218" s="7"/>
      <c r="Q218" s="7"/>
      <c r="R218" s="7" t="s">
        <v>2200</v>
      </c>
      <c r="S218" s="7"/>
      <c r="T218" s="1">
        <v>216</v>
      </c>
      <c r="U218" s="5">
        <f t="shared" si="21"/>
        <v>633</v>
      </c>
      <c r="V218" s="2"/>
      <c r="Y218" s="6">
        <f t="shared" si="9"/>
        <v>50</v>
      </c>
    </row>
    <row r="219" spans="1:25" s="1" customFormat="1">
      <c r="A219" s="2">
        <v>600217</v>
      </c>
      <c r="B219" s="1" t="s">
        <v>102</v>
      </c>
      <c r="C219" s="1" t="s">
        <v>99</v>
      </c>
      <c r="D219" s="1" t="s">
        <v>100</v>
      </c>
      <c r="E219" s="1" t="s">
        <v>101</v>
      </c>
      <c r="F219" s="2">
        <v>3900</v>
      </c>
      <c r="G219" s="2">
        <v>3950</v>
      </c>
      <c r="H219" s="2" t="b">
        <f t="shared" si="22"/>
        <v>0</v>
      </c>
      <c r="I219" s="2" t="b">
        <f t="shared" si="23"/>
        <v>0</v>
      </c>
      <c r="J219" s="2" t="b">
        <f t="shared" si="24"/>
        <v>0</v>
      </c>
      <c r="K219" s="2">
        <f t="shared" si="25"/>
        <v>1</v>
      </c>
      <c r="L219" s="7">
        <v>637</v>
      </c>
      <c r="M219" s="7">
        <f t="shared" si="26"/>
        <v>637</v>
      </c>
      <c r="N219" s="7" t="b">
        <v>0</v>
      </c>
      <c r="O219" s="7"/>
      <c r="P219" s="7"/>
      <c r="Q219" s="7"/>
      <c r="R219" s="7" t="s">
        <v>2201</v>
      </c>
      <c r="S219" s="7"/>
      <c r="T219" s="1">
        <v>217</v>
      </c>
      <c r="U219" s="5">
        <f t="shared" si="21"/>
        <v>637</v>
      </c>
      <c r="V219" s="2"/>
      <c r="Y219" s="6">
        <f t="shared" si="9"/>
        <v>50</v>
      </c>
    </row>
    <row r="220" spans="1:25" s="1" customFormat="1">
      <c r="A220" s="2">
        <v>600218</v>
      </c>
      <c r="B220" s="1" t="s">
        <v>102</v>
      </c>
      <c r="C220" s="1" t="s">
        <v>99</v>
      </c>
      <c r="D220" s="1" t="s">
        <v>100</v>
      </c>
      <c r="E220" s="1" t="s">
        <v>101</v>
      </c>
      <c r="F220" s="2">
        <v>3950</v>
      </c>
      <c r="G220" s="2">
        <v>4000</v>
      </c>
      <c r="H220" s="2" t="b">
        <f t="shared" si="22"/>
        <v>1</v>
      </c>
      <c r="I220" s="2" t="b">
        <f t="shared" si="23"/>
        <v>1</v>
      </c>
      <c r="J220" s="2" t="b">
        <f t="shared" si="24"/>
        <v>0</v>
      </c>
      <c r="K220" s="2">
        <f t="shared" si="25"/>
        <v>6</v>
      </c>
      <c r="L220" s="7">
        <v>640</v>
      </c>
      <c r="M220" s="7">
        <f t="shared" si="26"/>
        <v>3840</v>
      </c>
      <c r="N220" s="7" t="b">
        <v>0</v>
      </c>
      <c r="O220" s="7"/>
      <c r="P220" s="7"/>
      <c r="Q220" s="7"/>
      <c r="R220" s="7" t="s">
        <v>2202</v>
      </c>
      <c r="S220" s="7"/>
      <c r="T220" s="1">
        <v>218</v>
      </c>
      <c r="U220" s="5">
        <f t="shared" si="21"/>
        <v>640</v>
      </c>
      <c r="V220" s="2"/>
      <c r="Y220" s="6">
        <f t="shared" si="9"/>
        <v>50</v>
      </c>
    </row>
    <row r="221" spans="1:25" s="1" customFormat="1">
      <c r="A221" s="2">
        <v>600219</v>
      </c>
      <c r="B221" s="1" t="s">
        <v>102</v>
      </c>
      <c r="C221" s="1" t="s">
        <v>99</v>
      </c>
      <c r="D221" s="1" t="s">
        <v>100</v>
      </c>
      <c r="E221" s="1" t="s">
        <v>101</v>
      </c>
      <c r="F221" s="2">
        <v>4000</v>
      </c>
      <c r="G221" s="2">
        <v>4050</v>
      </c>
      <c r="H221" s="2" t="b">
        <f t="shared" si="22"/>
        <v>0</v>
      </c>
      <c r="I221" s="2" t="b">
        <f t="shared" si="23"/>
        <v>0</v>
      </c>
      <c r="J221" s="2" t="b">
        <f t="shared" si="24"/>
        <v>0</v>
      </c>
      <c r="K221" s="2">
        <f t="shared" si="25"/>
        <v>1</v>
      </c>
      <c r="L221" s="7">
        <v>644</v>
      </c>
      <c r="M221" s="7">
        <f t="shared" si="26"/>
        <v>644</v>
      </c>
      <c r="N221" s="7" t="b">
        <v>0</v>
      </c>
      <c r="O221" s="7"/>
      <c r="P221" s="7"/>
      <c r="Q221" s="7"/>
      <c r="R221" s="7" t="s">
        <v>2203</v>
      </c>
      <c r="S221" s="7"/>
      <c r="T221" s="1">
        <v>219</v>
      </c>
      <c r="U221" s="5">
        <f t="shared" si="21"/>
        <v>644</v>
      </c>
      <c r="V221" s="2"/>
      <c r="Y221" s="6">
        <f t="shared" si="9"/>
        <v>50</v>
      </c>
    </row>
    <row r="222" spans="1:25" s="1" customFormat="1">
      <c r="A222" s="2">
        <v>600220</v>
      </c>
      <c r="B222" s="1" t="s">
        <v>102</v>
      </c>
      <c r="C222" s="1" t="s">
        <v>99</v>
      </c>
      <c r="D222" s="1" t="s">
        <v>100</v>
      </c>
      <c r="E222" s="1" t="s">
        <v>101</v>
      </c>
      <c r="F222" s="2">
        <v>4050</v>
      </c>
      <c r="G222" s="2">
        <v>4100</v>
      </c>
      <c r="H222" s="2" t="b">
        <f t="shared" si="22"/>
        <v>1</v>
      </c>
      <c r="I222" s="2" t="b">
        <f t="shared" si="23"/>
        <v>0</v>
      </c>
      <c r="J222" s="2" t="b">
        <f t="shared" si="24"/>
        <v>0</v>
      </c>
      <c r="K222" s="2">
        <f t="shared" si="25"/>
        <v>3</v>
      </c>
      <c r="L222" s="7">
        <v>648</v>
      </c>
      <c r="M222" s="7">
        <f t="shared" si="26"/>
        <v>1944</v>
      </c>
      <c r="N222" s="7" t="b">
        <v>0</v>
      </c>
      <c r="O222" s="7"/>
      <c r="P222" s="7"/>
      <c r="Q222" s="7"/>
      <c r="R222" s="7" t="s">
        <v>2204</v>
      </c>
      <c r="S222" s="7"/>
      <c r="T222" s="1">
        <v>220</v>
      </c>
      <c r="U222" s="5">
        <f t="shared" si="21"/>
        <v>648</v>
      </c>
      <c r="V222" s="2"/>
      <c r="Y222" s="6">
        <f t="shared" si="9"/>
        <v>50</v>
      </c>
    </row>
    <row r="223" spans="1:25" s="1" customFormat="1">
      <c r="A223" s="2">
        <v>600221</v>
      </c>
      <c r="B223" s="1" t="s">
        <v>102</v>
      </c>
      <c r="C223" s="1" t="s">
        <v>99</v>
      </c>
      <c r="D223" s="1" t="s">
        <v>100</v>
      </c>
      <c r="E223" s="1" t="s">
        <v>101</v>
      </c>
      <c r="F223" s="2">
        <v>4100</v>
      </c>
      <c r="G223" s="2">
        <v>4150</v>
      </c>
      <c r="H223" s="2" t="b">
        <f t="shared" si="22"/>
        <v>0</v>
      </c>
      <c r="I223" s="2" t="b">
        <f t="shared" si="23"/>
        <v>0</v>
      </c>
      <c r="J223" s="2" t="b">
        <f t="shared" si="24"/>
        <v>0</v>
      </c>
      <c r="K223" s="2">
        <f t="shared" si="25"/>
        <v>1</v>
      </c>
      <c r="L223" s="7">
        <v>651</v>
      </c>
      <c r="M223" s="7">
        <f t="shared" si="26"/>
        <v>651</v>
      </c>
      <c r="N223" s="7" t="b">
        <v>0</v>
      </c>
      <c r="O223" s="7"/>
      <c r="P223" s="7"/>
      <c r="Q223" s="7"/>
      <c r="R223" s="7" t="s">
        <v>2205</v>
      </c>
      <c r="S223" s="7"/>
      <c r="T223" s="1">
        <v>221</v>
      </c>
      <c r="U223" s="5">
        <f t="shared" si="21"/>
        <v>651</v>
      </c>
      <c r="V223" s="2"/>
      <c r="Y223" s="6">
        <f t="shared" si="9"/>
        <v>50</v>
      </c>
    </row>
    <row r="224" spans="1:25" s="1" customFormat="1">
      <c r="A224" s="2">
        <v>600222</v>
      </c>
      <c r="B224" s="1" t="s">
        <v>102</v>
      </c>
      <c r="C224" s="1" t="s">
        <v>99</v>
      </c>
      <c r="D224" s="1" t="s">
        <v>100</v>
      </c>
      <c r="E224" s="1" t="s">
        <v>101</v>
      </c>
      <c r="F224" s="2">
        <v>4150</v>
      </c>
      <c r="G224" s="2">
        <v>4200</v>
      </c>
      <c r="H224" s="2" t="b">
        <f t="shared" si="22"/>
        <v>1</v>
      </c>
      <c r="I224" s="2" t="b">
        <f t="shared" si="23"/>
        <v>0</v>
      </c>
      <c r="J224" s="2" t="b">
        <f t="shared" si="24"/>
        <v>0</v>
      </c>
      <c r="K224" s="2">
        <f t="shared" si="25"/>
        <v>3</v>
      </c>
      <c r="L224" s="7">
        <v>655</v>
      </c>
      <c r="M224" s="7">
        <f t="shared" si="26"/>
        <v>1965</v>
      </c>
      <c r="N224" s="7" t="b">
        <v>0</v>
      </c>
      <c r="O224" s="7"/>
      <c r="P224" s="7"/>
      <c r="Q224" s="7"/>
      <c r="R224" s="7" t="s">
        <v>2206</v>
      </c>
      <c r="S224" s="7"/>
      <c r="T224" s="1">
        <v>222</v>
      </c>
      <c r="U224" s="5">
        <f t="shared" si="21"/>
        <v>655</v>
      </c>
      <c r="V224" s="2"/>
      <c r="Y224" s="6">
        <f t="shared" si="9"/>
        <v>50</v>
      </c>
    </row>
    <row r="225" spans="1:25" s="1" customFormat="1">
      <c r="A225" s="2">
        <v>600223</v>
      </c>
      <c r="B225" s="1" t="s">
        <v>102</v>
      </c>
      <c r="C225" s="1" t="s">
        <v>99</v>
      </c>
      <c r="D225" s="1" t="s">
        <v>100</v>
      </c>
      <c r="E225" s="1" t="s">
        <v>101</v>
      </c>
      <c r="F225" s="2">
        <v>4200</v>
      </c>
      <c r="G225" s="2">
        <v>4250</v>
      </c>
      <c r="H225" s="2" t="b">
        <f t="shared" si="22"/>
        <v>0</v>
      </c>
      <c r="I225" s="2" t="b">
        <f t="shared" si="23"/>
        <v>0</v>
      </c>
      <c r="J225" s="2" t="b">
        <f t="shared" si="24"/>
        <v>0</v>
      </c>
      <c r="K225" s="2">
        <f t="shared" si="25"/>
        <v>1</v>
      </c>
      <c r="L225" s="7">
        <v>658</v>
      </c>
      <c r="M225" s="7">
        <f t="shared" si="26"/>
        <v>658</v>
      </c>
      <c r="N225" s="7" t="b">
        <v>0</v>
      </c>
      <c r="O225" s="7"/>
      <c r="P225" s="7"/>
      <c r="Q225" s="7"/>
      <c r="R225" s="7" t="s">
        <v>2207</v>
      </c>
      <c r="S225" s="7"/>
      <c r="T225" s="1">
        <v>223</v>
      </c>
      <c r="U225" s="5">
        <f t="shared" si="21"/>
        <v>658</v>
      </c>
      <c r="V225" s="2"/>
      <c r="Y225" s="6">
        <f t="shared" si="9"/>
        <v>50</v>
      </c>
    </row>
    <row r="226" spans="1:25" s="1" customFormat="1">
      <c r="A226" s="2">
        <v>600224</v>
      </c>
      <c r="B226" s="1" t="s">
        <v>102</v>
      </c>
      <c r="C226" s="1" t="s">
        <v>99</v>
      </c>
      <c r="D226" s="1" t="s">
        <v>100</v>
      </c>
      <c r="E226" s="1" t="s">
        <v>101</v>
      </c>
      <c r="F226" s="2">
        <v>4250</v>
      </c>
      <c r="G226" s="2">
        <v>4300</v>
      </c>
      <c r="H226" s="2" t="b">
        <f t="shared" si="22"/>
        <v>1</v>
      </c>
      <c r="I226" s="2" t="b">
        <f t="shared" si="23"/>
        <v>0</v>
      </c>
      <c r="J226" s="2" t="b">
        <f t="shared" si="24"/>
        <v>0</v>
      </c>
      <c r="K226" s="2">
        <f t="shared" si="25"/>
        <v>3</v>
      </c>
      <c r="L226" s="7">
        <v>662</v>
      </c>
      <c r="M226" s="7">
        <f t="shared" si="26"/>
        <v>1986</v>
      </c>
      <c r="N226" s="7" t="b">
        <v>0</v>
      </c>
      <c r="O226" s="7"/>
      <c r="P226" s="7"/>
      <c r="Q226" s="7"/>
      <c r="R226" s="7" t="s">
        <v>2208</v>
      </c>
      <c r="S226" s="7"/>
      <c r="T226" s="1">
        <v>224</v>
      </c>
      <c r="U226" s="5">
        <f t="shared" si="21"/>
        <v>662</v>
      </c>
      <c r="V226" s="2"/>
      <c r="Y226" s="6">
        <f t="shared" si="9"/>
        <v>50</v>
      </c>
    </row>
    <row r="227" spans="1:25" s="1" customFormat="1">
      <c r="A227" s="2">
        <v>600225</v>
      </c>
      <c r="B227" s="1" t="s">
        <v>102</v>
      </c>
      <c r="C227" s="1" t="s">
        <v>99</v>
      </c>
      <c r="D227" s="1" t="s">
        <v>100</v>
      </c>
      <c r="E227" s="1" t="s">
        <v>101</v>
      </c>
      <c r="F227" s="2">
        <v>4300</v>
      </c>
      <c r="G227" s="2">
        <v>4350</v>
      </c>
      <c r="H227" s="2" t="b">
        <f t="shared" si="22"/>
        <v>0</v>
      </c>
      <c r="I227" s="2" t="b">
        <f t="shared" si="23"/>
        <v>0</v>
      </c>
      <c r="J227" s="2" t="b">
        <f t="shared" si="24"/>
        <v>0</v>
      </c>
      <c r="K227" s="2">
        <f t="shared" si="25"/>
        <v>1</v>
      </c>
      <c r="L227" s="7">
        <v>665</v>
      </c>
      <c r="M227" s="7">
        <f t="shared" si="26"/>
        <v>665</v>
      </c>
      <c r="N227" s="7" t="b">
        <v>0</v>
      </c>
      <c r="O227" s="7"/>
      <c r="P227" s="7"/>
      <c r="Q227" s="7"/>
      <c r="R227" s="7" t="s">
        <v>2209</v>
      </c>
      <c r="S227" s="7"/>
      <c r="T227" s="1">
        <v>225</v>
      </c>
      <c r="U227" s="5">
        <f t="shared" si="21"/>
        <v>665</v>
      </c>
      <c r="V227" s="2"/>
      <c r="Y227" s="6">
        <f t="shared" si="9"/>
        <v>50</v>
      </c>
    </row>
    <row r="228" spans="1:25" s="1" customFormat="1">
      <c r="A228" s="2">
        <v>600226</v>
      </c>
      <c r="B228" s="1" t="s">
        <v>102</v>
      </c>
      <c r="C228" s="1" t="s">
        <v>99</v>
      </c>
      <c r="D228" s="1" t="s">
        <v>100</v>
      </c>
      <c r="E228" s="1" t="s">
        <v>101</v>
      </c>
      <c r="F228" s="2">
        <v>4350</v>
      </c>
      <c r="G228" s="2">
        <v>4400</v>
      </c>
      <c r="H228" s="2" t="b">
        <f t="shared" si="22"/>
        <v>1</v>
      </c>
      <c r="I228" s="2" t="b">
        <f t="shared" si="23"/>
        <v>0</v>
      </c>
      <c r="J228" s="2" t="b">
        <f t="shared" si="24"/>
        <v>0</v>
      </c>
      <c r="K228" s="2">
        <f t="shared" si="25"/>
        <v>3</v>
      </c>
      <c r="L228" s="7">
        <v>669</v>
      </c>
      <c r="M228" s="7">
        <f t="shared" si="26"/>
        <v>2007</v>
      </c>
      <c r="N228" s="7" t="b">
        <v>0</v>
      </c>
      <c r="O228" s="7"/>
      <c r="P228" s="7"/>
      <c r="Q228" s="7"/>
      <c r="R228" s="7" t="s">
        <v>2210</v>
      </c>
      <c r="S228" s="7"/>
      <c r="T228" s="1">
        <v>226</v>
      </c>
      <c r="U228" s="5">
        <f t="shared" si="21"/>
        <v>669</v>
      </c>
      <c r="V228" s="2"/>
      <c r="Y228" s="6">
        <f t="shared" si="9"/>
        <v>50</v>
      </c>
    </row>
    <row r="229" spans="1:25" s="1" customFormat="1">
      <c r="A229" s="2">
        <v>600227</v>
      </c>
      <c r="B229" s="1" t="s">
        <v>102</v>
      </c>
      <c r="C229" s="1" t="s">
        <v>99</v>
      </c>
      <c r="D229" s="1" t="s">
        <v>100</v>
      </c>
      <c r="E229" s="1" t="s">
        <v>101</v>
      </c>
      <c r="F229" s="2">
        <v>4400</v>
      </c>
      <c r="G229" s="2">
        <v>4450</v>
      </c>
      <c r="H229" s="2" t="b">
        <f t="shared" si="22"/>
        <v>0</v>
      </c>
      <c r="I229" s="2" t="b">
        <f t="shared" si="23"/>
        <v>0</v>
      </c>
      <c r="J229" s="2" t="b">
        <f t="shared" si="24"/>
        <v>0</v>
      </c>
      <c r="K229" s="2">
        <f t="shared" si="25"/>
        <v>1</v>
      </c>
      <c r="L229" s="7">
        <v>672</v>
      </c>
      <c r="M229" s="7">
        <f t="shared" si="26"/>
        <v>672</v>
      </c>
      <c r="N229" s="7" t="b">
        <v>0</v>
      </c>
      <c r="O229" s="7"/>
      <c r="P229" s="7"/>
      <c r="Q229" s="7"/>
      <c r="R229" s="7" t="s">
        <v>2211</v>
      </c>
      <c r="S229" s="7"/>
      <c r="T229" s="1">
        <v>227</v>
      </c>
      <c r="U229" s="5">
        <f t="shared" si="21"/>
        <v>672</v>
      </c>
      <c r="V229" s="2"/>
      <c r="Y229" s="6">
        <f t="shared" si="9"/>
        <v>50</v>
      </c>
    </row>
    <row r="230" spans="1:25" s="1" customFormat="1">
      <c r="A230" s="2">
        <v>600228</v>
      </c>
      <c r="B230" s="1" t="s">
        <v>102</v>
      </c>
      <c r="C230" s="1" t="s">
        <v>99</v>
      </c>
      <c r="D230" s="1" t="s">
        <v>100</v>
      </c>
      <c r="E230" s="1" t="s">
        <v>101</v>
      </c>
      <c r="F230" s="2">
        <v>4450</v>
      </c>
      <c r="G230" s="2">
        <v>4500</v>
      </c>
      <c r="H230" s="2" t="b">
        <f t="shared" si="22"/>
        <v>1</v>
      </c>
      <c r="I230" s="2" t="b">
        <f t="shared" si="23"/>
        <v>0</v>
      </c>
      <c r="J230" s="2" t="b">
        <f t="shared" si="24"/>
        <v>0</v>
      </c>
      <c r="K230" s="2">
        <f t="shared" si="25"/>
        <v>3</v>
      </c>
      <c r="L230" s="7">
        <v>676</v>
      </c>
      <c r="M230" s="7">
        <f t="shared" si="26"/>
        <v>2028</v>
      </c>
      <c r="N230" s="7" t="b">
        <v>0</v>
      </c>
      <c r="O230" s="7"/>
      <c r="P230" s="7"/>
      <c r="Q230" s="7"/>
      <c r="R230" s="7" t="s">
        <v>2212</v>
      </c>
      <c r="S230" s="7"/>
      <c r="T230" s="1">
        <v>228</v>
      </c>
      <c r="U230" s="5">
        <f t="shared" si="21"/>
        <v>676</v>
      </c>
      <c r="V230" s="2"/>
      <c r="Y230" s="6">
        <f t="shared" si="9"/>
        <v>50</v>
      </c>
    </row>
    <row r="231" spans="1:25" s="1" customFormat="1">
      <c r="A231" s="2">
        <v>600229</v>
      </c>
      <c r="B231" s="1" t="s">
        <v>102</v>
      </c>
      <c r="C231" s="1" t="s">
        <v>99</v>
      </c>
      <c r="D231" s="1" t="s">
        <v>100</v>
      </c>
      <c r="E231" s="1" t="s">
        <v>101</v>
      </c>
      <c r="F231" s="2">
        <v>4500</v>
      </c>
      <c r="G231" s="2">
        <v>4550</v>
      </c>
      <c r="H231" s="2" t="b">
        <f t="shared" si="22"/>
        <v>0</v>
      </c>
      <c r="I231" s="2" t="b">
        <f t="shared" si="23"/>
        <v>0</v>
      </c>
      <c r="J231" s="2" t="b">
        <f t="shared" si="24"/>
        <v>0</v>
      </c>
      <c r="K231" s="2">
        <f t="shared" si="25"/>
        <v>1</v>
      </c>
      <c r="L231" s="7">
        <v>679</v>
      </c>
      <c r="M231" s="7">
        <f t="shared" si="26"/>
        <v>679</v>
      </c>
      <c r="N231" s="7" t="b">
        <v>0</v>
      </c>
      <c r="O231" s="7"/>
      <c r="P231" s="7"/>
      <c r="Q231" s="7"/>
      <c r="R231" s="7" t="s">
        <v>2213</v>
      </c>
      <c r="S231" s="7"/>
      <c r="T231" s="1">
        <v>229</v>
      </c>
      <c r="U231" s="5">
        <f t="shared" si="21"/>
        <v>679</v>
      </c>
      <c r="V231" s="2"/>
      <c r="Y231" s="6">
        <f t="shared" si="9"/>
        <v>50</v>
      </c>
    </row>
    <row r="232" spans="1:25" s="1" customFormat="1">
      <c r="A232" s="2">
        <v>600230</v>
      </c>
      <c r="B232" s="1" t="s">
        <v>102</v>
      </c>
      <c r="C232" s="1" t="s">
        <v>99</v>
      </c>
      <c r="D232" s="1" t="s">
        <v>100</v>
      </c>
      <c r="E232" s="1" t="s">
        <v>101</v>
      </c>
      <c r="F232" s="2">
        <v>4550</v>
      </c>
      <c r="G232" s="2">
        <v>4600</v>
      </c>
      <c r="H232" s="2" t="b">
        <f t="shared" si="22"/>
        <v>1</v>
      </c>
      <c r="I232" s="2" t="b">
        <f t="shared" si="23"/>
        <v>0</v>
      </c>
      <c r="J232" s="2" t="b">
        <f t="shared" si="24"/>
        <v>0</v>
      </c>
      <c r="K232" s="2">
        <f t="shared" si="25"/>
        <v>3</v>
      </c>
      <c r="L232" s="7">
        <v>683</v>
      </c>
      <c r="M232" s="7">
        <f t="shared" si="26"/>
        <v>2049</v>
      </c>
      <c r="N232" s="7" t="b">
        <v>0</v>
      </c>
      <c r="O232" s="7"/>
      <c r="P232" s="7"/>
      <c r="Q232" s="7"/>
      <c r="R232" s="7" t="s">
        <v>2214</v>
      </c>
      <c r="S232" s="7"/>
      <c r="T232" s="1">
        <v>230</v>
      </c>
      <c r="U232" s="5">
        <f t="shared" si="21"/>
        <v>683</v>
      </c>
      <c r="V232" s="2"/>
      <c r="Y232" s="6">
        <f t="shared" si="9"/>
        <v>50</v>
      </c>
    </row>
    <row r="233" spans="1:25" s="1" customFormat="1">
      <c r="A233" s="2">
        <v>600231</v>
      </c>
      <c r="B233" s="1" t="s">
        <v>102</v>
      </c>
      <c r="C233" s="1" t="s">
        <v>99</v>
      </c>
      <c r="D233" s="1" t="s">
        <v>100</v>
      </c>
      <c r="E233" s="1" t="s">
        <v>101</v>
      </c>
      <c r="F233" s="2">
        <v>4600</v>
      </c>
      <c r="G233" s="2">
        <v>4650</v>
      </c>
      <c r="H233" s="2" t="b">
        <f t="shared" si="22"/>
        <v>0</v>
      </c>
      <c r="I233" s="2" t="b">
        <f t="shared" si="23"/>
        <v>0</v>
      </c>
      <c r="J233" s="2" t="b">
        <f t="shared" si="24"/>
        <v>0</v>
      </c>
      <c r="K233" s="2">
        <f t="shared" si="25"/>
        <v>1</v>
      </c>
      <c r="L233" s="7">
        <v>687</v>
      </c>
      <c r="M233" s="7">
        <f t="shared" si="26"/>
        <v>687</v>
      </c>
      <c r="N233" s="7" t="b">
        <v>0</v>
      </c>
      <c r="O233" s="7"/>
      <c r="P233" s="7"/>
      <c r="Q233" s="7"/>
      <c r="R233" s="7" t="s">
        <v>2215</v>
      </c>
      <c r="S233" s="7"/>
      <c r="T233" s="1">
        <v>231</v>
      </c>
      <c r="U233" s="5">
        <f t="shared" si="21"/>
        <v>687</v>
      </c>
      <c r="V233" s="2"/>
      <c r="Y233" s="6">
        <f t="shared" si="9"/>
        <v>50</v>
      </c>
    </row>
    <row r="234" spans="1:25" s="1" customFormat="1">
      <c r="A234" s="2">
        <v>600232</v>
      </c>
      <c r="B234" s="1" t="s">
        <v>102</v>
      </c>
      <c r="C234" s="1" t="s">
        <v>99</v>
      </c>
      <c r="D234" s="1" t="s">
        <v>100</v>
      </c>
      <c r="E234" s="1" t="s">
        <v>101</v>
      </c>
      <c r="F234" s="2">
        <v>4650</v>
      </c>
      <c r="G234" s="2">
        <v>4700</v>
      </c>
      <c r="H234" s="2" t="b">
        <f t="shared" si="22"/>
        <v>1</v>
      </c>
      <c r="I234" s="2" t="b">
        <f t="shared" si="23"/>
        <v>0</v>
      </c>
      <c r="J234" s="2" t="b">
        <f t="shared" si="24"/>
        <v>0</v>
      </c>
      <c r="K234" s="2">
        <f t="shared" si="25"/>
        <v>3</v>
      </c>
      <c r="L234" s="7">
        <v>690</v>
      </c>
      <c r="M234" s="7">
        <f t="shared" si="26"/>
        <v>2070</v>
      </c>
      <c r="N234" s="7" t="b">
        <v>0</v>
      </c>
      <c r="O234" s="7"/>
      <c r="P234" s="7"/>
      <c r="Q234" s="7"/>
      <c r="R234" s="7" t="s">
        <v>2216</v>
      </c>
      <c r="S234" s="7"/>
      <c r="T234" s="1">
        <v>232</v>
      </c>
      <c r="U234" s="5">
        <f t="shared" ref="U234:U297" si="27">_xlfn.CEILING.MATH(POWER(T234,1.2))</f>
        <v>690</v>
      </c>
      <c r="V234" s="2"/>
      <c r="Y234" s="6">
        <f t="shared" si="9"/>
        <v>50</v>
      </c>
    </row>
    <row r="235" spans="1:25" s="1" customFormat="1">
      <c r="A235" s="2">
        <v>600233</v>
      </c>
      <c r="B235" s="1" t="s">
        <v>102</v>
      </c>
      <c r="C235" s="1" t="s">
        <v>99</v>
      </c>
      <c r="D235" s="1" t="s">
        <v>100</v>
      </c>
      <c r="E235" s="1" t="s">
        <v>101</v>
      </c>
      <c r="F235" s="2">
        <v>4700</v>
      </c>
      <c r="G235" s="2">
        <v>4750</v>
      </c>
      <c r="H235" s="2" t="b">
        <f t="shared" si="22"/>
        <v>0</v>
      </c>
      <c r="I235" s="2" t="b">
        <f t="shared" si="23"/>
        <v>0</v>
      </c>
      <c r="J235" s="2" t="b">
        <f t="shared" si="24"/>
        <v>0</v>
      </c>
      <c r="K235" s="2">
        <f t="shared" si="25"/>
        <v>1</v>
      </c>
      <c r="L235" s="7">
        <v>694</v>
      </c>
      <c r="M235" s="7">
        <f t="shared" si="26"/>
        <v>694</v>
      </c>
      <c r="N235" s="7" t="b">
        <v>0</v>
      </c>
      <c r="O235" s="7"/>
      <c r="P235" s="7"/>
      <c r="Q235" s="7"/>
      <c r="R235" s="7" t="s">
        <v>2217</v>
      </c>
      <c r="S235" s="7"/>
      <c r="T235" s="1">
        <v>233</v>
      </c>
      <c r="U235" s="5">
        <f t="shared" si="27"/>
        <v>694</v>
      </c>
      <c r="V235" s="2"/>
      <c r="Y235" s="6">
        <f t="shared" si="9"/>
        <v>50</v>
      </c>
    </row>
    <row r="236" spans="1:25" s="1" customFormat="1">
      <c r="A236" s="2">
        <v>600234</v>
      </c>
      <c r="B236" s="1" t="s">
        <v>102</v>
      </c>
      <c r="C236" s="1" t="s">
        <v>99</v>
      </c>
      <c r="D236" s="1" t="s">
        <v>100</v>
      </c>
      <c r="E236" s="1" t="s">
        <v>101</v>
      </c>
      <c r="F236" s="2">
        <v>4750</v>
      </c>
      <c r="G236" s="2">
        <v>4800</v>
      </c>
      <c r="H236" s="2" t="b">
        <f t="shared" si="22"/>
        <v>1</v>
      </c>
      <c r="I236" s="2" t="b">
        <f t="shared" si="23"/>
        <v>0</v>
      </c>
      <c r="J236" s="2" t="b">
        <f t="shared" si="24"/>
        <v>0</v>
      </c>
      <c r="K236" s="2">
        <f t="shared" si="25"/>
        <v>3</v>
      </c>
      <c r="L236" s="7">
        <v>697</v>
      </c>
      <c r="M236" s="7">
        <f t="shared" si="26"/>
        <v>2091</v>
      </c>
      <c r="N236" s="7" t="b">
        <v>0</v>
      </c>
      <c r="O236" s="7"/>
      <c r="P236" s="7"/>
      <c r="Q236" s="7"/>
      <c r="R236" s="7" t="s">
        <v>2218</v>
      </c>
      <c r="S236" s="7"/>
      <c r="T236" s="1">
        <v>234</v>
      </c>
      <c r="U236" s="5">
        <f t="shared" si="27"/>
        <v>697</v>
      </c>
      <c r="V236" s="2"/>
      <c r="Y236" s="6">
        <f t="shared" si="9"/>
        <v>50</v>
      </c>
    </row>
    <row r="237" spans="1:25" s="1" customFormat="1">
      <c r="A237" s="2">
        <v>600235</v>
      </c>
      <c r="B237" s="1" t="s">
        <v>102</v>
      </c>
      <c r="C237" s="1" t="s">
        <v>99</v>
      </c>
      <c r="D237" s="1" t="s">
        <v>100</v>
      </c>
      <c r="E237" s="1" t="s">
        <v>101</v>
      </c>
      <c r="F237" s="2">
        <v>4800</v>
      </c>
      <c r="G237" s="2">
        <v>4850</v>
      </c>
      <c r="H237" s="2" t="b">
        <f t="shared" si="22"/>
        <v>0</v>
      </c>
      <c r="I237" s="2" t="b">
        <f t="shared" si="23"/>
        <v>0</v>
      </c>
      <c r="J237" s="2" t="b">
        <f t="shared" si="24"/>
        <v>0</v>
      </c>
      <c r="K237" s="2">
        <f t="shared" si="25"/>
        <v>1</v>
      </c>
      <c r="L237" s="7">
        <v>701</v>
      </c>
      <c r="M237" s="7">
        <f t="shared" si="26"/>
        <v>701</v>
      </c>
      <c r="N237" s="7" t="b">
        <v>0</v>
      </c>
      <c r="O237" s="7"/>
      <c r="P237" s="7"/>
      <c r="Q237" s="7"/>
      <c r="R237" s="7" t="s">
        <v>2219</v>
      </c>
      <c r="S237" s="7"/>
      <c r="T237" s="1">
        <v>235</v>
      </c>
      <c r="U237" s="5">
        <f t="shared" si="27"/>
        <v>701</v>
      </c>
      <c r="V237" s="2"/>
      <c r="Y237" s="6">
        <f t="shared" si="9"/>
        <v>50</v>
      </c>
    </row>
    <row r="238" spans="1:25" s="1" customFormat="1">
      <c r="A238" s="2">
        <v>600236</v>
      </c>
      <c r="B238" s="1" t="s">
        <v>102</v>
      </c>
      <c r="C238" s="1" t="s">
        <v>99</v>
      </c>
      <c r="D238" s="1" t="s">
        <v>100</v>
      </c>
      <c r="E238" s="1" t="s">
        <v>101</v>
      </c>
      <c r="F238" s="2">
        <v>4850</v>
      </c>
      <c r="G238" s="2">
        <v>4900</v>
      </c>
      <c r="H238" s="2" t="b">
        <f t="shared" si="22"/>
        <v>1</v>
      </c>
      <c r="I238" s="2" t="b">
        <f t="shared" si="23"/>
        <v>0</v>
      </c>
      <c r="J238" s="2" t="b">
        <f t="shared" si="24"/>
        <v>0</v>
      </c>
      <c r="K238" s="2">
        <f t="shared" si="25"/>
        <v>3</v>
      </c>
      <c r="L238" s="7">
        <v>704</v>
      </c>
      <c r="M238" s="7">
        <f t="shared" si="26"/>
        <v>2112</v>
      </c>
      <c r="N238" s="7" t="b">
        <v>0</v>
      </c>
      <c r="O238" s="7"/>
      <c r="P238" s="7"/>
      <c r="Q238" s="7"/>
      <c r="R238" s="7" t="s">
        <v>2220</v>
      </c>
      <c r="S238" s="7"/>
      <c r="T238" s="1">
        <v>236</v>
      </c>
      <c r="U238" s="5">
        <f t="shared" si="27"/>
        <v>704</v>
      </c>
      <c r="V238" s="2"/>
      <c r="Y238" s="6">
        <f t="shared" si="9"/>
        <v>50</v>
      </c>
    </row>
    <row r="239" spans="1:25" s="1" customFormat="1">
      <c r="A239" s="2">
        <v>600237</v>
      </c>
      <c r="B239" s="1" t="s">
        <v>102</v>
      </c>
      <c r="C239" s="1" t="s">
        <v>99</v>
      </c>
      <c r="D239" s="1" t="s">
        <v>100</v>
      </c>
      <c r="E239" s="1" t="s">
        <v>101</v>
      </c>
      <c r="F239" s="2">
        <v>4900</v>
      </c>
      <c r="G239" s="2">
        <v>4950</v>
      </c>
      <c r="H239" s="2" t="b">
        <f t="shared" si="22"/>
        <v>0</v>
      </c>
      <c r="I239" s="2" t="b">
        <f t="shared" si="23"/>
        <v>0</v>
      </c>
      <c r="J239" s="2" t="b">
        <f t="shared" si="24"/>
        <v>0</v>
      </c>
      <c r="K239" s="2">
        <f t="shared" si="25"/>
        <v>1</v>
      </c>
      <c r="L239" s="7">
        <v>708</v>
      </c>
      <c r="M239" s="7">
        <f t="shared" si="26"/>
        <v>708</v>
      </c>
      <c r="N239" s="7" t="b">
        <v>0</v>
      </c>
      <c r="O239" s="7"/>
      <c r="P239" s="7"/>
      <c r="Q239" s="7"/>
      <c r="R239" s="7" t="s">
        <v>2221</v>
      </c>
      <c r="S239" s="7"/>
      <c r="T239" s="1">
        <v>237</v>
      </c>
      <c r="U239" s="5">
        <f t="shared" si="27"/>
        <v>708</v>
      </c>
      <c r="V239" s="2"/>
      <c r="Y239" s="6">
        <f t="shared" si="9"/>
        <v>50</v>
      </c>
    </row>
    <row r="240" spans="1:25" s="1" customFormat="1">
      <c r="A240" s="2">
        <v>600238</v>
      </c>
      <c r="B240" s="1" t="s">
        <v>102</v>
      </c>
      <c r="C240" s="1" t="s">
        <v>99</v>
      </c>
      <c r="D240" s="1" t="s">
        <v>100</v>
      </c>
      <c r="E240" s="1" t="s">
        <v>101</v>
      </c>
      <c r="F240" s="2">
        <v>4950</v>
      </c>
      <c r="G240" s="2">
        <v>5000</v>
      </c>
      <c r="H240" s="2" t="b">
        <f t="shared" si="22"/>
        <v>1</v>
      </c>
      <c r="I240" s="2" t="b">
        <f t="shared" si="23"/>
        <v>1</v>
      </c>
      <c r="J240" s="2" t="b">
        <f t="shared" si="24"/>
        <v>0</v>
      </c>
      <c r="K240" s="2">
        <f t="shared" si="25"/>
        <v>6</v>
      </c>
      <c r="L240" s="7">
        <v>712</v>
      </c>
      <c r="M240" s="7">
        <f t="shared" si="26"/>
        <v>4272</v>
      </c>
      <c r="N240" s="7" t="b">
        <v>0</v>
      </c>
      <c r="O240" s="7"/>
      <c r="P240" s="7"/>
      <c r="Q240" s="7"/>
      <c r="R240" s="7" t="s">
        <v>2222</v>
      </c>
      <c r="S240" s="7"/>
      <c r="T240" s="1">
        <v>238</v>
      </c>
      <c r="U240" s="5">
        <f t="shared" si="27"/>
        <v>712</v>
      </c>
      <c r="V240" s="2"/>
      <c r="Y240" s="6">
        <f t="shared" si="9"/>
        <v>50</v>
      </c>
    </row>
    <row r="241" spans="1:25" s="1" customFormat="1">
      <c r="A241" s="2">
        <v>600239</v>
      </c>
      <c r="B241" s="1" t="s">
        <v>102</v>
      </c>
      <c r="C241" s="1" t="s">
        <v>99</v>
      </c>
      <c r="D241" s="1" t="s">
        <v>100</v>
      </c>
      <c r="E241" s="1" t="s">
        <v>101</v>
      </c>
      <c r="F241" s="2">
        <v>5000</v>
      </c>
      <c r="G241" s="2">
        <v>5050</v>
      </c>
      <c r="H241" s="2" t="b">
        <f t="shared" si="22"/>
        <v>0</v>
      </c>
      <c r="I241" s="2" t="b">
        <f t="shared" si="23"/>
        <v>0</v>
      </c>
      <c r="J241" s="2" t="b">
        <f t="shared" si="24"/>
        <v>0</v>
      </c>
      <c r="K241" s="2">
        <f t="shared" si="25"/>
        <v>1</v>
      </c>
      <c r="L241" s="7">
        <v>715</v>
      </c>
      <c r="M241" s="7">
        <f t="shared" si="26"/>
        <v>715</v>
      </c>
      <c r="N241" s="7" t="b">
        <v>0</v>
      </c>
      <c r="O241" s="7"/>
      <c r="P241" s="7"/>
      <c r="Q241" s="7"/>
      <c r="R241" s="7" t="s">
        <v>2223</v>
      </c>
      <c r="S241" s="7"/>
      <c r="T241" s="1">
        <v>239</v>
      </c>
      <c r="U241" s="5">
        <f t="shared" si="27"/>
        <v>715</v>
      </c>
      <c r="V241" s="2"/>
      <c r="Y241" s="6">
        <f t="shared" si="9"/>
        <v>50</v>
      </c>
    </row>
    <row r="242" spans="1:25" s="1" customFormat="1">
      <c r="A242" s="2">
        <v>600240</v>
      </c>
      <c r="B242" s="1" t="s">
        <v>102</v>
      </c>
      <c r="C242" s="1" t="s">
        <v>99</v>
      </c>
      <c r="D242" s="1" t="s">
        <v>100</v>
      </c>
      <c r="E242" s="1" t="s">
        <v>101</v>
      </c>
      <c r="F242" s="2">
        <v>5050</v>
      </c>
      <c r="G242" s="2">
        <v>5100</v>
      </c>
      <c r="H242" s="2" t="b">
        <f t="shared" si="22"/>
        <v>1</v>
      </c>
      <c r="I242" s="2" t="b">
        <f t="shared" si="23"/>
        <v>0</v>
      </c>
      <c r="J242" s="2" t="b">
        <f t="shared" si="24"/>
        <v>0</v>
      </c>
      <c r="K242" s="2">
        <f t="shared" si="25"/>
        <v>3</v>
      </c>
      <c r="L242" s="7">
        <v>719</v>
      </c>
      <c r="M242" s="7">
        <f t="shared" si="26"/>
        <v>2157</v>
      </c>
      <c r="N242" s="7" t="b">
        <v>0</v>
      </c>
      <c r="O242" s="7"/>
      <c r="P242" s="7"/>
      <c r="Q242" s="7"/>
      <c r="R242" s="7" t="s">
        <v>2224</v>
      </c>
      <c r="S242" s="7"/>
      <c r="T242" s="1">
        <v>240</v>
      </c>
      <c r="U242" s="5">
        <f t="shared" si="27"/>
        <v>719</v>
      </c>
      <c r="V242" s="2"/>
      <c r="Y242" s="6">
        <f t="shared" si="9"/>
        <v>50</v>
      </c>
    </row>
    <row r="243" spans="1:25" s="1" customFormat="1">
      <c r="A243" s="2">
        <v>600241</v>
      </c>
      <c r="B243" s="1" t="s">
        <v>102</v>
      </c>
      <c r="C243" s="1" t="s">
        <v>99</v>
      </c>
      <c r="D243" s="1" t="s">
        <v>100</v>
      </c>
      <c r="E243" s="1" t="s">
        <v>101</v>
      </c>
      <c r="F243" s="2">
        <v>5100</v>
      </c>
      <c r="G243" s="2">
        <v>5150</v>
      </c>
      <c r="H243" s="2" t="b">
        <f t="shared" ref="H243:H306" si="28">MOD(G243,100)=0</f>
        <v>0</v>
      </c>
      <c r="I243" s="2" t="b">
        <f t="shared" ref="I243:I306" si="29">MOD(G243,1000)=0</f>
        <v>0</v>
      </c>
      <c r="J243" s="2" t="b">
        <f t="shared" ref="J243:J306" si="30">MOD(G243,10000)=0</f>
        <v>0</v>
      </c>
      <c r="K243" s="2">
        <f t="shared" ref="K243:K306" si="31">1+H243*2+I243*3+J243*4</f>
        <v>1</v>
      </c>
      <c r="L243" s="7">
        <v>722</v>
      </c>
      <c r="M243" s="7">
        <f t="shared" si="26"/>
        <v>722</v>
      </c>
      <c r="N243" s="7" t="b">
        <v>0</v>
      </c>
      <c r="O243" s="7"/>
      <c r="P243" s="7"/>
      <c r="Q243" s="7"/>
      <c r="R243" s="7" t="s">
        <v>2225</v>
      </c>
      <c r="S243" s="7"/>
      <c r="T243" s="1">
        <v>241</v>
      </c>
      <c r="U243" s="5">
        <f t="shared" si="27"/>
        <v>722</v>
      </c>
      <c r="V243" s="2"/>
      <c r="Y243" s="6">
        <f t="shared" si="9"/>
        <v>50</v>
      </c>
    </row>
    <row r="244" spans="1:25" s="1" customFormat="1">
      <c r="A244" s="2">
        <v>600242</v>
      </c>
      <c r="B244" s="1" t="s">
        <v>102</v>
      </c>
      <c r="C244" s="1" t="s">
        <v>99</v>
      </c>
      <c r="D244" s="1" t="s">
        <v>100</v>
      </c>
      <c r="E244" s="1" t="s">
        <v>101</v>
      </c>
      <c r="F244" s="2">
        <v>5150</v>
      </c>
      <c r="G244" s="2">
        <v>5200</v>
      </c>
      <c r="H244" s="2" t="b">
        <f t="shared" si="28"/>
        <v>1</v>
      </c>
      <c r="I244" s="2" t="b">
        <f t="shared" si="29"/>
        <v>0</v>
      </c>
      <c r="J244" s="2" t="b">
        <f t="shared" si="30"/>
        <v>0</v>
      </c>
      <c r="K244" s="2">
        <f t="shared" si="31"/>
        <v>3</v>
      </c>
      <c r="L244" s="7">
        <v>726</v>
      </c>
      <c r="M244" s="7">
        <f t="shared" si="26"/>
        <v>2178</v>
      </c>
      <c r="N244" s="7" t="b">
        <v>0</v>
      </c>
      <c r="O244" s="7"/>
      <c r="P244" s="7"/>
      <c r="Q244" s="7"/>
      <c r="R244" s="7" t="s">
        <v>2226</v>
      </c>
      <c r="S244" s="7"/>
      <c r="T244" s="1">
        <v>242</v>
      </c>
      <c r="U244" s="5">
        <f t="shared" si="27"/>
        <v>726</v>
      </c>
      <c r="V244" s="2"/>
      <c r="Y244" s="6">
        <f t="shared" si="9"/>
        <v>50</v>
      </c>
    </row>
    <row r="245" spans="1:25" s="1" customFormat="1">
      <c r="A245" s="2">
        <v>600243</v>
      </c>
      <c r="B245" s="1" t="s">
        <v>102</v>
      </c>
      <c r="C245" s="1" t="s">
        <v>99</v>
      </c>
      <c r="D245" s="1" t="s">
        <v>100</v>
      </c>
      <c r="E245" s="1" t="s">
        <v>101</v>
      </c>
      <c r="F245" s="2">
        <v>5200</v>
      </c>
      <c r="G245" s="2">
        <v>5250</v>
      </c>
      <c r="H245" s="2" t="b">
        <f t="shared" si="28"/>
        <v>0</v>
      </c>
      <c r="I245" s="2" t="b">
        <f t="shared" si="29"/>
        <v>0</v>
      </c>
      <c r="J245" s="2" t="b">
        <f t="shared" si="30"/>
        <v>0</v>
      </c>
      <c r="K245" s="2">
        <f t="shared" si="31"/>
        <v>1</v>
      </c>
      <c r="L245" s="7">
        <v>729</v>
      </c>
      <c r="M245" s="7">
        <f t="shared" si="26"/>
        <v>729</v>
      </c>
      <c r="N245" s="7" t="b">
        <v>0</v>
      </c>
      <c r="O245" s="7"/>
      <c r="P245" s="7"/>
      <c r="Q245" s="7"/>
      <c r="R245" s="7" t="s">
        <v>2227</v>
      </c>
      <c r="S245" s="7"/>
      <c r="T245" s="1">
        <v>243</v>
      </c>
      <c r="U245" s="5">
        <f t="shared" si="27"/>
        <v>729</v>
      </c>
      <c r="V245" s="2"/>
      <c r="Y245" s="6">
        <f t="shared" si="9"/>
        <v>50</v>
      </c>
    </row>
    <row r="246" spans="1:25" s="1" customFormat="1">
      <c r="A246" s="2">
        <v>600244</v>
      </c>
      <c r="B246" s="1" t="s">
        <v>102</v>
      </c>
      <c r="C246" s="1" t="s">
        <v>99</v>
      </c>
      <c r="D246" s="1" t="s">
        <v>100</v>
      </c>
      <c r="E246" s="1" t="s">
        <v>101</v>
      </c>
      <c r="F246" s="2">
        <v>5250</v>
      </c>
      <c r="G246" s="2">
        <v>5300</v>
      </c>
      <c r="H246" s="2" t="b">
        <f t="shared" si="28"/>
        <v>1</v>
      </c>
      <c r="I246" s="2" t="b">
        <f t="shared" si="29"/>
        <v>0</v>
      </c>
      <c r="J246" s="2" t="b">
        <f t="shared" si="30"/>
        <v>0</v>
      </c>
      <c r="K246" s="2">
        <f t="shared" si="31"/>
        <v>3</v>
      </c>
      <c r="L246" s="7">
        <v>733</v>
      </c>
      <c r="M246" s="7">
        <f t="shared" si="26"/>
        <v>2199</v>
      </c>
      <c r="N246" s="7" t="b">
        <v>0</v>
      </c>
      <c r="O246" s="7"/>
      <c r="P246" s="7"/>
      <c r="Q246" s="7"/>
      <c r="R246" s="7" t="s">
        <v>2228</v>
      </c>
      <c r="S246" s="7"/>
      <c r="T246" s="1">
        <v>244</v>
      </c>
      <c r="U246" s="5">
        <f t="shared" si="27"/>
        <v>733</v>
      </c>
      <c r="V246" s="2"/>
      <c r="Y246" s="6">
        <f t="shared" si="9"/>
        <v>50</v>
      </c>
    </row>
    <row r="247" spans="1:25" s="1" customFormat="1">
      <c r="A247" s="2">
        <v>600245</v>
      </c>
      <c r="B247" s="1" t="s">
        <v>102</v>
      </c>
      <c r="C247" s="1" t="s">
        <v>99</v>
      </c>
      <c r="D247" s="1" t="s">
        <v>100</v>
      </c>
      <c r="E247" s="1" t="s">
        <v>101</v>
      </c>
      <c r="F247" s="2">
        <v>5300</v>
      </c>
      <c r="G247" s="2">
        <v>5350</v>
      </c>
      <c r="H247" s="2" t="b">
        <f t="shared" si="28"/>
        <v>0</v>
      </c>
      <c r="I247" s="2" t="b">
        <f t="shared" si="29"/>
        <v>0</v>
      </c>
      <c r="J247" s="2" t="b">
        <f t="shared" si="30"/>
        <v>0</v>
      </c>
      <c r="K247" s="2">
        <f t="shared" si="31"/>
        <v>1</v>
      </c>
      <c r="L247" s="7">
        <v>737</v>
      </c>
      <c r="M247" s="7">
        <f t="shared" si="26"/>
        <v>737</v>
      </c>
      <c r="N247" s="7" t="b">
        <v>0</v>
      </c>
      <c r="O247" s="7"/>
      <c r="P247" s="7"/>
      <c r="Q247" s="7"/>
      <c r="R247" s="7" t="s">
        <v>2229</v>
      </c>
      <c r="S247" s="7"/>
      <c r="T247" s="1">
        <v>245</v>
      </c>
      <c r="U247" s="5">
        <f t="shared" si="27"/>
        <v>737</v>
      </c>
      <c r="V247" s="2"/>
      <c r="Y247" s="6">
        <f t="shared" si="9"/>
        <v>50</v>
      </c>
    </row>
    <row r="248" spans="1:25" s="1" customFormat="1">
      <c r="A248" s="2">
        <v>600246</v>
      </c>
      <c r="B248" s="1" t="s">
        <v>102</v>
      </c>
      <c r="C248" s="1" t="s">
        <v>99</v>
      </c>
      <c r="D248" s="1" t="s">
        <v>100</v>
      </c>
      <c r="E248" s="1" t="s">
        <v>101</v>
      </c>
      <c r="F248" s="2">
        <v>5350</v>
      </c>
      <c r="G248" s="2">
        <v>5400</v>
      </c>
      <c r="H248" s="2" t="b">
        <f t="shared" si="28"/>
        <v>1</v>
      </c>
      <c r="I248" s="2" t="b">
        <f t="shared" si="29"/>
        <v>0</v>
      </c>
      <c r="J248" s="2" t="b">
        <f t="shared" si="30"/>
        <v>0</v>
      </c>
      <c r="K248" s="2">
        <f t="shared" si="31"/>
        <v>3</v>
      </c>
      <c r="L248" s="7">
        <v>740</v>
      </c>
      <c r="M248" s="7">
        <f t="shared" si="26"/>
        <v>2220</v>
      </c>
      <c r="N248" s="7" t="b">
        <v>0</v>
      </c>
      <c r="O248" s="7"/>
      <c r="P248" s="7"/>
      <c r="Q248" s="7"/>
      <c r="R248" s="7" t="s">
        <v>2230</v>
      </c>
      <c r="S248" s="7"/>
      <c r="T248" s="1">
        <v>246</v>
      </c>
      <c r="U248" s="5">
        <f t="shared" si="27"/>
        <v>740</v>
      </c>
      <c r="V248" s="2"/>
      <c r="Y248" s="6">
        <f t="shared" si="9"/>
        <v>50</v>
      </c>
    </row>
    <row r="249" spans="1:25" s="1" customFormat="1">
      <c r="A249" s="2">
        <v>600247</v>
      </c>
      <c r="B249" s="1" t="s">
        <v>102</v>
      </c>
      <c r="C249" s="1" t="s">
        <v>99</v>
      </c>
      <c r="D249" s="1" t="s">
        <v>100</v>
      </c>
      <c r="E249" s="1" t="s">
        <v>101</v>
      </c>
      <c r="F249" s="2">
        <v>5400</v>
      </c>
      <c r="G249" s="2">
        <v>5450</v>
      </c>
      <c r="H249" s="2" t="b">
        <f t="shared" si="28"/>
        <v>0</v>
      </c>
      <c r="I249" s="2" t="b">
        <f t="shared" si="29"/>
        <v>0</v>
      </c>
      <c r="J249" s="2" t="b">
        <f t="shared" si="30"/>
        <v>0</v>
      </c>
      <c r="K249" s="2">
        <f t="shared" si="31"/>
        <v>1</v>
      </c>
      <c r="L249" s="7">
        <v>744</v>
      </c>
      <c r="M249" s="7">
        <f t="shared" si="26"/>
        <v>744</v>
      </c>
      <c r="N249" s="7" t="b">
        <v>0</v>
      </c>
      <c r="O249" s="7"/>
      <c r="P249" s="7"/>
      <c r="Q249" s="7"/>
      <c r="R249" s="7" t="s">
        <v>2231</v>
      </c>
      <c r="S249" s="7"/>
      <c r="T249" s="1">
        <v>247</v>
      </c>
      <c r="U249" s="5">
        <f t="shared" si="27"/>
        <v>744</v>
      </c>
      <c r="V249" s="2"/>
      <c r="Y249" s="6">
        <f t="shared" si="9"/>
        <v>50</v>
      </c>
    </row>
    <row r="250" spans="1:25" s="1" customFormat="1">
      <c r="A250" s="2">
        <v>600248</v>
      </c>
      <c r="B250" s="1" t="s">
        <v>102</v>
      </c>
      <c r="C250" s="1" t="s">
        <v>99</v>
      </c>
      <c r="D250" s="1" t="s">
        <v>100</v>
      </c>
      <c r="E250" s="1" t="s">
        <v>101</v>
      </c>
      <c r="F250" s="2">
        <v>5450</v>
      </c>
      <c r="G250" s="2">
        <v>5500</v>
      </c>
      <c r="H250" s="2" t="b">
        <f t="shared" si="28"/>
        <v>1</v>
      </c>
      <c r="I250" s="2" t="b">
        <f t="shared" si="29"/>
        <v>0</v>
      </c>
      <c r="J250" s="2" t="b">
        <f t="shared" si="30"/>
        <v>0</v>
      </c>
      <c r="K250" s="2">
        <f t="shared" si="31"/>
        <v>3</v>
      </c>
      <c r="L250" s="7">
        <v>748</v>
      </c>
      <c r="M250" s="7">
        <f t="shared" si="26"/>
        <v>2244</v>
      </c>
      <c r="N250" s="7" t="b">
        <v>0</v>
      </c>
      <c r="O250" s="7"/>
      <c r="P250" s="7"/>
      <c r="Q250" s="7"/>
      <c r="R250" s="7" t="s">
        <v>2232</v>
      </c>
      <c r="S250" s="7"/>
      <c r="T250" s="1">
        <v>248</v>
      </c>
      <c r="U250" s="5">
        <f t="shared" si="27"/>
        <v>748</v>
      </c>
      <c r="V250" s="2"/>
      <c r="Y250" s="6">
        <f t="shared" si="9"/>
        <v>50</v>
      </c>
    </row>
    <row r="251" spans="1:25" s="1" customFormat="1">
      <c r="A251" s="2">
        <v>600249</v>
      </c>
      <c r="B251" s="1" t="s">
        <v>102</v>
      </c>
      <c r="C251" s="1" t="s">
        <v>99</v>
      </c>
      <c r="D251" s="1" t="s">
        <v>100</v>
      </c>
      <c r="E251" s="1" t="s">
        <v>101</v>
      </c>
      <c r="F251" s="2">
        <v>5500</v>
      </c>
      <c r="G251" s="2">
        <v>5550</v>
      </c>
      <c r="H251" s="2" t="b">
        <f t="shared" si="28"/>
        <v>0</v>
      </c>
      <c r="I251" s="2" t="b">
        <f t="shared" si="29"/>
        <v>0</v>
      </c>
      <c r="J251" s="2" t="b">
        <f t="shared" si="30"/>
        <v>0</v>
      </c>
      <c r="K251" s="2">
        <f t="shared" si="31"/>
        <v>1</v>
      </c>
      <c r="L251" s="7">
        <v>751</v>
      </c>
      <c r="M251" s="7">
        <f t="shared" si="26"/>
        <v>751</v>
      </c>
      <c r="N251" s="7" t="b">
        <v>0</v>
      </c>
      <c r="O251" s="7"/>
      <c r="P251" s="7"/>
      <c r="Q251" s="7"/>
      <c r="R251" s="7" t="s">
        <v>2233</v>
      </c>
      <c r="S251" s="7"/>
      <c r="T251" s="1">
        <v>249</v>
      </c>
      <c r="U251" s="5">
        <f t="shared" si="27"/>
        <v>751</v>
      </c>
      <c r="V251" s="2"/>
      <c r="Y251" s="6">
        <f t="shared" si="9"/>
        <v>50</v>
      </c>
    </row>
    <row r="252" spans="1:25" s="1" customFormat="1">
      <c r="A252" s="2">
        <v>600250</v>
      </c>
      <c r="B252" s="1" t="s">
        <v>102</v>
      </c>
      <c r="C252" s="1" t="s">
        <v>99</v>
      </c>
      <c r="D252" s="1" t="s">
        <v>100</v>
      </c>
      <c r="E252" s="1" t="s">
        <v>101</v>
      </c>
      <c r="F252" s="2">
        <v>5550</v>
      </c>
      <c r="G252" s="2">
        <v>5600</v>
      </c>
      <c r="H252" s="2" t="b">
        <f t="shared" si="28"/>
        <v>1</v>
      </c>
      <c r="I252" s="2" t="b">
        <f t="shared" si="29"/>
        <v>0</v>
      </c>
      <c r="J252" s="2" t="b">
        <f t="shared" si="30"/>
        <v>0</v>
      </c>
      <c r="K252" s="2">
        <f t="shared" si="31"/>
        <v>3</v>
      </c>
      <c r="L252" s="7">
        <v>755</v>
      </c>
      <c r="M252" s="7">
        <f t="shared" si="26"/>
        <v>2265</v>
      </c>
      <c r="N252" s="7" t="b">
        <v>0</v>
      </c>
      <c r="O252" s="7"/>
      <c r="P252" s="7"/>
      <c r="Q252" s="7"/>
      <c r="R252" s="7" t="s">
        <v>2234</v>
      </c>
      <c r="S252" s="7"/>
      <c r="T252" s="1">
        <v>250</v>
      </c>
      <c r="U252" s="5">
        <f t="shared" si="27"/>
        <v>755</v>
      </c>
      <c r="V252" s="2"/>
      <c r="Y252" s="6">
        <f t="shared" si="9"/>
        <v>50</v>
      </c>
    </row>
    <row r="253" spans="1:25" s="1" customFormat="1">
      <c r="A253" s="2">
        <v>600251</v>
      </c>
      <c r="B253" s="1" t="s">
        <v>102</v>
      </c>
      <c r="C253" s="1" t="s">
        <v>99</v>
      </c>
      <c r="D253" s="1" t="s">
        <v>100</v>
      </c>
      <c r="E253" s="1" t="s">
        <v>101</v>
      </c>
      <c r="F253" s="2">
        <v>5600</v>
      </c>
      <c r="G253" s="2">
        <v>5650</v>
      </c>
      <c r="H253" s="2" t="b">
        <f t="shared" si="28"/>
        <v>0</v>
      </c>
      <c r="I253" s="2" t="b">
        <f t="shared" si="29"/>
        <v>0</v>
      </c>
      <c r="J253" s="2" t="b">
        <f t="shared" si="30"/>
        <v>0</v>
      </c>
      <c r="K253" s="2">
        <f t="shared" si="31"/>
        <v>1</v>
      </c>
      <c r="L253" s="7">
        <v>758</v>
      </c>
      <c r="M253" s="7">
        <f t="shared" si="26"/>
        <v>758</v>
      </c>
      <c r="N253" s="7" t="b">
        <v>0</v>
      </c>
      <c r="O253" s="7"/>
      <c r="P253" s="7"/>
      <c r="Q253" s="7"/>
      <c r="R253" s="7" t="s">
        <v>2235</v>
      </c>
      <c r="S253" s="7"/>
      <c r="T253" s="1">
        <v>251</v>
      </c>
      <c r="U253" s="5">
        <f t="shared" si="27"/>
        <v>758</v>
      </c>
      <c r="V253" s="2"/>
      <c r="Y253" s="6">
        <f t="shared" si="9"/>
        <v>50</v>
      </c>
    </row>
    <row r="254" spans="1:25" s="1" customFormat="1">
      <c r="A254" s="2">
        <v>600252</v>
      </c>
      <c r="B254" s="1" t="s">
        <v>102</v>
      </c>
      <c r="C254" s="1" t="s">
        <v>99</v>
      </c>
      <c r="D254" s="1" t="s">
        <v>100</v>
      </c>
      <c r="E254" s="1" t="s">
        <v>101</v>
      </c>
      <c r="F254" s="2">
        <v>5650</v>
      </c>
      <c r="G254" s="2">
        <v>5700</v>
      </c>
      <c r="H254" s="2" t="b">
        <f t="shared" si="28"/>
        <v>1</v>
      </c>
      <c r="I254" s="2" t="b">
        <f t="shared" si="29"/>
        <v>0</v>
      </c>
      <c r="J254" s="2" t="b">
        <f t="shared" si="30"/>
        <v>0</v>
      </c>
      <c r="K254" s="2">
        <f t="shared" si="31"/>
        <v>3</v>
      </c>
      <c r="L254" s="7">
        <v>762</v>
      </c>
      <c r="M254" s="7">
        <f t="shared" si="26"/>
        <v>2286</v>
      </c>
      <c r="N254" s="7" t="b">
        <v>0</v>
      </c>
      <c r="O254" s="7"/>
      <c r="P254" s="7"/>
      <c r="Q254" s="7"/>
      <c r="R254" s="7" t="s">
        <v>2236</v>
      </c>
      <c r="S254" s="7"/>
      <c r="T254" s="1">
        <v>252</v>
      </c>
      <c r="U254" s="5">
        <f t="shared" si="27"/>
        <v>762</v>
      </c>
      <c r="V254" s="2"/>
      <c r="Y254" s="6">
        <f t="shared" si="9"/>
        <v>50</v>
      </c>
    </row>
    <row r="255" spans="1:25" s="1" customFormat="1">
      <c r="A255" s="2">
        <v>600253</v>
      </c>
      <c r="B255" s="1" t="s">
        <v>102</v>
      </c>
      <c r="C255" s="1" t="s">
        <v>99</v>
      </c>
      <c r="D255" s="1" t="s">
        <v>100</v>
      </c>
      <c r="E255" s="1" t="s">
        <v>101</v>
      </c>
      <c r="F255" s="2">
        <v>5700</v>
      </c>
      <c r="G255" s="2">
        <v>5750</v>
      </c>
      <c r="H255" s="2" t="b">
        <f t="shared" si="28"/>
        <v>0</v>
      </c>
      <c r="I255" s="2" t="b">
        <f t="shared" si="29"/>
        <v>0</v>
      </c>
      <c r="J255" s="2" t="b">
        <f t="shared" si="30"/>
        <v>0</v>
      </c>
      <c r="K255" s="2">
        <f t="shared" si="31"/>
        <v>1</v>
      </c>
      <c r="L255" s="7">
        <v>766</v>
      </c>
      <c r="M255" s="7">
        <f t="shared" si="26"/>
        <v>766</v>
      </c>
      <c r="N255" s="7" t="b">
        <v>0</v>
      </c>
      <c r="O255" s="7"/>
      <c r="P255" s="7"/>
      <c r="Q255" s="7"/>
      <c r="R255" s="7" t="s">
        <v>2237</v>
      </c>
      <c r="S255" s="7"/>
      <c r="T255" s="1">
        <v>253</v>
      </c>
      <c r="U255" s="5">
        <f t="shared" si="27"/>
        <v>766</v>
      </c>
      <c r="V255" s="2"/>
      <c r="Y255" s="6">
        <f t="shared" si="9"/>
        <v>50</v>
      </c>
    </row>
    <row r="256" spans="1:25" s="1" customFormat="1">
      <c r="A256" s="2">
        <v>600254</v>
      </c>
      <c r="B256" s="1" t="s">
        <v>102</v>
      </c>
      <c r="C256" s="1" t="s">
        <v>99</v>
      </c>
      <c r="D256" s="1" t="s">
        <v>100</v>
      </c>
      <c r="E256" s="1" t="s">
        <v>101</v>
      </c>
      <c r="F256" s="2">
        <v>5750</v>
      </c>
      <c r="G256" s="2">
        <v>5800</v>
      </c>
      <c r="H256" s="2" t="b">
        <f t="shared" si="28"/>
        <v>1</v>
      </c>
      <c r="I256" s="2" t="b">
        <f t="shared" si="29"/>
        <v>0</v>
      </c>
      <c r="J256" s="2" t="b">
        <f t="shared" si="30"/>
        <v>0</v>
      </c>
      <c r="K256" s="2">
        <f t="shared" si="31"/>
        <v>3</v>
      </c>
      <c r="L256" s="7">
        <v>769</v>
      </c>
      <c r="M256" s="7">
        <f t="shared" si="26"/>
        <v>2307</v>
      </c>
      <c r="N256" s="7" t="b">
        <v>0</v>
      </c>
      <c r="O256" s="7"/>
      <c r="P256" s="7"/>
      <c r="Q256" s="7"/>
      <c r="R256" s="7" t="s">
        <v>2238</v>
      </c>
      <c r="S256" s="7"/>
      <c r="T256" s="1">
        <v>254</v>
      </c>
      <c r="U256" s="5">
        <f t="shared" si="27"/>
        <v>769</v>
      </c>
      <c r="V256" s="2"/>
      <c r="Y256" s="6">
        <f t="shared" si="9"/>
        <v>50</v>
      </c>
    </row>
    <row r="257" spans="1:25" s="1" customFormat="1">
      <c r="A257" s="2">
        <v>600255</v>
      </c>
      <c r="B257" s="1" t="s">
        <v>102</v>
      </c>
      <c r="C257" s="1" t="s">
        <v>99</v>
      </c>
      <c r="D257" s="1" t="s">
        <v>100</v>
      </c>
      <c r="E257" s="1" t="s">
        <v>101</v>
      </c>
      <c r="F257" s="2">
        <v>5800</v>
      </c>
      <c r="G257" s="2">
        <v>5850</v>
      </c>
      <c r="H257" s="2" t="b">
        <f t="shared" si="28"/>
        <v>0</v>
      </c>
      <c r="I257" s="2" t="b">
        <f t="shared" si="29"/>
        <v>0</v>
      </c>
      <c r="J257" s="2" t="b">
        <f t="shared" si="30"/>
        <v>0</v>
      </c>
      <c r="K257" s="2">
        <f t="shared" si="31"/>
        <v>1</v>
      </c>
      <c r="L257" s="7">
        <v>773</v>
      </c>
      <c r="M257" s="7">
        <f t="shared" si="26"/>
        <v>773</v>
      </c>
      <c r="N257" s="7" t="b">
        <v>0</v>
      </c>
      <c r="O257" s="7"/>
      <c r="P257" s="7"/>
      <c r="Q257" s="7"/>
      <c r="R257" s="7" t="s">
        <v>2239</v>
      </c>
      <c r="S257" s="7"/>
      <c r="T257" s="1">
        <v>255</v>
      </c>
      <c r="U257" s="5">
        <f t="shared" si="27"/>
        <v>773</v>
      </c>
      <c r="V257" s="2"/>
      <c r="Y257" s="6">
        <f t="shared" si="9"/>
        <v>50</v>
      </c>
    </row>
    <row r="258" spans="1:25" s="1" customFormat="1">
      <c r="A258" s="2">
        <v>600256</v>
      </c>
      <c r="B258" s="1" t="s">
        <v>102</v>
      </c>
      <c r="C258" s="1" t="s">
        <v>99</v>
      </c>
      <c r="D258" s="1" t="s">
        <v>100</v>
      </c>
      <c r="E258" s="1" t="s">
        <v>101</v>
      </c>
      <c r="F258" s="2">
        <v>5850</v>
      </c>
      <c r="G258" s="2">
        <v>5900</v>
      </c>
      <c r="H258" s="2" t="b">
        <f t="shared" si="28"/>
        <v>1</v>
      </c>
      <c r="I258" s="2" t="b">
        <f t="shared" si="29"/>
        <v>0</v>
      </c>
      <c r="J258" s="2" t="b">
        <f t="shared" si="30"/>
        <v>0</v>
      </c>
      <c r="K258" s="2">
        <f t="shared" si="31"/>
        <v>3</v>
      </c>
      <c r="L258" s="7">
        <v>777</v>
      </c>
      <c r="M258" s="7">
        <f t="shared" si="26"/>
        <v>2331</v>
      </c>
      <c r="N258" s="7" t="b">
        <v>0</v>
      </c>
      <c r="O258" s="7"/>
      <c r="P258" s="7"/>
      <c r="Q258" s="7"/>
      <c r="R258" s="7" t="s">
        <v>2240</v>
      </c>
      <c r="S258" s="7"/>
      <c r="T258" s="1">
        <v>256</v>
      </c>
      <c r="U258" s="5">
        <f t="shared" si="27"/>
        <v>777</v>
      </c>
      <c r="V258" s="2"/>
      <c r="Y258" s="6">
        <f t="shared" si="9"/>
        <v>50</v>
      </c>
    </row>
    <row r="259" spans="1:25" s="1" customFormat="1">
      <c r="A259" s="2">
        <v>600257</v>
      </c>
      <c r="B259" s="1" t="s">
        <v>102</v>
      </c>
      <c r="C259" s="1" t="s">
        <v>99</v>
      </c>
      <c r="D259" s="1" t="s">
        <v>100</v>
      </c>
      <c r="E259" s="1" t="s">
        <v>101</v>
      </c>
      <c r="F259" s="2">
        <v>5900</v>
      </c>
      <c r="G259" s="2">
        <v>5950</v>
      </c>
      <c r="H259" s="2" t="b">
        <f t="shared" si="28"/>
        <v>0</v>
      </c>
      <c r="I259" s="2" t="b">
        <f t="shared" si="29"/>
        <v>0</v>
      </c>
      <c r="J259" s="2" t="b">
        <f t="shared" si="30"/>
        <v>0</v>
      </c>
      <c r="K259" s="2">
        <f t="shared" si="31"/>
        <v>1</v>
      </c>
      <c r="L259" s="7">
        <v>780</v>
      </c>
      <c r="M259" s="7">
        <f t="shared" si="26"/>
        <v>780</v>
      </c>
      <c r="N259" s="7" t="b">
        <v>0</v>
      </c>
      <c r="O259" s="7"/>
      <c r="P259" s="7"/>
      <c r="Q259" s="7"/>
      <c r="R259" s="7" t="s">
        <v>2241</v>
      </c>
      <c r="S259" s="7"/>
      <c r="T259" s="1">
        <v>257</v>
      </c>
      <c r="U259" s="5">
        <f t="shared" si="27"/>
        <v>780</v>
      </c>
      <c r="V259" s="2"/>
      <c r="Y259" s="6">
        <f t="shared" si="9"/>
        <v>50</v>
      </c>
    </row>
    <row r="260" spans="1:25" s="1" customFormat="1">
      <c r="A260" s="2">
        <v>600258</v>
      </c>
      <c r="B260" s="1" t="s">
        <v>102</v>
      </c>
      <c r="C260" s="1" t="s">
        <v>99</v>
      </c>
      <c r="D260" s="1" t="s">
        <v>100</v>
      </c>
      <c r="E260" s="1" t="s">
        <v>101</v>
      </c>
      <c r="F260" s="2">
        <v>5950</v>
      </c>
      <c r="G260" s="2">
        <v>6000</v>
      </c>
      <c r="H260" s="2" t="b">
        <f t="shared" si="28"/>
        <v>1</v>
      </c>
      <c r="I260" s="2" t="b">
        <f t="shared" si="29"/>
        <v>1</v>
      </c>
      <c r="J260" s="2" t="b">
        <f t="shared" si="30"/>
        <v>0</v>
      </c>
      <c r="K260" s="2">
        <f t="shared" si="31"/>
        <v>6</v>
      </c>
      <c r="L260" s="7">
        <v>784</v>
      </c>
      <c r="M260" s="7">
        <f t="shared" si="26"/>
        <v>4704</v>
      </c>
      <c r="N260" s="7" t="b">
        <v>0</v>
      </c>
      <c r="O260" s="7"/>
      <c r="P260" s="7"/>
      <c r="Q260" s="7"/>
      <c r="R260" s="7" t="s">
        <v>2242</v>
      </c>
      <c r="S260" s="7"/>
      <c r="T260" s="1">
        <v>258</v>
      </c>
      <c r="U260" s="5">
        <f t="shared" si="27"/>
        <v>784</v>
      </c>
      <c r="V260" s="2"/>
      <c r="Y260" s="6">
        <f t="shared" si="9"/>
        <v>50</v>
      </c>
    </row>
    <row r="261" spans="1:25" s="1" customFormat="1">
      <c r="A261" s="2">
        <v>600259</v>
      </c>
      <c r="B261" s="1" t="s">
        <v>102</v>
      </c>
      <c r="C261" s="1" t="s">
        <v>99</v>
      </c>
      <c r="D261" s="1" t="s">
        <v>100</v>
      </c>
      <c r="E261" s="1" t="s">
        <v>101</v>
      </c>
      <c r="F261" s="2">
        <v>6000</v>
      </c>
      <c r="G261" s="2">
        <v>6050</v>
      </c>
      <c r="H261" s="2" t="b">
        <f t="shared" si="28"/>
        <v>0</v>
      </c>
      <c r="I261" s="2" t="b">
        <f t="shared" si="29"/>
        <v>0</v>
      </c>
      <c r="J261" s="2" t="b">
        <f t="shared" si="30"/>
        <v>0</v>
      </c>
      <c r="K261" s="2">
        <f t="shared" si="31"/>
        <v>1</v>
      </c>
      <c r="L261" s="7">
        <v>787</v>
      </c>
      <c r="M261" s="7">
        <f t="shared" si="26"/>
        <v>787</v>
      </c>
      <c r="N261" s="7" t="b">
        <v>0</v>
      </c>
      <c r="O261" s="7"/>
      <c r="P261" s="7"/>
      <c r="Q261" s="7"/>
      <c r="R261" s="7" t="s">
        <v>2243</v>
      </c>
      <c r="S261" s="7"/>
      <c r="T261" s="1">
        <v>259</v>
      </c>
      <c r="U261" s="5">
        <f t="shared" si="27"/>
        <v>787</v>
      </c>
      <c r="V261" s="2"/>
      <c r="Y261" s="6">
        <f t="shared" si="9"/>
        <v>50</v>
      </c>
    </row>
    <row r="262" spans="1:25" s="1" customFormat="1">
      <c r="A262" s="2">
        <v>600260</v>
      </c>
      <c r="B262" s="1" t="s">
        <v>102</v>
      </c>
      <c r="C262" s="1" t="s">
        <v>99</v>
      </c>
      <c r="D262" s="1" t="s">
        <v>100</v>
      </c>
      <c r="E262" s="1" t="s">
        <v>101</v>
      </c>
      <c r="F262" s="2">
        <v>6050</v>
      </c>
      <c r="G262" s="2">
        <v>6100</v>
      </c>
      <c r="H262" s="2" t="b">
        <f t="shared" si="28"/>
        <v>1</v>
      </c>
      <c r="I262" s="2" t="b">
        <f t="shared" si="29"/>
        <v>0</v>
      </c>
      <c r="J262" s="2" t="b">
        <f t="shared" si="30"/>
        <v>0</v>
      </c>
      <c r="K262" s="2">
        <f t="shared" si="31"/>
        <v>3</v>
      </c>
      <c r="L262" s="7">
        <v>791</v>
      </c>
      <c r="M262" s="7">
        <f t="shared" si="26"/>
        <v>2373</v>
      </c>
      <c r="N262" s="7" t="b">
        <v>0</v>
      </c>
      <c r="O262" s="7"/>
      <c r="P262" s="7"/>
      <c r="Q262" s="7"/>
      <c r="R262" s="7" t="s">
        <v>2244</v>
      </c>
      <c r="S262" s="7"/>
      <c r="T262" s="1">
        <v>260</v>
      </c>
      <c r="U262" s="5">
        <f t="shared" si="27"/>
        <v>791</v>
      </c>
      <c r="V262" s="2"/>
      <c r="Y262" s="6">
        <f t="shared" si="9"/>
        <v>50</v>
      </c>
    </row>
    <row r="263" spans="1:25" s="1" customFormat="1">
      <c r="A263" s="2">
        <v>600261</v>
      </c>
      <c r="B263" s="1" t="s">
        <v>102</v>
      </c>
      <c r="C263" s="1" t="s">
        <v>99</v>
      </c>
      <c r="D263" s="1" t="s">
        <v>100</v>
      </c>
      <c r="E263" s="1" t="s">
        <v>101</v>
      </c>
      <c r="F263" s="2">
        <v>6100</v>
      </c>
      <c r="G263" s="2">
        <v>6150</v>
      </c>
      <c r="H263" s="2" t="b">
        <f t="shared" si="28"/>
        <v>0</v>
      </c>
      <c r="I263" s="2" t="b">
        <f t="shared" si="29"/>
        <v>0</v>
      </c>
      <c r="J263" s="2" t="b">
        <f t="shared" si="30"/>
        <v>0</v>
      </c>
      <c r="K263" s="2">
        <f t="shared" si="31"/>
        <v>1</v>
      </c>
      <c r="L263" s="7">
        <v>795</v>
      </c>
      <c r="M263" s="7">
        <f t="shared" si="26"/>
        <v>795</v>
      </c>
      <c r="N263" s="7" t="b">
        <v>0</v>
      </c>
      <c r="O263" s="7"/>
      <c r="P263" s="7"/>
      <c r="Q263" s="7"/>
      <c r="R263" s="7" t="s">
        <v>2245</v>
      </c>
      <c r="S263" s="7"/>
      <c r="T263" s="1">
        <v>261</v>
      </c>
      <c r="U263" s="5">
        <f t="shared" si="27"/>
        <v>795</v>
      </c>
      <c r="V263" s="2"/>
      <c r="Y263" s="6">
        <f t="shared" si="9"/>
        <v>50</v>
      </c>
    </row>
    <row r="264" spans="1:25" s="1" customFormat="1">
      <c r="A264" s="2">
        <v>600262</v>
      </c>
      <c r="B264" s="1" t="s">
        <v>102</v>
      </c>
      <c r="C264" s="1" t="s">
        <v>99</v>
      </c>
      <c r="D264" s="1" t="s">
        <v>100</v>
      </c>
      <c r="E264" s="1" t="s">
        <v>101</v>
      </c>
      <c r="F264" s="2">
        <v>6150</v>
      </c>
      <c r="G264" s="2">
        <v>6200</v>
      </c>
      <c r="H264" s="2" t="b">
        <f t="shared" si="28"/>
        <v>1</v>
      </c>
      <c r="I264" s="2" t="b">
        <f t="shared" si="29"/>
        <v>0</v>
      </c>
      <c r="J264" s="2" t="b">
        <f t="shared" si="30"/>
        <v>0</v>
      </c>
      <c r="K264" s="2">
        <f t="shared" si="31"/>
        <v>3</v>
      </c>
      <c r="L264" s="7">
        <v>798</v>
      </c>
      <c r="M264" s="7">
        <f t="shared" si="26"/>
        <v>2394</v>
      </c>
      <c r="N264" s="7" t="b">
        <v>0</v>
      </c>
      <c r="O264" s="7"/>
      <c r="P264" s="7"/>
      <c r="Q264" s="7"/>
      <c r="R264" s="7" t="s">
        <v>2246</v>
      </c>
      <c r="S264" s="7"/>
      <c r="T264" s="1">
        <v>262</v>
      </c>
      <c r="U264" s="5">
        <f t="shared" si="27"/>
        <v>798</v>
      </c>
      <c r="V264" s="2"/>
      <c r="Y264" s="6">
        <f t="shared" si="9"/>
        <v>50</v>
      </c>
    </row>
    <row r="265" spans="1:25" s="1" customFormat="1">
      <c r="A265" s="2">
        <v>600263</v>
      </c>
      <c r="B265" s="1" t="s">
        <v>102</v>
      </c>
      <c r="C265" s="1" t="s">
        <v>99</v>
      </c>
      <c r="D265" s="1" t="s">
        <v>100</v>
      </c>
      <c r="E265" s="1" t="s">
        <v>101</v>
      </c>
      <c r="F265" s="2">
        <v>6200</v>
      </c>
      <c r="G265" s="2">
        <v>6250</v>
      </c>
      <c r="H265" s="2" t="b">
        <f t="shared" si="28"/>
        <v>0</v>
      </c>
      <c r="I265" s="2" t="b">
        <f t="shared" si="29"/>
        <v>0</v>
      </c>
      <c r="J265" s="2" t="b">
        <f t="shared" si="30"/>
        <v>0</v>
      </c>
      <c r="K265" s="2">
        <f t="shared" si="31"/>
        <v>1</v>
      </c>
      <c r="L265" s="7">
        <v>802</v>
      </c>
      <c r="M265" s="7">
        <f t="shared" si="26"/>
        <v>802</v>
      </c>
      <c r="N265" s="7" t="b">
        <v>0</v>
      </c>
      <c r="O265" s="7"/>
      <c r="P265" s="7"/>
      <c r="Q265" s="7"/>
      <c r="R265" s="7" t="s">
        <v>2247</v>
      </c>
      <c r="S265" s="7"/>
      <c r="T265" s="1">
        <v>263</v>
      </c>
      <c r="U265" s="5">
        <f t="shared" si="27"/>
        <v>802</v>
      </c>
      <c r="V265" s="2"/>
      <c r="Y265" s="6">
        <f t="shared" si="9"/>
        <v>50</v>
      </c>
    </row>
    <row r="266" spans="1:25" s="1" customFormat="1">
      <c r="A266" s="2">
        <v>600264</v>
      </c>
      <c r="B266" s="1" t="s">
        <v>102</v>
      </c>
      <c r="C266" s="1" t="s">
        <v>99</v>
      </c>
      <c r="D266" s="1" t="s">
        <v>100</v>
      </c>
      <c r="E266" s="1" t="s">
        <v>101</v>
      </c>
      <c r="F266" s="2">
        <v>6250</v>
      </c>
      <c r="G266" s="2">
        <v>6300</v>
      </c>
      <c r="H266" s="2" t="b">
        <f t="shared" si="28"/>
        <v>1</v>
      </c>
      <c r="I266" s="2" t="b">
        <f t="shared" si="29"/>
        <v>0</v>
      </c>
      <c r="J266" s="2" t="b">
        <f t="shared" si="30"/>
        <v>0</v>
      </c>
      <c r="K266" s="2">
        <f t="shared" si="31"/>
        <v>3</v>
      </c>
      <c r="L266" s="7">
        <v>806</v>
      </c>
      <c r="M266" s="7">
        <f t="shared" si="26"/>
        <v>2418</v>
      </c>
      <c r="N266" s="7" t="b">
        <v>0</v>
      </c>
      <c r="O266" s="7"/>
      <c r="P266" s="7"/>
      <c r="Q266" s="7"/>
      <c r="R266" s="7" t="s">
        <v>2248</v>
      </c>
      <c r="S266" s="7"/>
      <c r="T266" s="1">
        <v>264</v>
      </c>
      <c r="U266" s="5">
        <f t="shared" si="27"/>
        <v>806</v>
      </c>
      <c r="V266" s="2"/>
      <c r="Y266" s="6">
        <f t="shared" si="9"/>
        <v>50</v>
      </c>
    </row>
    <row r="267" spans="1:25" s="1" customFormat="1">
      <c r="A267" s="2">
        <v>600265</v>
      </c>
      <c r="B267" s="1" t="s">
        <v>102</v>
      </c>
      <c r="C267" s="1" t="s">
        <v>99</v>
      </c>
      <c r="D267" s="1" t="s">
        <v>100</v>
      </c>
      <c r="E267" s="1" t="s">
        <v>101</v>
      </c>
      <c r="F267" s="2">
        <v>6300</v>
      </c>
      <c r="G267" s="2">
        <v>6350</v>
      </c>
      <c r="H267" s="2" t="b">
        <f t="shared" si="28"/>
        <v>0</v>
      </c>
      <c r="I267" s="2" t="b">
        <f t="shared" si="29"/>
        <v>0</v>
      </c>
      <c r="J267" s="2" t="b">
        <f t="shared" si="30"/>
        <v>0</v>
      </c>
      <c r="K267" s="2">
        <f t="shared" si="31"/>
        <v>1</v>
      </c>
      <c r="L267" s="7">
        <v>809</v>
      </c>
      <c r="M267" s="7">
        <f t="shared" si="26"/>
        <v>809</v>
      </c>
      <c r="N267" s="7" t="b">
        <v>0</v>
      </c>
      <c r="O267" s="7"/>
      <c r="P267" s="7"/>
      <c r="Q267" s="7"/>
      <c r="R267" s="7" t="s">
        <v>2249</v>
      </c>
      <c r="S267" s="7"/>
      <c r="T267" s="1">
        <v>265</v>
      </c>
      <c r="U267" s="5">
        <f t="shared" si="27"/>
        <v>809</v>
      </c>
      <c r="V267" s="2"/>
      <c r="Y267" s="6">
        <f t="shared" si="9"/>
        <v>50</v>
      </c>
    </row>
    <row r="268" spans="1:25" s="1" customFormat="1">
      <c r="A268" s="2">
        <v>600266</v>
      </c>
      <c r="B268" s="1" t="s">
        <v>102</v>
      </c>
      <c r="C268" s="1" t="s">
        <v>99</v>
      </c>
      <c r="D268" s="1" t="s">
        <v>100</v>
      </c>
      <c r="E268" s="1" t="s">
        <v>101</v>
      </c>
      <c r="F268" s="2">
        <v>6350</v>
      </c>
      <c r="G268" s="2">
        <v>6400</v>
      </c>
      <c r="H268" s="2" t="b">
        <f t="shared" si="28"/>
        <v>1</v>
      </c>
      <c r="I268" s="2" t="b">
        <f t="shared" si="29"/>
        <v>0</v>
      </c>
      <c r="J268" s="2" t="b">
        <f t="shared" si="30"/>
        <v>0</v>
      </c>
      <c r="K268" s="2">
        <f t="shared" si="31"/>
        <v>3</v>
      </c>
      <c r="L268" s="7">
        <v>813</v>
      </c>
      <c r="M268" s="7">
        <f t="shared" si="26"/>
        <v>2439</v>
      </c>
      <c r="N268" s="7" t="b">
        <v>0</v>
      </c>
      <c r="O268" s="7"/>
      <c r="P268" s="7"/>
      <c r="Q268" s="7"/>
      <c r="R268" s="7" t="s">
        <v>2250</v>
      </c>
      <c r="S268" s="7"/>
      <c r="T268" s="1">
        <v>266</v>
      </c>
      <c r="U268" s="5">
        <f t="shared" si="27"/>
        <v>813</v>
      </c>
      <c r="V268" s="2"/>
      <c r="Y268" s="6">
        <f t="shared" si="9"/>
        <v>50</v>
      </c>
    </row>
    <row r="269" spans="1:25" s="1" customFormat="1">
      <c r="A269" s="2">
        <v>600267</v>
      </c>
      <c r="B269" s="1" t="s">
        <v>102</v>
      </c>
      <c r="C269" s="1" t="s">
        <v>99</v>
      </c>
      <c r="D269" s="1" t="s">
        <v>100</v>
      </c>
      <c r="E269" s="1" t="s">
        <v>101</v>
      </c>
      <c r="F269" s="2">
        <v>6400</v>
      </c>
      <c r="G269" s="2">
        <v>6450</v>
      </c>
      <c r="H269" s="2" t="b">
        <f t="shared" si="28"/>
        <v>0</v>
      </c>
      <c r="I269" s="2" t="b">
        <f t="shared" si="29"/>
        <v>0</v>
      </c>
      <c r="J269" s="2" t="b">
        <f t="shared" si="30"/>
        <v>0</v>
      </c>
      <c r="K269" s="2">
        <f t="shared" si="31"/>
        <v>1</v>
      </c>
      <c r="L269" s="7">
        <v>817</v>
      </c>
      <c r="M269" s="7">
        <f t="shared" si="26"/>
        <v>817</v>
      </c>
      <c r="N269" s="7" t="b">
        <v>0</v>
      </c>
      <c r="O269" s="7"/>
      <c r="P269" s="7"/>
      <c r="Q269" s="7"/>
      <c r="R269" s="7" t="s">
        <v>2251</v>
      </c>
      <c r="S269" s="7"/>
      <c r="T269" s="1">
        <v>267</v>
      </c>
      <c r="U269" s="5">
        <f t="shared" si="27"/>
        <v>817</v>
      </c>
      <c r="V269" s="2"/>
      <c r="Y269" s="6">
        <f t="shared" si="9"/>
        <v>50</v>
      </c>
    </row>
    <row r="270" spans="1:25" s="1" customFormat="1">
      <c r="A270" s="2">
        <v>600268</v>
      </c>
      <c r="B270" s="1" t="s">
        <v>102</v>
      </c>
      <c r="C270" s="1" t="s">
        <v>99</v>
      </c>
      <c r="D270" s="1" t="s">
        <v>100</v>
      </c>
      <c r="E270" s="1" t="s">
        <v>101</v>
      </c>
      <c r="F270" s="2">
        <v>6450</v>
      </c>
      <c r="G270" s="2">
        <v>6500</v>
      </c>
      <c r="H270" s="2" t="b">
        <f t="shared" si="28"/>
        <v>1</v>
      </c>
      <c r="I270" s="2" t="b">
        <f t="shared" si="29"/>
        <v>0</v>
      </c>
      <c r="J270" s="2" t="b">
        <f t="shared" si="30"/>
        <v>0</v>
      </c>
      <c r="K270" s="2">
        <f t="shared" si="31"/>
        <v>3</v>
      </c>
      <c r="L270" s="7">
        <v>820</v>
      </c>
      <c r="M270" s="7">
        <f t="shared" si="26"/>
        <v>2460</v>
      </c>
      <c r="N270" s="7" t="b">
        <v>0</v>
      </c>
      <c r="O270" s="7"/>
      <c r="P270" s="7"/>
      <c r="Q270" s="7"/>
      <c r="R270" s="7" t="s">
        <v>2252</v>
      </c>
      <c r="S270" s="7"/>
      <c r="T270" s="1">
        <v>268</v>
      </c>
      <c r="U270" s="5">
        <f t="shared" si="27"/>
        <v>820</v>
      </c>
      <c r="V270" s="2"/>
      <c r="Y270" s="6">
        <f t="shared" si="9"/>
        <v>50</v>
      </c>
    </row>
    <row r="271" spans="1:25" s="1" customFormat="1">
      <c r="A271" s="2">
        <v>600269</v>
      </c>
      <c r="B271" s="1" t="s">
        <v>102</v>
      </c>
      <c r="C271" s="1" t="s">
        <v>99</v>
      </c>
      <c r="D271" s="1" t="s">
        <v>100</v>
      </c>
      <c r="E271" s="1" t="s">
        <v>101</v>
      </c>
      <c r="F271" s="2">
        <v>6500</v>
      </c>
      <c r="G271" s="2">
        <v>6550</v>
      </c>
      <c r="H271" s="2" t="b">
        <f t="shared" si="28"/>
        <v>0</v>
      </c>
      <c r="I271" s="2" t="b">
        <f t="shared" si="29"/>
        <v>0</v>
      </c>
      <c r="J271" s="2" t="b">
        <f t="shared" si="30"/>
        <v>0</v>
      </c>
      <c r="K271" s="2">
        <f t="shared" si="31"/>
        <v>1</v>
      </c>
      <c r="L271" s="7">
        <v>824</v>
      </c>
      <c r="M271" s="7">
        <f t="shared" si="26"/>
        <v>824</v>
      </c>
      <c r="N271" s="7" t="b">
        <v>0</v>
      </c>
      <c r="O271" s="7"/>
      <c r="P271" s="7"/>
      <c r="Q271" s="7"/>
      <c r="R271" s="7" t="s">
        <v>2253</v>
      </c>
      <c r="S271" s="7"/>
      <c r="T271" s="1">
        <v>269</v>
      </c>
      <c r="U271" s="5">
        <f t="shared" si="27"/>
        <v>824</v>
      </c>
      <c r="V271" s="2"/>
      <c r="Y271" s="6">
        <f t="shared" si="9"/>
        <v>50</v>
      </c>
    </row>
    <row r="272" spans="1:25" s="1" customFormat="1">
      <c r="A272" s="2">
        <v>600270</v>
      </c>
      <c r="B272" s="1" t="s">
        <v>102</v>
      </c>
      <c r="C272" s="1" t="s">
        <v>99</v>
      </c>
      <c r="D272" s="1" t="s">
        <v>100</v>
      </c>
      <c r="E272" s="1" t="s">
        <v>101</v>
      </c>
      <c r="F272" s="2">
        <v>6550</v>
      </c>
      <c r="G272" s="2">
        <v>6600</v>
      </c>
      <c r="H272" s="2" t="b">
        <f t="shared" si="28"/>
        <v>1</v>
      </c>
      <c r="I272" s="2" t="b">
        <f t="shared" si="29"/>
        <v>0</v>
      </c>
      <c r="J272" s="2" t="b">
        <f t="shared" si="30"/>
        <v>0</v>
      </c>
      <c r="K272" s="2">
        <f t="shared" si="31"/>
        <v>3</v>
      </c>
      <c r="L272" s="7">
        <v>828</v>
      </c>
      <c r="M272" s="7">
        <f t="shared" si="26"/>
        <v>2484</v>
      </c>
      <c r="N272" s="7" t="b">
        <v>0</v>
      </c>
      <c r="O272" s="7"/>
      <c r="P272" s="7"/>
      <c r="Q272" s="7"/>
      <c r="R272" s="7" t="s">
        <v>2254</v>
      </c>
      <c r="S272" s="7"/>
      <c r="T272" s="1">
        <v>270</v>
      </c>
      <c r="U272" s="5">
        <f t="shared" si="27"/>
        <v>828</v>
      </c>
      <c r="V272" s="2"/>
      <c r="Y272" s="6">
        <f t="shared" si="9"/>
        <v>50</v>
      </c>
    </row>
    <row r="273" spans="1:25" s="1" customFormat="1">
      <c r="A273" s="2">
        <v>600271</v>
      </c>
      <c r="B273" s="1" t="s">
        <v>102</v>
      </c>
      <c r="C273" s="1" t="s">
        <v>99</v>
      </c>
      <c r="D273" s="1" t="s">
        <v>100</v>
      </c>
      <c r="E273" s="1" t="s">
        <v>101</v>
      </c>
      <c r="F273" s="2">
        <v>6600</v>
      </c>
      <c r="G273" s="2">
        <v>6650</v>
      </c>
      <c r="H273" s="2" t="b">
        <f t="shared" si="28"/>
        <v>0</v>
      </c>
      <c r="I273" s="2" t="b">
        <f t="shared" si="29"/>
        <v>0</v>
      </c>
      <c r="J273" s="2" t="b">
        <f t="shared" si="30"/>
        <v>0</v>
      </c>
      <c r="K273" s="2">
        <f t="shared" si="31"/>
        <v>1</v>
      </c>
      <c r="L273" s="7">
        <v>831</v>
      </c>
      <c r="M273" s="7">
        <f t="shared" ref="M273:M336" si="32">K273*L273</f>
        <v>831</v>
      </c>
      <c r="N273" s="7" t="b">
        <v>0</v>
      </c>
      <c r="O273" s="7"/>
      <c r="P273" s="7"/>
      <c r="Q273" s="7"/>
      <c r="R273" s="7" t="s">
        <v>2255</v>
      </c>
      <c r="S273" s="7"/>
      <c r="T273" s="1">
        <v>271</v>
      </c>
      <c r="U273" s="5">
        <f t="shared" si="27"/>
        <v>831</v>
      </c>
      <c r="V273" s="2"/>
      <c r="Y273" s="6">
        <f t="shared" si="9"/>
        <v>50</v>
      </c>
    </row>
    <row r="274" spans="1:25" s="1" customFormat="1">
      <c r="A274" s="2">
        <v>600272</v>
      </c>
      <c r="B274" s="1" t="s">
        <v>102</v>
      </c>
      <c r="C274" s="1" t="s">
        <v>99</v>
      </c>
      <c r="D274" s="1" t="s">
        <v>100</v>
      </c>
      <c r="E274" s="1" t="s">
        <v>101</v>
      </c>
      <c r="F274" s="2">
        <v>6650</v>
      </c>
      <c r="G274" s="2">
        <v>6700</v>
      </c>
      <c r="H274" s="2" t="b">
        <f t="shared" si="28"/>
        <v>1</v>
      </c>
      <c r="I274" s="2" t="b">
        <f t="shared" si="29"/>
        <v>0</v>
      </c>
      <c r="J274" s="2" t="b">
        <f t="shared" si="30"/>
        <v>0</v>
      </c>
      <c r="K274" s="2">
        <f t="shared" si="31"/>
        <v>3</v>
      </c>
      <c r="L274" s="7">
        <v>835</v>
      </c>
      <c r="M274" s="7">
        <f t="shared" si="32"/>
        <v>2505</v>
      </c>
      <c r="N274" s="7" t="b">
        <v>0</v>
      </c>
      <c r="O274" s="7"/>
      <c r="P274" s="7"/>
      <c r="Q274" s="7"/>
      <c r="R274" s="7" t="s">
        <v>2256</v>
      </c>
      <c r="S274" s="7"/>
      <c r="T274" s="1">
        <v>272</v>
      </c>
      <c r="U274" s="5">
        <f t="shared" si="27"/>
        <v>835</v>
      </c>
      <c r="V274" s="2"/>
      <c r="Y274" s="6">
        <f t="shared" si="9"/>
        <v>50</v>
      </c>
    </row>
    <row r="275" spans="1:25" s="1" customFormat="1">
      <c r="A275" s="2">
        <v>600273</v>
      </c>
      <c r="B275" s="1" t="s">
        <v>102</v>
      </c>
      <c r="C275" s="1" t="s">
        <v>99</v>
      </c>
      <c r="D275" s="1" t="s">
        <v>100</v>
      </c>
      <c r="E275" s="1" t="s">
        <v>101</v>
      </c>
      <c r="F275" s="2">
        <v>6700</v>
      </c>
      <c r="G275" s="2">
        <v>6750</v>
      </c>
      <c r="H275" s="2" t="b">
        <f t="shared" si="28"/>
        <v>0</v>
      </c>
      <c r="I275" s="2" t="b">
        <f t="shared" si="29"/>
        <v>0</v>
      </c>
      <c r="J275" s="2" t="b">
        <f t="shared" si="30"/>
        <v>0</v>
      </c>
      <c r="K275" s="2">
        <f t="shared" si="31"/>
        <v>1</v>
      </c>
      <c r="L275" s="7">
        <v>839</v>
      </c>
      <c r="M275" s="7">
        <f t="shared" si="32"/>
        <v>839</v>
      </c>
      <c r="N275" s="7" t="b">
        <v>0</v>
      </c>
      <c r="O275" s="7"/>
      <c r="P275" s="7"/>
      <c r="Q275" s="7"/>
      <c r="R275" s="7" t="s">
        <v>2257</v>
      </c>
      <c r="S275" s="7"/>
      <c r="T275" s="1">
        <v>273</v>
      </c>
      <c r="U275" s="5">
        <f t="shared" si="27"/>
        <v>839</v>
      </c>
      <c r="V275" s="2"/>
      <c r="Y275" s="6">
        <f t="shared" si="9"/>
        <v>50</v>
      </c>
    </row>
    <row r="276" spans="1:25" s="1" customFormat="1">
      <c r="A276" s="2">
        <v>600274</v>
      </c>
      <c r="B276" s="1" t="s">
        <v>102</v>
      </c>
      <c r="C276" s="1" t="s">
        <v>99</v>
      </c>
      <c r="D276" s="1" t="s">
        <v>100</v>
      </c>
      <c r="E276" s="1" t="s">
        <v>101</v>
      </c>
      <c r="F276" s="2">
        <v>6750</v>
      </c>
      <c r="G276" s="2">
        <v>6800</v>
      </c>
      <c r="H276" s="2" t="b">
        <f t="shared" si="28"/>
        <v>1</v>
      </c>
      <c r="I276" s="2" t="b">
        <f t="shared" si="29"/>
        <v>0</v>
      </c>
      <c r="J276" s="2" t="b">
        <f t="shared" si="30"/>
        <v>0</v>
      </c>
      <c r="K276" s="2">
        <f t="shared" si="31"/>
        <v>3</v>
      </c>
      <c r="L276" s="7">
        <v>842</v>
      </c>
      <c r="M276" s="7">
        <f t="shared" si="32"/>
        <v>2526</v>
      </c>
      <c r="N276" s="7" t="b">
        <v>0</v>
      </c>
      <c r="O276" s="7"/>
      <c r="P276" s="7"/>
      <c r="Q276" s="7"/>
      <c r="R276" s="7" t="s">
        <v>2258</v>
      </c>
      <c r="S276" s="7"/>
      <c r="T276" s="1">
        <v>274</v>
      </c>
      <c r="U276" s="5">
        <f t="shared" si="27"/>
        <v>842</v>
      </c>
      <c r="V276" s="2"/>
      <c r="Y276" s="6">
        <f t="shared" si="9"/>
        <v>50</v>
      </c>
    </row>
    <row r="277" spans="1:25" s="1" customFormat="1">
      <c r="A277" s="2">
        <v>600275</v>
      </c>
      <c r="B277" s="1" t="s">
        <v>102</v>
      </c>
      <c r="C277" s="1" t="s">
        <v>99</v>
      </c>
      <c r="D277" s="1" t="s">
        <v>100</v>
      </c>
      <c r="E277" s="1" t="s">
        <v>101</v>
      </c>
      <c r="F277" s="2">
        <v>6800</v>
      </c>
      <c r="G277" s="2">
        <v>6850</v>
      </c>
      <c r="H277" s="2" t="b">
        <f t="shared" si="28"/>
        <v>0</v>
      </c>
      <c r="I277" s="2" t="b">
        <f t="shared" si="29"/>
        <v>0</v>
      </c>
      <c r="J277" s="2" t="b">
        <f t="shared" si="30"/>
        <v>0</v>
      </c>
      <c r="K277" s="2">
        <f t="shared" si="31"/>
        <v>1</v>
      </c>
      <c r="L277" s="7">
        <v>846</v>
      </c>
      <c r="M277" s="7">
        <f t="shared" si="32"/>
        <v>846</v>
      </c>
      <c r="N277" s="7" t="b">
        <v>0</v>
      </c>
      <c r="O277" s="7"/>
      <c r="P277" s="7"/>
      <c r="Q277" s="7"/>
      <c r="R277" s="7" t="s">
        <v>2259</v>
      </c>
      <c r="S277" s="7"/>
      <c r="T277" s="1">
        <v>275</v>
      </c>
      <c r="U277" s="5">
        <f t="shared" si="27"/>
        <v>846</v>
      </c>
      <c r="V277" s="2"/>
      <c r="Y277" s="6">
        <f t="shared" si="9"/>
        <v>50</v>
      </c>
    </row>
    <row r="278" spans="1:25" s="1" customFormat="1">
      <c r="A278" s="2">
        <v>600276</v>
      </c>
      <c r="B278" s="1" t="s">
        <v>102</v>
      </c>
      <c r="C278" s="1" t="s">
        <v>99</v>
      </c>
      <c r="D278" s="1" t="s">
        <v>100</v>
      </c>
      <c r="E278" s="1" t="s">
        <v>101</v>
      </c>
      <c r="F278" s="2">
        <v>6850</v>
      </c>
      <c r="G278" s="2">
        <v>6900</v>
      </c>
      <c r="H278" s="2" t="b">
        <f t="shared" si="28"/>
        <v>1</v>
      </c>
      <c r="I278" s="2" t="b">
        <f t="shared" si="29"/>
        <v>0</v>
      </c>
      <c r="J278" s="2" t="b">
        <f t="shared" si="30"/>
        <v>0</v>
      </c>
      <c r="K278" s="2">
        <f t="shared" si="31"/>
        <v>3</v>
      </c>
      <c r="L278" s="7">
        <v>850</v>
      </c>
      <c r="M278" s="7">
        <f t="shared" si="32"/>
        <v>2550</v>
      </c>
      <c r="N278" s="7" t="b">
        <v>0</v>
      </c>
      <c r="O278" s="7"/>
      <c r="P278" s="7"/>
      <c r="Q278" s="7"/>
      <c r="R278" s="7" t="s">
        <v>2260</v>
      </c>
      <c r="S278" s="7"/>
      <c r="T278" s="1">
        <v>276</v>
      </c>
      <c r="U278" s="5">
        <f t="shared" si="27"/>
        <v>850</v>
      </c>
      <c r="V278" s="2"/>
      <c r="Y278" s="6">
        <f t="shared" si="9"/>
        <v>50</v>
      </c>
    </row>
    <row r="279" spans="1:25" s="1" customFormat="1">
      <c r="A279" s="2">
        <v>600277</v>
      </c>
      <c r="B279" s="1" t="s">
        <v>102</v>
      </c>
      <c r="C279" s="1" t="s">
        <v>99</v>
      </c>
      <c r="D279" s="1" t="s">
        <v>100</v>
      </c>
      <c r="E279" s="1" t="s">
        <v>101</v>
      </c>
      <c r="F279" s="2">
        <v>6900</v>
      </c>
      <c r="G279" s="2">
        <v>6950</v>
      </c>
      <c r="H279" s="2" t="b">
        <f t="shared" si="28"/>
        <v>0</v>
      </c>
      <c r="I279" s="2" t="b">
        <f t="shared" si="29"/>
        <v>0</v>
      </c>
      <c r="J279" s="2" t="b">
        <f t="shared" si="30"/>
        <v>0</v>
      </c>
      <c r="K279" s="2">
        <f t="shared" si="31"/>
        <v>1</v>
      </c>
      <c r="L279" s="7">
        <v>854</v>
      </c>
      <c r="M279" s="7">
        <f t="shared" si="32"/>
        <v>854</v>
      </c>
      <c r="N279" s="7" t="b">
        <v>0</v>
      </c>
      <c r="O279" s="7"/>
      <c r="P279" s="7"/>
      <c r="Q279" s="7"/>
      <c r="R279" s="7" t="s">
        <v>2261</v>
      </c>
      <c r="S279" s="7"/>
      <c r="T279" s="1">
        <v>277</v>
      </c>
      <c r="U279" s="5">
        <f t="shared" si="27"/>
        <v>854</v>
      </c>
      <c r="V279" s="2"/>
      <c r="Y279" s="6">
        <f t="shared" si="9"/>
        <v>50</v>
      </c>
    </row>
    <row r="280" spans="1:25" s="1" customFormat="1">
      <c r="A280" s="2">
        <v>600278</v>
      </c>
      <c r="B280" s="1" t="s">
        <v>102</v>
      </c>
      <c r="C280" s="1" t="s">
        <v>99</v>
      </c>
      <c r="D280" s="1" t="s">
        <v>100</v>
      </c>
      <c r="E280" s="1" t="s">
        <v>101</v>
      </c>
      <c r="F280" s="2">
        <v>6950</v>
      </c>
      <c r="G280" s="2">
        <v>7000</v>
      </c>
      <c r="H280" s="2" t="b">
        <f t="shared" si="28"/>
        <v>1</v>
      </c>
      <c r="I280" s="2" t="b">
        <f t="shared" si="29"/>
        <v>1</v>
      </c>
      <c r="J280" s="2" t="b">
        <f t="shared" si="30"/>
        <v>0</v>
      </c>
      <c r="K280" s="2">
        <f t="shared" si="31"/>
        <v>6</v>
      </c>
      <c r="L280" s="7">
        <v>857</v>
      </c>
      <c r="M280" s="7">
        <f t="shared" si="32"/>
        <v>5142</v>
      </c>
      <c r="N280" s="7" t="b">
        <v>0</v>
      </c>
      <c r="O280" s="7"/>
      <c r="P280" s="7"/>
      <c r="Q280" s="7"/>
      <c r="R280" s="7" t="s">
        <v>2262</v>
      </c>
      <c r="S280" s="7"/>
      <c r="T280" s="1">
        <v>278</v>
      </c>
      <c r="U280" s="5">
        <f t="shared" si="27"/>
        <v>857</v>
      </c>
      <c r="V280" s="2"/>
      <c r="Y280" s="6">
        <f t="shared" si="9"/>
        <v>50</v>
      </c>
    </row>
    <row r="281" spans="1:25" s="1" customFormat="1">
      <c r="A281" s="2">
        <v>600279</v>
      </c>
      <c r="B281" s="1" t="s">
        <v>102</v>
      </c>
      <c r="C281" s="1" t="s">
        <v>99</v>
      </c>
      <c r="D281" s="1" t="s">
        <v>100</v>
      </c>
      <c r="E281" s="1" t="s">
        <v>101</v>
      </c>
      <c r="F281" s="2">
        <v>7000</v>
      </c>
      <c r="G281" s="2">
        <v>7050</v>
      </c>
      <c r="H281" s="2" t="b">
        <f t="shared" si="28"/>
        <v>0</v>
      </c>
      <c r="I281" s="2" t="b">
        <f t="shared" si="29"/>
        <v>0</v>
      </c>
      <c r="J281" s="2" t="b">
        <f t="shared" si="30"/>
        <v>0</v>
      </c>
      <c r="K281" s="2">
        <f t="shared" si="31"/>
        <v>1</v>
      </c>
      <c r="L281" s="7">
        <v>861</v>
      </c>
      <c r="M281" s="7">
        <f t="shared" si="32"/>
        <v>861</v>
      </c>
      <c r="N281" s="7" t="b">
        <v>0</v>
      </c>
      <c r="O281" s="7"/>
      <c r="P281" s="7"/>
      <c r="Q281" s="7"/>
      <c r="R281" s="7" t="s">
        <v>2263</v>
      </c>
      <c r="S281" s="7"/>
      <c r="T281" s="1">
        <v>279</v>
      </c>
      <c r="U281" s="5">
        <f t="shared" si="27"/>
        <v>861</v>
      </c>
      <c r="V281" s="2"/>
      <c r="Y281" s="6">
        <f t="shared" si="9"/>
        <v>50</v>
      </c>
    </row>
    <row r="282" spans="1:25" s="1" customFormat="1">
      <c r="A282" s="2">
        <v>600280</v>
      </c>
      <c r="B282" s="1" t="s">
        <v>102</v>
      </c>
      <c r="C282" s="1" t="s">
        <v>99</v>
      </c>
      <c r="D282" s="1" t="s">
        <v>100</v>
      </c>
      <c r="E282" s="1" t="s">
        <v>101</v>
      </c>
      <c r="F282" s="2">
        <v>7050</v>
      </c>
      <c r="G282" s="2">
        <v>7100</v>
      </c>
      <c r="H282" s="2" t="b">
        <f t="shared" si="28"/>
        <v>1</v>
      </c>
      <c r="I282" s="2" t="b">
        <f t="shared" si="29"/>
        <v>0</v>
      </c>
      <c r="J282" s="2" t="b">
        <f t="shared" si="30"/>
        <v>0</v>
      </c>
      <c r="K282" s="2">
        <f t="shared" si="31"/>
        <v>3</v>
      </c>
      <c r="L282" s="7">
        <v>865</v>
      </c>
      <c r="M282" s="7">
        <f t="shared" si="32"/>
        <v>2595</v>
      </c>
      <c r="N282" s="7" t="b">
        <v>0</v>
      </c>
      <c r="O282" s="7"/>
      <c r="P282" s="7"/>
      <c r="Q282" s="7"/>
      <c r="R282" s="7" t="s">
        <v>2264</v>
      </c>
      <c r="S282" s="7"/>
      <c r="T282" s="1">
        <v>280</v>
      </c>
      <c r="U282" s="5">
        <f t="shared" si="27"/>
        <v>865</v>
      </c>
      <c r="V282" s="2"/>
      <c r="Y282" s="6">
        <f t="shared" si="9"/>
        <v>50</v>
      </c>
    </row>
    <row r="283" spans="1:25" s="1" customFormat="1">
      <c r="A283" s="2">
        <v>600281</v>
      </c>
      <c r="B283" s="1" t="s">
        <v>102</v>
      </c>
      <c r="C283" s="1" t="s">
        <v>99</v>
      </c>
      <c r="D283" s="1" t="s">
        <v>100</v>
      </c>
      <c r="E283" s="1" t="s">
        <v>101</v>
      </c>
      <c r="F283" s="2">
        <v>7100</v>
      </c>
      <c r="G283" s="2">
        <v>7150</v>
      </c>
      <c r="H283" s="2" t="b">
        <f t="shared" si="28"/>
        <v>0</v>
      </c>
      <c r="I283" s="2" t="b">
        <f t="shared" si="29"/>
        <v>0</v>
      </c>
      <c r="J283" s="2" t="b">
        <f t="shared" si="30"/>
        <v>0</v>
      </c>
      <c r="K283" s="2">
        <f t="shared" si="31"/>
        <v>1</v>
      </c>
      <c r="L283" s="7">
        <v>868</v>
      </c>
      <c r="M283" s="7">
        <f t="shared" si="32"/>
        <v>868</v>
      </c>
      <c r="N283" s="7" t="b">
        <v>0</v>
      </c>
      <c r="O283" s="7"/>
      <c r="P283" s="7"/>
      <c r="Q283" s="7"/>
      <c r="R283" s="7" t="s">
        <v>2265</v>
      </c>
      <c r="S283" s="7"/>
      <c r="T283" s="1">
        <v>281</v>
      </c>
      <c r="U283" s="5">
        <f t="shared" si="27"/>
        <v>868</v>
      </c>
      <c r="V283" s="2"/>
      <c r="Y283" s="6">
        <f t="shared" si="9"/>
        <v>50</v>
      </c>
    </row>
    <row r="284" spans="1:25" s="1" customFormat="1">
      <c r="A284" s="2">
        <v>600282</v>
      </c>
      <c r="B284" s="1" t="s">
        <v>102</v>
      </c>
      <c r="C284" s="1" t="s">
        <v>99</v>
      </c>
      <c r="D284" s="1" t="s">
        <v>100</v>
      </c>
      <c r="E284" s="1" t="s">
        <v>101</v>
      </c>
      <c r="F284" s="2">
        <v>7150</v>
      </c>
      <c r="G284" s="2">
        <v>7200</v>
      </c>
      <c r="H284" s="2" t="b">
        <f t="shared" si="28"/>
        <v>1</v>
      </c>
      <c r="I284" s="2" t="b">
        <f t="shared" si="29"/>
        <v>0</v>
      </c>
      <c r="J284" s="2" t="b">
        <f t="shared" si="30"/>
        <v>0</v>
      </c>
      <c r="K284" s="2">
        <f t="shared" si="31"/>
        <v>3</v>
      </c>
      <c r="L284" s="7">
        <v>872</v>
      </c>
      <c r="M284" s="7">
        <f t="shared" si="32"/>
        <v>2616</v>
      </c>
      <c r="N284" s="7" t="b">
        <v>0</v>
      </c>
      <c r="O284" s="7"/>
      <c r="P284" s="7"/>
      <c r="Q284" s="7"/>
      <c r="R284" s="7" t="s">
        <v>2266</v>
      </c>
      <c r="S284" s="7"/>
      <c r="T284" s="1">
        <v>282</v>
      </c>
      <c r="U284" s="5">
        <f t="shared" si="27"/>
        <v>872</v>
      </c>
      <c r="V284" s="2"/>
      <c r="Y284" s="6">
        <f t="shared" si="9"/>
        <v>50</v>
      </c>
    </row>
    <row r="285" spans="1:25" s="1" customFormat="1">
      <c r="A285" s="2">
        <v>600283</v>
      </c>
      <c r="B285" s="1" t="s">
        <v>102</v>
      </c>
      <c r="C285" s="1" t="s">
        <v>99</v>
      </c>
      <c r="D285" s="1" t="s">
        <v>100</v>
      </c>
      <c r="E285" s="1" t="s">
        <v>101</v>
      </c>
      <c r="F285" s="2">
        <v>7200</v>
      </c>
      <c r="G285" s="2">
        <v>7250</v>
      </c>
      <c r="H285" s="2" t="b">
        <f t="shared" si="28"/>
        <v>0</v>
      </c>
      <c r="I285" s="2" t="b">
        <f t="shared" si="29"/>
        <v>0</v>
      </c>
      <c r="J285" s="2" t="b">
        <f t="shared" si="30"/>
        <v>0</v>
      </c>
      <c r="K285" s="2">
        <f t="shared" si="31"/>
        <v>1</v>
      </c>
      <c r="L285" s="7">
        <v>876</v>
      </c>
      <c r="M285" s="7">
        <f t="shared" si="32"/>
        <v>876</v>
      </c>
      <c r="N285" s="7" t="b">
        <v>0</v>
      </c>
      <c r="O285" s="7"/>
      <c r="P285" s="7"/>
      <c r="Q285" s="7"/>
      <c r="R285" s="7" t="s">
        <v>2267</v>
      </c>
      <c r="S285" s="7"/>
      <c r="T285" s="1">
        <v>283</v>
      </c>
      <c r="U285" s="5">
        <f t="shared" si="27"/>
        <v>876</v>
      </c>
      <c r="V285" s="2"/>
      <c r="Y285" s="6">
        <f t="shared" si="9"/>
        <v>50</v>
      </c>
    </row>
    <row r="286" spans="1:25" s="1" customFormat="1">
      <c r="A286" s="2">
        <v>600284</v>
      </c>
      <c r="B286" s="1" t="s">
        <v>102</v>
      </c>
      <c r="C286" s="1" t="s">
        <v>99</v>
      </c>
      <c r="D286" s="1" t="s">
        <v>100</v>
      </c>
      <c r="E286" s="1" t="s">
        <v>101</v>
      </c>
      <c r="F286" s="2">
        <v>7250</v>
      </c>
      <c r="G286" s="2">
        <v>7300</v>
      </c>
      <c r="H286" s="2" t="b">
        <f t="shared" si="28"/>
        <v>1</v>
      </c>
      <c r="I286" s="2" t="b">
        <f t="shared" si="29"/>
        <v>0</v>
      </c>
      <c r="J286" s="2" t="b">
        <f t="shared" si="30"/>
        <v>0</v>
      </c>
      <c r="K286" s="2">
        <f t="shared" si="31"/>
        <v>3</v>
      </c>
      <c r="L286" s="7">
        <v>879</v>
      </c>
      <c r="M286" s="7">
        <f t="shared" si="32"/>
        <v>2637</v>
      </c>
      <c r="N286" s="7" t="b">
        <v>0</v>
      </c>
      <c r="O286" s="7"/>
      <c r="P286" s="7"/>
      <c r="Q286" s="7"/>
      <c r="R286" s="7" t="s">
        <v>2268</v>
      </c>
      <c r="S286" s="7"/>
      <c r="T286" s="1">
        <v>284</v>
      </c>
      <c r="U286" s="5">
        <f t="shared" si="27"/>
        <v>879</v>
      </c>
      <c r="V286" s="2"/>
      <c r="Y286" s="6">
        <f t="shared" si="9"/>
        <v>50</v>
      </c>
    </row>
    <row r="287" spans="1:25" s="1" customFormat="1">
      <c r="A287" s="2">
        <v>600285</v>
      </c>
      <c r="B287" s="1" t="s">
        <v>102</v>
      </c>
      <c r="C287" s="1" t="s">
        <v>99</v>
      </c>
      <c r="D287" s="1" t="s">
        <v>100</v>
      </c>
      <c r="E287" s="1" t="s">
        <v>101</v>
      </c>
      <c r="F287" s="2">
        <v>7300</v>
      </c>
      <c r="G287" s="2">
        <v>7350</v>
      </c>
      <c r="H287" s="2" t="b">
        <f t="shared" si="28"/>
        <v>0</v>
      </c>
      <c r="I287" s="2" t="b">
        <f t="shared" si="29"/>
        <v>0</v>
      </c>
      <c r="J287" s="2" t="b">
        <f t="shared" si="30"/>
        <v>0</v>
      </c>
      <c r="K287" s="2">
        <f t="shared" si="31"/>
        <v>1</v>
      </c>
      <c r="L287" s="7">
        <v>883</v>
      </c>
      <c r="M287" s="7">
        <f t="shared" si="32"/>
        <v>883</v>
      </c>
      <c r="N287" s="7" t="b">
        <v>0</v>
      </c>
      <c r="O287" s="7"/>
      <c r="P287" s="7"/>
      <c r="Q287" s="7"/>
      <c r="R287" s="7" t="s">
        <v>2269</v>
      </c>
      <c r="S287" s="7"/>
      <c r="T287" s="1">
        <v>285</v>
      </c>
      <c r="U287" s="5">
        <f t="shared" si="27"/>
        <v>883</v>
      </c>
      <c r="V287" s="2"/>
      <c r="Y287" s="6">
        <f t="shared" si="9"/>
        <v>50</v>
      </c>
    </row>
    <row r="288" spans="1:25" s="1" customFormat="1">
      <c r="A288" s="2">
        <v>600286</v>
      </c>
      <c r="B288" s="1" t="s">
        <v>102</v>
      </c>
      <c r="C288" s="1" t="s">
        <v>99</v>
      </c>
      <c r="D288" s="1" t="s">
        <v>100</v>
      </c>
      <c r="E288" s="1" t="s">
        <v>101</v>
      </c>
      <c r="F288" s="2">
        <v>7350</v>
      </c>
      <c r="G288" s="2">
        <v>7400</v>
      </c>
      <c r="H288" s="2" t="b">
        <f t="shared" si="28"/>
        <v>1</v>
      </c>
      <c r="I288" s="2" t="b">
        <f t="shared" si="29"/>
        <v>0</v>
      </c>
      <c r="J288" s="2" t="b">
        <f t="shared" si="30"/>
        <v>0</v>
      </c>
      <c r="K288" s="2">
        <f t="shared" si="31"/>
        <v>3</v>
      </c>
      <c r="L288" s="7">
        <v>887</v>
      </c>
      <c r="M288" s="7">
        <f t="shared" si="32"/>
        <v>2661</v>
      </c>
      <c r="N288" s="7" t="b">
        <v>0</v>
      </c>
      <c r="O288" s="7"/>
      <c r="P288" s="7"/>
      <c r="Q288" s="7"/>
      <c r="R288" s="7" t="s">
        <v>2270</v>
      </c>
      <c r="S288" s="7"/>
      <c r="T288" s="1">
        <v>286</v>
      </c>
      <c r="U288" s="5">
        <f t="shared" si="27"/>
        <v>887</v>
      </c>
      <c r="V288" s="2"/>
      <c r="Y288" s="6">
        <f t="shared" si="9"/>
        <v>50</v>
      </c>
    </row>
    <row r="289" spans="1:25" s="1" customFormat="1">
      <c r="A289" s="2">
        <v>600287</v>
      </c>
      <c r="B289" s="1" t="s">
        <v>102</v>
      </c>
      <c r="C289" s="1" t="s">
        <v>99</v>
      </c>
      <c r="D289" s="1" t="s">
        <v>100</v>
      </c>
      <c r="E289" s="1" t="s">
        <v>101</v>
      </c>
      <c r="F289" s="2">
        <v>7400</v>
      </c>
      <c r="G289" s="2">
        <v>7450</v>
      </c>
      <c r="H289" s="2" t="b">
        <f t="shared" si="28"/>
        <v>0</v>
      </c>
      <c r="I289" s="2" t="b">
        <f t="shared" si="29"/>
        <v>0</v>
      </c>
      <c r="J289" s="2" t="b">
        <f t="shared" si="30"/>
        <v>0</v>
      </c>
      <c r="K289" s="2">
        <f t="shared" si="31"/>
        <v>1</v>
      </c>
      <c r="L289" s="7">
        <v>891</v>
      </c>
      <c r="M289" s="7">
        <f t="shared" si="32"/>
        <v>891</v>
      </c>
      <c r="N289" s="7" t="b">
        <v>0</v>
      </c>
      <c r="O289" s="7"/>
      <c r="P289" s="7"/>
      <c r="Q289" s="7"/>
      <c r="R289" s="7" t="s">
        <v>2271</v>
      </c>
      <c r="S289" s="7"/>
      <c r="T289" s="1">
        <v>287</v>
      </c>
      <c r="U289" s="5">
        <f t="shared" si="27"/>
        <v>891</v>
      </c>
      <c r="V289" s="2"/>
      <c r="Y289" s="6">
        <f t="shared" si="9"/>
        <v>50</v>
      </c>
    </row>
    <row r="290" spans="1:25" s="1" customFormat="1">
      <c r="A290" s="2">
        <v>600288</v>
      </c>
      <c r="B290" s="1" t="s">
        <v>102</v>
      </c>
      <c r="C290" s="1" t="s">
        <v>99</v>
      </c>
      <c r="D290" s="1" t="s">
        <v>100</v>
      </c>
      <c r="E290" s="1" t="s">
        <v>101</v>
      </c>
      <c r="F290" s="2">
        <v>7450</v>
      </c>
      <c r="G290" s="2">
        <v>7500</v>
      </c>
      <c r="H290" s="2" t="b">
        <f t="shared" si="28"/>
        <v>1</v>
      </c>
      <c r="I290" s="2" t="b">
        <f t="shared" si="29"/>
        <v>0</v>
      </c>
      <c r="J290" s="2" t="b">
        <f t="shared" si="30"/>
        <v>0</v>
      </c>
      <c r="K290" s="2">
        <f t="shared" si="31"/>
        <v>3</v>
      </c>
      <c r="L290" s="7">
        <v>894</v>
      </c>
      <c r="M290" s="7">
        <f t="shared" si="32"/>
        <v>2682</v>
      </c>
      <c r="N290" s="7" t="b">
        <v>0</v>
      </c>
      <c r="O290" s="7"/>
      <c r="P290" s="7"/>
      <c r="Q290" s="7"/>
      <c r="R290" s="7" t="s">
        <v>2272</v>
      </c>
      <c r="S290" s="7"/>
      <c r="T290" s="1">
        <v>288</v>
      </c>
      <c r="U290" s="5">
        <f t="shared" si="27"/>
        <v>894</v>
      </c>
      <c r="V290" s="2"/>
      <c r="Y290" s="6">
        <f t="shared" si="9"/>
        <v>50</v>
      </c>
    </row>
    <row r="291" spans="1:25" s="1" customFormat="1">
      <c r="A291" s="2">
        <v>600289</v>
      </c>
      <c r="B291" s="1" t="s">
        <v>102</v>
      </c>
      <c r="C291" s="1" t="s">
        <v>99</v>
      </c>
      <c r="D291" s="1" t="s">
        <v>100</v>
      </c>
      <c r="E291" s="1" t="s">
        <v>101</v>
      </c>
      <c r="F291" s="2">
        <v>7500</v>
      </c>
      <c r="G291" s="2">
        <v>7550</v>
      </c>
      <c r="H291" s="2" t="b">
        <f t="shared" si="28"/>
        <v>0</v>
      </c>
      <c r="I291" s="2" t="b">
        <f t="shared" si="29"/>
        <v>0</v>
      </c>
      <c r="J291" s="2" t="b">
        <f t="shared" si="30"/>
        <v>0</v>
      </c>
      <c r="K291" s="2">
        <f t="shared" si="31"/>
        <v>1</v>
      </c>
      <c r="L291" s="7">
        <v>898</v>
      </c>
      <c r="M291" s="7">
        <f t="shared" si="32"/>
        <v>898</v>
      </c>
      <c r="N291" s="7" t="b">
        <v>0</v>
      </c>
      <c r="O291" s="7"/>
      <c r="P291" s="7"/>
      <c r="Q291" s="7"/>
      <c r="R291" s="7" t="s">
        <v>2273</v>
      </c>
      <c r="S291" s="7"/>
      <c r="T291" s="1">
        <v>289</v>
      </c>
      <c r="U291" s="5">
        <f t="shared" si="27"/>
        <v>898</v>
      </c>
      <c r="V291" s="2"/>
      <c r="Y291" s="6">
        <f t="shared" si="9"/>
        <v>50</v>
      </c>
    </row>
    <row r="292" spans="1:25" s="1" customFormat="1">
      <c r="A292" s="2">
        <v>600290</v>
      </c>
      <c r="B292" s="1" t="s">
        <v>102</v>
      </c>
      <c r="C292" s="1" t="s">
        <v>99</v>
      </c>
      <c r="D292" s="1" t="s">
        <v>100</v>
      </c>
      <c r="E292" s="1" t="s">
        <v>101</v>
      </c>
      <c r="F292" s="2">
        <v>7550</v>
      </c>
      <c r="G292" s="2">
        <v>7600</v>
      </c>
      <c r="H292" s="2" t="b">
        <f t="shared" si="28"/>
        <v>1</v>
      </c>
      <c r="I292" s="2" t="b">
        <f t="shared" si="29"/>
        <v>0</v>
      </c>
      <c r="J292" s="2" t="b">
        <f t="shared" si="30"/>
        <v>0</v>
      </c>
      <c r="K292" s="2">
        <f t="shared" si="31"/>
        <v>3</v>
      </c>
      <c r="L292" s="7">
        <v>902</v>
      </c>
      <c r="M292" s="7">
        <f t="shared" si="32"/>
        <v>2706</v>
      </c>
      <c r="N292" s="7" t="b">
        <v>0</v>
      </c>
      <c r="O292" s="7"/>
      <c r="P292" s="7"/>
      <c r="Q292" s="7"/>
      <c r="R292" s="7" t="s">
        <v>2274</v>
      </c>
      <c r="S292" s="7"/>
      <c r="T292" s="1">
        <v>290</v>
      </c>
      <c r="U292" s="5">
        <f t="shared" si="27"/>
        <v>902</v>
      </c>
      <c r="V292" s="2"/>
      <c r="Y292" s="6">
        <f t="shared" si="9"/>
        <v>50</v>
      </c>
    </row>
    <row r="293" spans="1:25" s="1" customFormat="1">
      <c r="A293" s="2">
        <v>600291</v>
      </c>
      <c r="B293" s="1" t="s">
        <v>102</v>
      </c>
      <c r="C293" s="1" t="s">
        <v>99</v>
      </c>
      <c r="D293" s="1" t="s">
        <v>100</v>
      </c>
      <c r="E293" s="1" t="s">
        <v>101</v>
      </c>
      <c r="F293" s="2">
        <v>7600</v>
      </c>
      <c r="G293" s="2">
        <v>7650</v>
      </c>
      <c r="H293" s="2" t="b">
        <f t="shared" si="28"/>
        <v>0</v>
      </c>
      <c r="I293" s="2" t="b">
        <f t="shared" si="29"/>
        <v>0</v>
      </c>
      <c r="J293" s="2" t="b">
        <f t="shared" si="30"/>
        <v>0</v>
      </c>
      <c r="K293" s="2">
        <f t="shared" si="31"/>
        <v>1</v>
      </c>
      <c r="L293" s="7">
        <v>906</v>
      </c>
      <c r="M293" s="7">
        <f t="shared" si="32"/>
        <v>906</v>
      </c>
      <c r="N293" s="7" t="b">
        <v>0</v>
      </c>
      <c r="O293" s="7"/>
      <c r="P293" s="7"/>
      <c r="Q293" s="7"/>
      <c r="R293" s="7" t="s">
        <v>2275</v>
      </c>
      <c r="S293" s="7"/>
      <c r="T293" s="1">
        <v>291</v>
      </c>
      <c r="U293" s="5">
        <f t="shared" si="27"/>
        <v>906</v>
      </c>
      <c r="V293" s="2"/>
      <c r="Y293" s="6">
        <f t="shared" si="9"/>
        <v>50</v>
      </c>
    </row>
    <row r="294" spans="1:25" s="1" customFormat="1">
      <c r="A294" s="2">
        <v>600292</v>
      </c>
      <c r="B294" s="1" t="s">
        <v>102</v>
      </c>
      <c r="C294" s="1" t="s">
        <v>99</v>
      </c>
      <c r="D294" s="1" t="s">
        <v>100</v>
      </c>
      <c r="E294" s="1" t="s">
        <v>101</v>
      </c>
      <c r="F294" s="2">
        <v>7650</v>
      </c>
      <c r="G294" s="2">
        <v>7700</v>
      </c>
      <c r="H294" s="2" t="b">
        <f t="shared" si="28"/>
        <v>1</v>
      </c>
      <c r="I294" s="2" t="b">
        <f t="shared" si="29"/>
        <v>0</v>
      </c>
      <c r="J294" s="2" t="b">
        <f t="shared" si="30"/>
        <v>0</v>
      </c>
      <c r="K294" s="2">
        <f t="shared" si="31"/>
        <v>3</v>
      </c>
      <c r="L294" s="7">
        <v>909</v>
      </c>
      <c r="M294" s="7">
        <f t="shared" si="32"/>
        <v>2727</v>
      </c>
      <c r="N294" s="7" t="b">
        <v>0</v>
      </c>
      <c r="O294" s="7"/>
      <c r="P294" s="7"/>
      <c r="Q294" s="7"/>
      <c r="R294" s="7" t="s">
        <v>2276</v>
      </c>
      <c r="S294" s="7"/>
      <c r="T294" s="1">
        <v>292</v>
      </c>
      <c r="U294" s="5">
        <f t="shared" si="27"/>
        <v>909</v>
      </c>
      <c r="V294" s="2"/>
      <c r="Y294" s="6">
        <f t="shared" si="9"/>
        <v>50</v>
      </c>
    </row>
    <row r="295" spans="1:25" s="1" customFormat="1">
      <c r="A295" s="2">
        <v>600293</v>
      </c>
      <c r="B295" s="1" t="s">
        <v>102</v>
      </c>
      <c r="C295" s="1" t="s">
        <v>99</v>
      </c>
      <c r="D295" s="1" t="s">
        <v>100</v>
      </c>
      <c r="E295" s="1" t="s">
        <v>101</v>
      </c>
      <c r="F295" s="2">
        <v>7700</v>
      </c>
      <c r="G295" s="2">
        <v>7750</v>
      </c>
      <c r="H295" s="2" t="b">
        <f t="shared" si="28"/>
        <v>0</v>
      </c>
      <c r="I295" s="2" t="b">
        <f t="shared" si="29"/>
        <v>0</v>
      </c>
      <c r="J295" s="2" t="b">
        <f t="shared" si="30"/>
        <v>0</v>
      </c>
      <c r="K295" s="2">
        <f t="shared" si="31"/>
        <v>1</v>
      </c>
      <c r="L295" s="7">
        <v>913</v>
      </c>
      <c r="M295" s="7">
        <f t="shared" si="32"/>
        <v>913</v>
      </c>
      <c r="N295" s="7" t="b">
        <v>0</v>
      </c>
      <c r="O295" s="7"/>
      <c r="P295" s="7"/>
      <c r="Q295" s="7"/>
      <c r="R295" s="7" t="s">
        <v>2277</v>
      </c>
      <c r="S295" s="7"/>
      <c r="T295" s="1">
        <v>293</v>
      </c>
      <c r="U295" s="5">
        <f t="shared" si="27"/>
        <v>913</v>
      </c>
      <c r="V295" s="2"/>
      <c r="Y295" s="6">
        <f t="shared" si="9"/>
        <v>50</v>
      </c>
    </row>
    <row r="296" spans="1:25" s="1" customFormat="1">
      <c r="A296" s="2">
        <v>600294</v>
      </c>
      <c r="B296" s="1" t="s">
        <v>102</v>
      </c>
      <c r="C296" s="1" t="s">
        <v>99</v>
      </c>
      <c r="D296" s="1" t="s">
        <v>100</v>
      </c>
      <c r="E296" s="1" t="s">
        <v>101</v>
      </c>
      <c r="F296" s="2">
        <v>7750</v>
      </c>
      <c r="G296" s="2">
        <v>7800</v>
      </c>
      <c r="H296" s="2" t="b">
        <f t="shared" si="28"/>
        <v>1</v>
      </c>
      <c r="I296" s="2" t="b">
        <f t="shared" si="29"/>
        <v>0</v>
      </c>
      <c r="J296" s="2" t="b">
        <f t="shared" si="30"/>
        <v>0</v>
      </c>
      <c r="K296" s="2">
        <f t="shared" si="31"/>
        <v>3</v>
      </c>
      <c r="L296" s="7">
        <v>917</v>
      </c>
      <c r="M296" s="7">
        <f t="shared" si="32"/>
        <v>2751</v>
      </c>
      <c r="N296" s="7" t="b">
        <v>0</v>
      </c>
      <c r="O296" s="7"/>
      <c r="P296" s="7"/>
      <c r="Q296" s="7"/>
      <c r="R296" s="7" t="s">
        <v>2278</v>
      </c>
      <c r="S296" s="7"/>
      <c r="T296" s="1">
        <v>294</v>
      </c>
      <c r="U296" s="5">
        <f t="shared" si="27"/>
        <v>917</v>
      </c>
      <c r="V296" s="2"/>
      <c r="Y296" s="6">
        <f t="shared" si="9"/>
        <v>50</v>
      </c>
    </row>
    <row r="297" spans="1:25" s="1" customFormat="1">
      <c r="A297" s="2">
        <v>600295</v>
      </c>
      <c r="B297" s="1" t="s">
        <v>102</v>
      </c>
      <c r="C297" s="1" t="s">
        <v>99</v>
      </c>
      <c r="D297" s="1" t="s">
        <v>100</v>
      </c>
      <c r="E297" s="1" t="s">
        <v>101</v>
      </c>
      <c r="F297" s="2">
        <v>7800</v>
      </c>
      <c r="G297" s="2">
        <v>7850</v>
      </c>
      <c r="H297" s="2" t="b">
        <f t="shared" si="28"/>
        <v>0</v>
      </c>
      <c r="I297" s="2" t="b">
        <f t="shared" si="29"/>
        <v>0</v>
      </c>
      <c r="J297" s="2" t="b">
        <f t="shared" si="30"/>
        <v>0</v>
      </c>
      <c r="K297" s="2">
        <f t="shared" si="31"/>
        <v>1</v>
      </c>
      <c r="L297" s="7">
        <v>920</v>
      </c>
      <c r="M297" s="7">
        <f t="shared" si="32"/>
        <v>920</v>
      </c>
      <c r="N297" s="7" t="b">
        <v>0</v>
      </c>
      <c r="O297" s="7"/>
      <c r="P297" s="7"/>
      <c r="Q297" s="7"/>
      <c r="R297" s="7" t="s">
        <v>2279</v>
      </c>
      <c r="S297" s="7"/>
      <c r="T297" s="1">
        <v>295</v>
      </c>
      <c r="U297" s="5">
        <f t="shared" si="27"/>
        <v>920</v>
      </c>
      <c r="V297" s="2"/>
      <c r="Y297" s="6">
        <f t="shared" si="9"/>
        <v>50</v>
      </c>
    </row>
    <row r="298" spans="1:25" s="1" customFormat="1">
      <c r="A298" s="2">
        <v>600296</v>
      </c>
      <c r="B298" s="1" t="s">
        <v>102</v>
      </c>
      <c r="C298" s="1" t="s">
        <v>99</v>
      </c>
      <c r="D298" s="1" t="s">
        <v>100</v>
      </c>
      <c r="E298" s="1" t="s">
        <v>101</v>
      </c>
      <c r="F298" s="2">
        <v>7850</v>
      </c>
      <c r="G298" s="2">
        <v>7900</v>
      </c>
      <c r="H298" s="2" t="b">
        <f t="shared" si="28"/>
        <v>1</v>
      </c>
      <c r="I298" s="2" t="b">
        <f t="shared" si="29"/>
        <v>0</v>
      </c>
      <c r="J298" s="2" t="b">
        <f t="shared" si="30"/>
        <v>0</v>
      </c>
      <c r="K298" s="2">
        <f t="shared" si="31"/>
        <v>3</v>
      </c>
      <c r="L298" s="7">
        <v>924</v>
      </c>
      <c r="M298" s="7">
        <f t="shared" si="32"/>
        <v>2772</v>
      </c>
      <c r="N298" s="7" t="b">
        <v>0</v>
      </c>
      <c r="O298" s="7"/>
      <c r="P298" s="7"/>
      <c r="Q298" s="7"/>
      <c r="R298" s="7" t="s">
        <v>2280</v>
      </c>
      <c r="S298" s="7"/>
      <c r="T298" s="1">
        <v>296</v>
      </c>
      <c r="U298" s="5">
        <f t="shared" ref="U298:U361" si="33">_xlfn.CEILING.MATH(POWER(T298,1.2))</f>
        <v>924</v>
      </c>
      <c r="V298" s="2"/>
      <c r="Y298" s="6">
        <f t="shared" si="9"/>
        <v>50</v>
      </c>
    </row>
    <row r="299" spans="1:25" s="1" customFormat="1">
      <c r="A299" s="2">
        <v>600297</v>
      </c>
      <c r="B299" s="1" t="s">
        <v>102</v>
      </c>
      <c r="C299" s="1" t="s">
        <v>99</v>
      </c>
      <c r="D299" s="1" t="s">
        <v>100</v>
      </c>
      <c r="E299" s="1" t="s">
        <v>101</v>
      </c>
      <c r="F299" s="2">
        <v>7900</v>
      </c>
      <c r="G299" s="2">
        <v>7950</v>
      </c>
      <c r="H299" s="2" t="b">
        <f t="shared" si="28"/>
        <v>0</v>
      </c>
      <c r="I299" s="2" t="b">
        <f t="shared" si="29"/>
        <v>0</v>
      </c>
      <c r="J299" s="2" t="b">
        <f t="shared" si="30"/>
        <v>0</v>
      </c>
      <c r="K299" s="2">
        <f t="shared" si="31"/>
        <v>1</v>
      </c>
      <c r="L299" s="7">
        <v>928</v>
      </c>
      <c r="M299" s="7">
        <f t="shared" si="32"/>
        <v>928</v>
      </c>
      <c r="N299" s="7" t="b">
        <v>0</v>
      </c>
      <c r="O299" s="7"/>
      <c r="P299" s="7"/>
      <c r="Q299" s="7"/>
      <c r="R299" s="7" t="s">
        <v>2281</v>
      </c>
      <c r="S299" s="7"/>
      <c r="T299" s="1">
        <v>297</v>
      </c>
      <c r="U299" s="5">
        <f t="shared" si="33"/>
        <v>928</v>
      </c>
      <c r="V299" s="2"/>
      <c r="Y299" s="6">
        <f t="shared" si="9"/>
        <v>50</v>
      </c>
    </row>
    <row r="300" spans="1:25" s="1" customFormat="1">
      <c r="A300" s="2">
        <v>600298</v>
      </c>
      <c r="B300" s="1" t="s">
        <v>102</v>
      </c>
      <c r="C300" s="1" t="s">
        <v>99</v>
      </c>
      <c r="D300" s="1" t="s">
        <v>100</v>
      </c>
      <c r="E300" s="1" t="s">
        <v>101</v>
      </c>
      <c r="F300" s="2">
        <v>7950</v>
      </c>
      <c r="G300" s="2">
        <v>8000</v>
      </c>
      <c r="H300" s="2" t="b">
        <f t="shared" si="28"/>
        <v>1</v>
      </c>
      <c r="I300" s="2" t="b">
        <f t="shared" si="29"/>
        <v>1</v>
      </c>
      <c r="J300" s="2" t="b">
        <f t="shared" si="30"/>
        <v>0</v>
      </c>
      <c r="K300" s="2">
        <f t="shared" si="31"/>
        <v>6</v>
      </c>
      <c r="L300" s="7">
        <v>932</v>
      </c>
      <c r="M300" s="7">
        <f t="shared" si="32"/>
        <v>5592</v>
      </c>
      <c r="N300" s="7" t="b">
        <v>0</v>
      </c>
      <c r="O300" s="7"/>
      <c r="P300" s="7"/>
      <c r="Q300" s="7"/>
      <c r="R300" s="7" t="s">
        <v>2282</v>
      </c>
      <c r="S300" s="7"/>
      <c r="T300" s="1">
        <v>298</v>
      </c>
      <c r="U300" s="5">
        <f t="shared" si="33"/>
        <v>932</v>
      </c>
      <c r="V300" s="2"/>
      <c r="Y300" s="6">
        <f t="shared" si="9"/>
        <v>50</v>
      </c>
    </row>
    <row r="301" spans="1:25" s="1" customFormat="1">
      <c r="A301" s="2">
        <v>600299</v>
      </c>
      <c r="B301" s="1" t="s">
        <v>102</v>
      </c>
      <c r="C301" s="1" t="s">
        <v>99</v>
      </c>
      <c r="D301" s="1" t="s">
        <v>100</v>
      </c>
      <c r="E301" s="1" t="s">
        <v>101</v>
      </c>
      <c r="F301" s="2">
        <v>8000</v>
      </c>
      <c r="G301" s="2">
        <v>8050</v>
      </c>
      <c r="H301" s="2" t="b">
        <f t="shared" si="28"/>
        <v>0</v>
      </c>
      <c r="I301" s="2" t="b">
        <f t="shared" si="29"/>
        <v>0</v>
      </c>
      <c r="J301" s="2" t="b">
        <f t="shared" si="30"/>
        <v>0</v>
      </c>
      <c r="K301" s="2">
        <f t="shared" si="31"/>
        <v>1</v>
      </c>
      <c r="L301" s="7">
        <v>935</v>
      </c>
      <c r="M301" s="7">
        <f t="shared" si="32"/>
        <v>935</v>
      </c>
      <c r="N301" s="7" t="b">
        <v>0</v>
      </c>
      <c r="O301" s="7"/>
      <c r="P301" s="7"/>
      <c r="Q301" s="7"/>
      <c r="R301" s="7" t="s">
        <v>2283</v>
      </c>
      <c r="S301" s="7"/>
      <c r="T301" s="1">
        <v>299</v>
      </c>
      <c r="U301" s="5">
        <f t="shared" si="33"/>
        <v>935</v>
      </c>
      <c r="V301" s="2"/>
      <c r="Y301" s="6">
        <f t="shared" si="9"/>
        <v>50</v>
      </c>
    </row>
    <row r="302" spans="1:25" s="1" customFormat="1">
      <c r="A302" s="2">
        <v>600300</v>
      </c>
      <c r="B302" s="1" t="s">
        <v>102</v>
      </c>
      <c r="C302" s="1" t="s">
        <v>99</v>
      </c>
      <c r="D302" s="1" t="s">
        <v>100</v>
      </c>
      <c r="E302" s="1" t="s">
        <v>101</v>
      </c>
      <c r="F302" s="2">
        <v>8050</v>
      </c>
      <c r="G302" s="2">
        <v>8100</v>
      </c>
      <c r="H302" s="2" t="b">
        <f t="shared" si="28"/>
        <v>1</v>
      </c>
      <c r="I302" s="2" t="b">
        <f t="shared" si="29"/>
        <v>0</v>
      </c>
      <c r="J302" s="2" t="b">
        <f t="shared" si="30"/>
        <v>0</v>
      </c>
      <c r="K302" s="2">
        <f t="shared" si="31"/>
        <v>3</v>
      </c>
      <c r="L302" s="7">
        <v>939</v>
      </c>
      <c r="M302" s="7">
        <f t="shared" si="32"/>
        <v>2817</v>
      </c>
      <c r="N302" s="7" t="b">
        <v>0</v>
      </c>
      <c r="O302" s="7"/>
      <c r="P302" s="7"/>
      <c r="Q302" s="7"/>
      <c r="R302" s="7" t="s">
        <v>2284</v>
      </c>
      <c r="S302" s="7"/>
      <c r="T302" s="1">
        <v>300</v>
      </c>
      <c r="U302" s="5">
        <f t="shared" si="33"/>
        <v>939</v>
      </c>
      <c r="V302" s="2"/>
      <c r="Y302" s="6">
        <f t="shared" si="9"/>
        <v>50</v>
      </c>
    </row>
    <row r="303" spans="1:25" s="1" customFormat="1">
      <c r="A303" s="2">
        <v>600301</v>
      </c>
      <c r="B303" s="1" t="s">
        <v>102</v>
      </c>
      <c r="C303" s="1" t="s">
        <v>99</v>
      </c>
      <c r="D303" s="1" t="s">
        <v>100</v>
      </c>
      <c r="E303" s="1" t="s">
        <v>101</v>
      </c>
      <c r="F303" s="2">
        <v>8100</v>
      </c>
      <c r="G303" s="2">
        <v>8150</v>
      </c>
      <c r="H303" s="2" t="b">
        <f t="shared" si="28"/>
        <v>0</v>
      </c>
      <c r="I303" s="2" t="b">
        <f t="shared" si="29"/>
        <v>0</v>
      </c>
      <c r="J303" s="2" t="b">
        <f t="shared" si="30"/>
        <v>0</v>
      </c>
      <c r="K303" s="2">
        <f t="shared" si="31"/>
        <v>1</v>
      </c>
      <c r="L303" s="7">
        <v>943</v>
      </c>
      <c r="M303" s="7">
        <f t="shared" si="32"/>
        <v>943</v>
      </c>
      <c r="N303" s="7" t="b">
        <v>0</v>
      </c>
      <c r="O303" s="7"/>
      <c r="P303" s="7"/>
      <c r="Q303" s="7"/>
      <c r="R303" s="7" t="s">
        <v>2285</v>
      </c>
      <c r="S303" s="7"/>
      <c r="T303" s="1">
        <v>301</v>
      </c>
      <c r="U303" s="5">
        <f t="shared" si="33"/>
        <v>943</v>
      </c>
      <c r="V303" s="2"/>
      <c r="Y303" s="6">
        <f t="shared" si="9"/>
        <v>50</v>
      </c>
    </row>
    <row r="304" spans="1:25" s="1" customFormat="1">
      <c r="A304" s="2">
        <v>600302</v>
      </c>
      <c r="B304" s="1" t="s">
        <v>102</v>
      </c>
      <c r="C304" s="1" t="s">
        <v>99</v>
      </c>
      <c r="D304" s="1" t="s">
        <v>100</v>
      </c>
      <c r="E304" s="1" t="s">
        <v>101</v>
      </c>
      <c r="F304" s="2">
        <v>8150</v>
      </c>
      <c r="G304" s="2">
        <v>8200</v>
      </c>
      <c r="H304" s="2" t="b">
        <f t="shared" si="28"/>
        <v>1</v>
      </c>
      <c r="I304" s="2" t="b">
        <f t="shared" si="29"/>
        <v>0</v>
      </c>
      <c r="J304" s="2" t="b">
        <f t="shared" si="30"/>
        <v>0</v>
      </c>
      <c r="K304" s="2">
        <f t="shared" si="31"/>
        <v>3</v>
      </c>
      <c r="L304" s="7">
        <v>947</v>
      </c>
      <c r="M304" s="7">
        <f t="shared" si="32"/>
        <v>2841</v>
      </c>
      <c r="N304" s="7" t="b">
        <v>0</v>
      </c>
      <c r="O304" s="7"/>
      <c r="P304" s="7"/>
      <c r="Q304" s="7"/>
      <c r="R304" s="7" t="s">
        <v>2286</v>
      </c>
      <c r="S304" s="7"/>
      <c r="T304" s="1">
        <v>302</v>
      </c>
      <c r="U304" s="5">
        <f t="shared" si="33"/>
        <v>947</v>
      </c>
      <c r="V304" s="2"/>
      <c r="Y304" s="6">
        <f t="shared" si="9"/>
        <v>50</v>
      </c>
    </row>
    <row r="305" spans="1:25" s="1" customFormat="1">
      <c r="A305" s="2">
        <v>600303</v>
      </c>
      <c r="B305" s="1" t="s">
        <v>102</v>
      </c>
      <c r="C305" s="1" t="s">
        <v>99</v>
      </c>
      <c r="D305" s="1" t="s">
        <v>100</v>
      </c>
      <c r="E305" s="1" t="s">
        <v>101</v>
      </c>
      <c r="F305" s="2">
        <v>8200</v>
      </c>
      <c r="G305" s="2">
        <v>8250</v>
      </c>
      <c r="H305" s="2" t="b">
        <f t="shared" si="28"/>
        <v>0</v>
      </c>
      <c r="I305" s="2" t="b">
        <f t="shared" si="29"/>
        <v>0</v>
      </c>
      <c r="J305" s="2" t="b">
        <f t="shared" si="30"/>
        <v>0</v>
      </c>
      <c r="K305" s="2">
        <f t="shared" si="31"/>
        <v>1</v>
      </c>
      <c r="L305" s="7">
        <v>951</v>
      </c>
      <c r="M305" s="7">
        <f t="shared" si="32"/>
        <v>951</v>
      </c>
      <c r="N305" s="7" t="b">
        <v>0</v>
      </c>
      <c r="O305" s="7"/>
      <c r="P305" s="7"/>
      <c r="Q305" s="7"/>
      <c r="R305" s="7" t="s">
        <v>2287</v>
      </c>
      <c r="S305" s="7"/>
      <c r="T305" s="1">
        <v>303</v>
      </c>
      <c r="U305" s="5">
        <f t="shared" si="33"/>
        <v>951</v>
      </c>
      <c r="V305" s="2"/>
      <c r="Y305" s="6">
        <f t="shared" ref="Y305:Y368" si="34">G305-F305</f>
        <v>50</v>
      </c>
    </row>
    <row r="306" spans="1:25" s="1" customFormat="1">
      <c r="A306" s="2">
        <v>600304</v>
      </c>
      <c r="B306" s="1" t="s">
        <v>102</v>
      </c>
      <c r="C306" s="1" t="s">
        <v>99</v>
      </c>
      <c r="D306" s="1" t="s">
        <v>100</v>
      </c>
      <c r="E306" s="1" t="s">
        <v>101</v>
      </c>
      <c r="F306" s="2">
        <v>8250</v>
      </c>
      <c r="G306" s="2">
        <v>8300</v>
      </c>
      <c r="H306" s="2" t="b">
        <f t="shared" si="28"/>
        <v>1</v>
      </c>
      <c r="I306" s="2" t="b">
        <f t="shared" si="29"/>
        <v>0</v>
      </c>
      <c r="J306" s="2" t="b">
        <f t="shared" si="30"/>
        <v>0</v>
      </c>
      <c r="K306" s="2">
        <f t="shared" si="31"/>
        <v>3</v>
      </c>
      <c r="L306" s="7">
        <v>954</v>
      </c>
      <c r="M306" s="7">
        <f t="shared" si="32"/>
        <v>2862</v>
      </c>
      <c r="N306" s="7" t="b">
        <v>0</v>
      </c>
      <c r="O306" s="7"/>
      <c r="P306" s="7"/>
      <c r="Q306" s="7"/>
      <c r="R306" s="7" t="s">
        <v>2288</v>
      </c>
      <c r="S306" s="7"/>
      <c r="T306" s="1">
        <v>304</v>
      </c>
      <c r="U306" s="5">
        <f t="shared" si="33"/>
        <v>954</v>
      </c>
      <c r="V306" s="2"/>
      <c r="Y306" s="6">
        <f t="shared" si="34"/>
        <v>50</v>
      </c>
    </row>
    <row r="307" spans="1:25" s="1" customFormat="1">
      <c r="A307" s="2">
        <v>600305</v>
      </c>
      <c r="B307" s="1" t="s">
        <v>102</v>
      </c>
      <c r="C307" s="1" t="s">
        <v>99</v>
      </c>
      <c r="D307" s="1" t="s">
        <v>100</v>
      </c>
      <c r="E307" s="1" t="s">
        <v>101</v>
      </c>
      <c r="F307" s="2">
        <v>8300</v>
      </c>
      <c r="G307" s="2">
        <v>8350</v>
      </c>
      <c r="H307" s="2" t="b">
        <f t="shared" ref="H307:H370" si="35">MOD(G307,100)=0</f>
        <v>0</v>
      </c>
      <c r="I307" s="2" t="b">
        <f t="shared" ref="I307:I370" si="36">MOD(G307,1000)=0</f>
        <v>0</v>
      </c>
      <c r="J307" s="2" t="b">
        <f t="shared" ref="J307:J370" si="37">MOD(G307,10000)=0</f>
        <v>0</v>
      </c>
      <c r="K307" s="2">
        <f t="shared" ref="K307:K370" si="38">1+H307*2+I307*3+J307*4</f>
        <v>1</v>
      </c>
      <c r="L307" s="7">
        <v>958</v>
      </c>
      <c r="M307" s="7">
        <f t="shared" si="32"/>
        <v>958</v>
      </c>
      <c r="N307" s="7" t="b">
        <v>0</v>
      </c>
      <c r="O307" s="7"/>
      <c r="P307" s="7"/>
      <c r="Q307" s="7"/>
      <c r="R307" s="7" t="s">
        <v>2289</v>
      </c>
      <c r="S307" s="7"/>
      <c r="T307" s="1">
        <v>305</v>
      </c>
      <c r="U307" s="5">
        <f t="shared" si="33"/>
        <v>958</v>
      </c>
      <c r="V307" s="2"/>
      <c r="Y307" s="6">
        <f t="shared" si="34"/>
        <v>50</v>
      </c>
    </row>
    <row r="308" spans="1:25" s="1" customFormat="1">
      <c r="A308" s="2">
        <v>600306</v>
      </c>
      <c r="B308" s="1" t="s">
        <v>102</v>
      </c>
      <c r="C308" s="1" t="s">
        <v>99</v>
      </c>
      <c r="D308" s="1" t="s">
        <v>100</v>
      </c>
      <c r="E308" s="1" t="s">
        <v>101</v>
      </c>
      <c r="F308" s="2">
        <v>8350</v>
      </c>
      <c r="G308" s="2">
        <v>8400</v>
      </c>
      <c r="H308" s="2" t="b">
        <f t="shared" si="35"/>
        <v>1</v>
      </c>
      <c r="I308" s="2" t="b">
        <f t="shared" si="36"/>
        <v>0</v>
      </c>
      <c r="J308" s="2" t="b">
        <f t="shared" si="37"/>
        <v>0</v>
      </c>
      <c r="K308" s="2">
        <f t="shared" si="38"/>
        <v>3</v>
      </c>
      <c r="L308" s="7">
        <v>962</v>
      </c>
      <c r="M308" s="7">
        <f t="shared" si="32"/>
        <v>2886</v>
      </c>
      <c r="N308" s="7" t="b">
        <v>0</v>
      </c>
      <c r="O308" s="7"/>
      <c r="P308" s="7"/>
      <c r="Q308" s="7"/>
      <c r="R308" s="7" t="s">
        <v>2290</v>
      </c>
      <c r="S308" s="7"/>
      <c r="T308" s="1">
        <v>306</v>
      </c>
      <c r="U308" s="5">
        <f t="shared" si="33"/>
        <v>962</v>
      </c>
      <c r="V308" s="2"/>
      <c r="Y308" s="6">
        <f t="shared" si="34"/>
        <v>50</v>
      </c>
    </row>
    <row r="309" spans="1:25" s="1" customFormat="1">
      <c r="A309" s="2">
        <v>600307</v>
      </c>
      <c r="B309" s="1" t="s">
        <v>102</v>
      </c>
      <c r="C309" s="1" t="s">
        <v>99</v>
      </c>
      <c r="D309" s="1" t="s">
        <v>100</v>
      </c>
      <c r="E309" s="1" t="s">
        <v>101</v>
      </c>
      <c r="F309" s="2">
        <v>8400</v>
      </c>
      <c r="G309" s="2">
        <v>8450</v>
      </c>
      <c r="H309" s="2" t="b">
        <f t="shared" si="35"/>
        <v>0</v>
      </c>
      <c r="I309" s="2" t="b">
        <f t="shared" si="36"/>
        <v>0</v>
      </c>
      <c r="J309" s="2" t="b">
        <f t="shared" si="37"/>
        <v>0</v>
      </c>
      <c r="K309" s="2">
        <f t="shared" si="38"/>
        <v>1</v>
      </c>
      <c r="L309" s="7">
        <v>966</v>
      </c>
      <c r="M309" s="7">
        <f t="shared" si="32"/>
        <v>966</v>
      </c>
      <c r="N309" s="7" t="b">
        <v>0</v>
      </c>
      <c r="O309" s="7"/>
      <c r="P309" s="7"/>
      <c r="Q309" s="7"/>
      <c r="R309" s="7" t="s">
        <v>2291</v>
      </c>
      <c r="S309" s="7"/>
      <c r="T309" s="1">
        <v>307</v>
      </c>
      <c r="U309" s="5">
        <f t="shared" si="33"/>
        <v>966</v>
      </c>
      <c r="V309" s="2"/>
      <c r="Y309" s="6">
        <f t="shared" si="34"/>
        <v>50</v>
      </c>
    </row>
    <row r="310" spans="1:25" s="1" customFormat="1">
      <c r="A310" s="2">
        <v>600308</v>
      </c>
      <c r="B310" s="1" t="s">
        <v>102</v>
      </c>
      <c r="C310" s="1" t="s">
        <v>99</v>
      </c>
      <c r="D310" s="1" t="s">
        <v>100</v>
      </c>
      <c r="E310" s="1" t="s">
        <v>101</v>
      </c>
      <c r="F310" s="2">
        <v>8450</v>
      </c>
      <c r="G310" s="2">
        <v>8500</v>
      </c>
      <c r="H310" s="2" t="b">
        <f t="shared" si="35"/>
        <v>1</v>
      </c>
      <c r="I310" s="2" t="b">
        <f t="shared" si="36"/>
        <v>0</v>
      </c>
      <c r="J310" s="2" t="b">
        <f t="shared" si="37"/>
        <v>0</v>
      </c>
      <c r="K310" s="2">
        <f t="shared" si="38"/>
        <v>3</v>
      </c>
      <c r="L310" s="7">
        <v>969</v>
      </c>
      <c r="M310" s="7">
        <f t="shared" si="32"/>
        <v>2907</v>
      </c>
      <c r="N310" s="7" t="b">
        <v>0</v>
      </c>
      <c r="O310" s="7"/>
      <c r="P310" s="7"/>
      <c r="Q310" s="7"/>
      <c r="R310" s="7" t="s">
        <v>2292</v>
      </c>
      <c r="S310" s="7"/>
      <c r="T310" s="1">
        <v>308</v>
      </c>
      <c r="U310" s="5">
        <f t="shared" si="33"/>
        <v>969</v>
      </c>
      <c r="V310" s="2"/>
      <c r="Y310" s="6">
        <f t="shared" si="34"/>
        <v>50</v>
      </c>
    </row>
    <row r="311" spans="1:25" s="1" customFormat="1">
      <c r="A311" s="2">
        <v>600309</v>
      </c>
      <c r="B311" s="1" t="s">
        <v>102</v>
      </c>
      <c r="C311" s="1" t="s">
        <v>99</v>
      </c>
      <c r="D311" s="1" t="s">
        <v>100</v>
      </c>
      <c r="E311" s="1" t="s">
        <v>101</v>
      </c>
      <c r="F311" s="2">
        <v>8500</v>
      </c>
      <c r="G311" s="2">
        <v>8550</v>
      </c>
      <c r="H311" s="2" t="b">
        <f t="shared" si="35"/>
        <v>0</v>
      </c>
      <c r="I311" s="2" t="b">
        <f t="shared" si="36"/>
        <v>0</v>
      </c>
      <c r="J311" s="2" t="b">
        <f t="shared" si="37"/>
        <v>0</v>
      </c>
      <c r="K311" s="2">
        <f t="shared" si="38"/>
        <v>1</v>
      </c>
      <c r="L311" s="7">
        <v>973</v>
      </c>
      <c r="M311" s="7">
        <f t="shared" si="32"/>
        <v>973</v>
      </c>
      <c r="N311" s="7" t="b">
        <v>0</v>
      </c>
      <c r="O311" s="7"/>
      <c r="P311" s="7"/>
      <c r="Q311" s="7"/>
      <c r="R311" s="7" t="s">
        <v>2293</v>
      </c>
      <c r="S311" s="7"/>
      <c r="T311" s="1">
        <v>309</v>
      </c>
      <c r="U311" s="5">
        <f t="shared" si="33"/>
        <v>973</v>
      </c>
      <c r="V311" s="2"/>
      <c r="Y311" s="6">
        <f t="shared" si="34"/>
        <v>50</v>
      </c>
    </row>
    <row r="312" spans="1:25" s="1" customFormat="1">
      <c r="A312" s="2">
        <v>600310</v>
      </c>
      <c r="B312" s="1" t="s">
        <v>102</v>
      </c>
      <c r="C312" s="1" t="s">
        <v>99</v>
      </c>
      <c r="D312" s="1" t="s">
        <v>100</v>
      </c>
      <c r="E312" s="1" t="s">
        <v>101</v>
      </c>
      <c r="F312" s="2">
        <v>8550</v>
      </c>
      <c r="G312" s="2">
        <v>8600</v>
      </c>
      <c r="H312" s="2" t="b">
        <f t="shared" si="35"/>
        <v>1</v>
      </c>
      <c r="I312" s="2" t="b">
        <f t="shared" si="36"/>
        <v>0</v>
      </c>
      <c r="J312" s="2" t="b">
        <f t="shared" si="37"/>
        <v>0</v>
      </c>
      <c r="K312" s="2">
        <f t="shared" si="38"/>
        <v>3</v>
      </c>
      <c r="L312" s="7">
        <v>977</v>
      </c>
      <c r="M312" s="7">
        <f t="shared" si="32"/>
        <v>2931</v>
      </c>
      <c r="N312" s="7" t="b">
        <v>0</v>
      </c>
      <c r="O312" s="7"/>
      <c r="P312" s="7"/>
      <c r="Q312" s="7"/>
      <c r="R312" s="7" t="s">
        <v>2294</v>
      </c>
      <c r="S312" s="7"/>
      <c r="T312" s="1">
        <v>310</v>
      </c>
      <c r="U312" s="5">
        <f t="shared" si="33"/>
        <v>977</v>
      </c>
      <c r="V312" s="2"/>
      <c r="Y312" s="6">
        <f t="shared" si="34"/>
        <v>50</v>
      </c>
    </row>
    <row r="313" spans="1:25" s="1" customFormat="1">
      <c r="A313" s="2">
        <v>600311</v>
      </c>
      <c r="B313" s="1" t="s">
        <v>102</v>
      </c>
      <c r="C313" s="1" t="s">
        <v>99</v>
      </c>
      <c r="D313" s="1" t="s">
        <v>100</v>
      </c>
      <c r="E313" s="1" t="s">
        <v>101</v>
      </c>
      <c r="F313" s="2">
        <v>8600</v>
      </c>
      <c r="G313" s="2">
        <v>8650</v>
      </c>
      <c r="H313" s="2" t="b">
        <f t="shared" si="35"/>
        <v>0</v>
      </c>
      <c r="I313" s="2" t="b">
        <f t="shared" si="36"/>
        <v>0</v>
      </c>
      <c r="J313" s="2" t="b">
        <f t="shared" si="37"/>
        <v>0</v>
      </c>
      <c r="K313" s="2">
        <f t="shared" si="38"/>
        <v>1</v>
      </c>
      <c r="L313" s="7">
        <v>981</v>
      </c>
      <c r="M313" s="7">
        <f t="shared" si="32"/>
        <v>981</v>
      </c>
      <c r="N313" s="7" t="b">
        <v>0</v>
      </c>
      <c r="O313" s="7"/>
      <c r="P313" s="7"/>
      <c r="Q313" s="7"/>
      <c r="R313" s="7" t="s">
        <v>2295</v>
      </c>
      <c r="S313" s="7"/>
      <c r="T313" s="1">
        <v>311</v>
      </c>
      <c r="U313" s="5">
        <f t="shared" si="33"/>
        <v>981</v>
      </c>
      <c r="V313" s="2"/>
      <c r="Y313" s="6">
        <f t="shared" si="34"/>
        <v>50</v>
      </c>
    </row>
    <row r="314" spans="1:25" s="1" customFormat="1">
      <c r="A314" s="2">
        <v>600312</v>
      </c>
      <c r="B314" s="1" t="s">
        <v>102</v>
      </c>
      <c r="C314" s="1" t="s">
        <v>99</v>
      </c>
      <c r="D314" s="1" t="s">
        <v>100</v>
      </c>
      <c r="E314" s="1" t="s">
        <v>101</v>
      </c>
      <c r="F314" s="2">
        <v>8650</v>
      </c>
      <c r="G314" s="2">
        <v>8700</v>
      </c>
      <c r="H314" s="2" t="b">
        <f t="shared" si="35"/>
        <v>1</v>
      </c>
      <c r="I314" s="2" t="b">
        <f t="shared" si="36"/>
        <v>0</v>
      </c>
      <c r="J314" s="2" t="b">
        <f t="shared" si="37"/>
        <v>0</v>
      </c>
      <c r="K314" s="2">
        <f t="shared" si="38"/>
        <v>3</v>
      </c>
      <c r="L314" s="7">
        <v>984</v>
      </c>
      <c r="M314" s="7">
        <f t="shared" si="32"/>
        <v>2952</v>
      </c>
      <c r="N314" s="7" t="b">
        <v>0</v>
      </c>
      <c r="O314" s="7"/>
      <c r="P314" s="7"/>
      <c r="Q314" s="7"/>
      <c r="R314" s="7" t="s">
        <v>2296</v>
      </c>
      <c r="S314" s="7"/>
      <c r="T314" s="1">
        <v>312</v>
      </c>
      <c r="U314" s="5">
        <f t="shared" si="33"/>
        <v>984</v>
      </c>
      <c r="V314" s="2"/>
      <c r="Y314" s="6">
        <f t="shared" si="34"/>
        <v>50</v>
      </c>
    </row>
    <row r="315" spans="1:25" s="1" customFormat="1">
      <c r="A315" s="2">
        <v>600313</v>
      </c>
      <c r="B315" s="1" t="s">
        <v>102</v>
      </c>
      <c r="C315" s="1" t="s">
        <v>99</v>
      </c>
      <c r="D315" s="1" t="s">
        <v>100</v>
      </c>
      <c r="E315" s="1" t="s">
        <v>101</v>
      </c>
      <c r="F315" s="2">
        <v>8700</v>
      </c>
      <c r="G315" s="2">
        <v>8750</v>
      </c>
      <c r="H315" s="2" t="b">
        <f t="shared" si="35"/>
        <v>0</v>
      </c>
      <c r="I315" s="2" t="b">
        <f t="shared" si="36"/>
        <v>0</v>
      </c>
      <c r="J315" s="2" t="b">
        <f t="shared" si="37"/>
        <v>0</v>
      </c>
      <c r="K315" s="2">
        <f t="shared" si="38"/>
        <v>1</v>
      </c>
      <c r="L315" s="7">
        <v>988</v>
      </c>
      <c r="M315" s="7">
        <f t="shared" si="32"/>
        <v>988</v>
      </c>
      <c r="N315" s="7" t="b">
        <v>0</v>
      </c>
      <c r="O315" s="7"/>
      <c r="P315" s="7"/>
      <c r="Q315" s="7"/>
      <c r="R315" s="7" t="s">
        <v>2297</v>
      </c>
      <c r="S315" s="7"/>
      <c r="T315" s="1">
        <v>313</v>
      </c>
      <c r="U315" s="5">
        <f t="shared" si="33"/>
        <v>988</v>
      </c>
      <c r="V315" s="2"/>
      <c r="Y315" s="6">
        <f t="shared" si="34"/>
        <v>50</v>
      </c>
    </row>
    <row r="316" spans="1:25" s="1" customFormat="1">
      <c r="A316" s="2">
        <v>600314</v>
      </c>
      <c r="B316" s="1" t="s">
        <v>102</v>
      </c>
      <c r="C316" s="1" t="s">
        <v>99</v>
      </c>
      <c r="D316" s="1" t="s">
        <v>100</v>
      </c>
      <c r="E316" s="1" t="s">
        <v>101</v>
      </c>
      <c r="F316" s="2">
        <v>8750</v>
      </c>
      <c r="G316" s="2">
        <v>8800</v>
      </c>
      <c r="H316" s="2" t="b">
        <f t="shared" si="35"/>
        <v>1</v>
      </c>
      <c r="I316" s="2" t="b">
        <f t="shared" si="36"/>
        <v>0</v>
      </c>
      <c r="J316" s="2" t="b">
        <f t="shared" si="37"/>
        <v>0</v>
      </c>
      <c r="K316" s="2">
        <f t="shared" si="38"/>
        <v>3</v>
      </c>
      <c r="L316" s="7">
        <v>992</v>
      </c>
      <c r="M316" s="7">
        <f t="shared" si="32"/>
        <v>2976</v>
      </c>
      <c r="N316" s="7" t="b">
        <v>0</v>
      </c>
      <c r="O316" s="7"/>
      <c r="P316" s="7"/>
      <c r="Q316" s="7"/>
      <c r="R316" s="7" t="s">
        <v>2298</v>
      </c>
      <c r="S316" s="7"/>
      <c r="T316" s="1">
        <v>314</v>
      </c>
      <c r="U316" s="5">
        <f t="shared" si="33"/>
        <v>992</v>
      </c>
      <c r="V316" s="2"/>
      <c r="Y316" s="6">
        <f t="shared" si="34"/>
        <v>50</v>
      </c>
    </row>
    <row r="317" spans="1:25" s="1" customFormat="1">
      <c r="A317" s="2">
        <v>600315</v>
      </c>
      <c r="B317" s="1" t="s">
        <v>102</v>
      </c>
      <c r="C317" s="1" t="s">
        <v>99</v>
      </c>
      <c r="D317" s="1" t="s">
        <v>100</v>
      </c>
      <c r="E317" s="1" t="s">
        <v>101</v>
      </c>
      <c r="F317" s="2">
        <v>8800</v>
      </c>
      <c r="G317" s="2">
        <v>8850</v>
      </c>
      <c r="H317" s="2" t="b">
        <f t="shared" si="35"/>
        <v>0</v>
      </c>
      <c r="I317" s="2" t="b">
        <f t="shared" si="36"/>
        <v>0</v>
      </c>
      <c r="J317" s="2" t="b">
        <f t="shared" si="37"/>
        <v>0</v>
      </c>
      <c r="K317" s="2">
        <f t="shared" si="38"/>
        <v>1</v>
      </c>
      <c r="L317" s="7">
        <v>996</v>
      </c>
      <c r="M317" s="7">
        <f t="shared" si="32"/>
        <v>996</v>
      </c>
      <c r="N317" s="7" t="b">
        <v>0</v>
      </c>
      <c r="O317" s="7"/>
      <c r="P317" s="7"/>
      <c r="Q317" s="7"/>
      <c r="R317" s="7" t="s">
        <v>2299</v>
      </c>
      <c r="S317" s="7"/>
      <c r="T317" s="1">
        <v>315</v>
      </c>
      <c r="U317" s="5">
        <f t="shared" si="33"/>
        <v>996</v>
      </c>
      <c r="V317" s="2"/>
      <c r="Y317" s="6">
        <f t="shared" si="34"/>
        <v>50</v>
      </c>
    </row>
    <row r="318" spans="1:25" s="1" customFormat="1">
      <c r="A318" s="2">
        <v>600316</v>
      </c>
      <c r="B318" s="1" t="s">
        <v>102</v>
      </c>
      <c r="C318" s="1" t="s">
        <v>99</v>
      </c>
      <c r="D318" s="1" t="s">
        <v>100</v>
      </c>
      <c r="E318" s="1" t="s">
        <v>101</v>
      </c>
      <c r="F318" s="2">
        <v>8850</v>
      </c>
      <c r="G318" s="2">
        <v>8900</v>
      </c>
      <c r="H318" s="2" t="b">
        <f t="shared" si="35"/>
        <v>1</v>
      </c>
      <c r="I318" s="2" t="b">
        <f t="shared" si="36"/>
        <v>0</v>
      </c>
      <c r="J318" s="2" t="b">
        <f t="shared" si="37"/>
        <v>0</v>
      </c>
      <c r="K318" s="2">
        <f t="shared" si="38"/>
        <v>3</v>
      </c>
      <c r="L318" s="7">
        <v>1000</v>
      </c>
      <c r="M318" s="7">
        <f t="shared" si="32"/>
        <v>3000</v>
      </c>
      <c r="N318" s="7" t="b">
        <v>0</v>
      </c>
      <c r="O318" s="7"/>
      <c r="P318" s="7"/>
      <c r="Q318" s="7"/>
      <c r="R318" s="7" t="s">
        <v>2300</v>
      </c>
      <c r="S318" s="7"/>
      <c r="T318" s="1">
        <v>316</v>
      </c>
      <c r="U318" s="5">
        <f t="shared" si="33"/>
        <v>1000</v>
      </c>
      <c r="V318" s="2"/>
      <c r="Y318" s="6">
        <f t="shared" si="34"/>
        <v>50</v>
      </c>
    </row>
    <row r="319" spans="1:25" s="1" customFormat="1">
      <c r="A319" s="2">
        <v>600317</v>
      </c>
      <c r="B319" s="1" t="s">
        <v>102</v>
      </c>
      <c r="C319" s="1" t="s">
        <v>99</v>
      </c>
      <c r="D319" s="1" t="s">
        <v>100</v>
      </c>
      <c r="E319" s="1" t="s">
        <v>101</v>
      </c>
      <c r="F319" s="2">
        <v>8900</v>
      </c>
      <c r="G319" s="2">
        <v>8950</v>
      </c>
      <c r="H319" s="2" t="b">
        <f t="shared" si="35"/>
        <v>0</v>
      </c>
      <c r="I319" s="2" t="b">
        <f t="shared" si="36"/>
        <v>0</v>
      </c>
      <c r="J319" s="2" t="b">
        <f t="shared" si="37"/>
        <v>0</v>
      </c>
      <c r="K319" s="2">
        <f t="shared" si="38"/>
        <v>1</v>
      </c>
      <c r="L319" s="7">
        <v>1003</v>
      </c>
      <c r="M319" s="7">
        <f t="shared" si="32"/>
        <v>1003</v>
      </c>
      <c r="N319" s="7" t="b">
        <v>0</v>
      </c>
      <c r="O319" s="7"/>
      <c r="P319" s="7"/>
      <c r="Q319" s="7"/>
      <c r="R319" s="7" t="s">
        <v>2301</v>
      </c>
      <c r="S319" s="7"/>
      <c r="T319" s="1">
        <v>317</v>
      </c>
      <c r="U319" s="5">
        <f t="shared" si="33"/>
        <v>1003</v>
      </c>
      <c r="V319" s="2"/>
      <c r="Y319" s="6">
        <f t="shared" si="34"/>
        <v>50</v>
      </c>
    </row>
    <row r="320" spans="1:25" s="1" customFormat="1">
      <c r="A320" s="2">
        <v>600318</v>
      </c>
      <c r="B320" s="1" t="s">
        <v>102</v>
      </c>
      <c r="C320" s="1" t="s">
        <v>99</v>
      </c>
      <c r="D320" s="1" t="s">
        <v>100</v>
      </c>
      <c r="E320" s="1" t="s">
        <v>101</v>
      </c>
      <c r="F320" s="2">
        <v>8950</v>
      </c>
      <c r="G320" s="2">
        <v>9000</v>
      </c>
      <c r="H320" s="2" t="b">
        <f t="shared" si="35"/>
        <v>1</v>
      </c>
      <c r="I320" s="2" t="b">
        <f t="shared" si="36"/>
        <v>1</v>
      </c>
      <c r="J320" s="2" t="b">
        <f t="shared" si="37"/>
        <v>0</v>
      </c>
      <c r="K320" s="2">
        <f t="shared" si="38"/>
        <v>6</v>
      </c>
      <c r="L320" s="7">
        <v>1007</v>
      </c>
      <c r="M320" s="7">
        <f t="shared" si="32"/>
        <v>6042</v>
      </c>
      <c r="N320" s="7" t="b">
        <v>0</v>
      </c>
      <c r="O320" s="7"/>
      <c r="P320" s="7"/>
      <c r="Q320" s="7"/>
      <c r="R320" s="7" t="s">
        <v>2302</v>
      </c>
      <c r="S320" s="7"/>
      <c r="T320" s="1">
        <v>318</v>
      </c>
      <c r="U320" s="5">
        <f t="shared" si="33"/>
        <v>1007</v>
      </c>
      <c r="V320" s="2"/>
      <c r="Y320" s="6">
        <f t="shared" si="34"/>
        <v>50</v>
      </c>
    </row>
    <row r="321" spans="1:25" s="1" customFormat="1">
      <c r="A321" s="2">
        <v>600319</v>
      </c>
      <c r="B321" s="1" t="s">
        <v>102</v>
      </c>
      <c r="C321" s="1" t="s">
        <v>99</v>
      </c>
      <c r="D321" s="1" t="s">
        <v>100</v>
      </c>
      <c r="E321" s="1" t="s">
        <v>101</v>
      </c>
      <c r="F321" s="2">
        <v>9000</v>
      </c>
      <c r="G321" s="2">
        <v>9050</v>
      </c>
      <c r="H321" s="2" t="b">
        <f t="shared" si="35"/>
        <v>0</v>
      </c>
      <c r="I321" s="2" t="b">
        <f t="shared" si="36"/>
        <v>0</v>
      </c>
      <c r="J321" s="2" t="b">
        <f t="shared" si="37"/>
        <v>0</v>
      </c>
      <c r="K321" s="2">
        <f t="shared" si="38"/>
        <v>1</v>
      </c>
      <c r="L321" s="7">
        <v>1011</v>
      </c>
      <c r="M321" s="7">
        <f t="shared" si="32"/>
        <v>1011</v>
      </c>
      <c r="N321" s="7" t="b">
        <v>0</v>
      </c>
      <c r="O321" s="7"/>
      <c r="P321" s="7"/>
      <c r="Q321" s="7"/>
      <c r="R321" s="7" t="s">
        <v>2303</v>
      </c>
      <c r="S321" s="7"/>
      <c r="T321" s="1">
        <v>319</v>
      </c>
      <c r="U321" s="5">
        <f t="shared" si="33"/>
        <v>1011</v>
      </c>
      <c r="V321" s="2"/>
      <c r="Y321" s="6">
        <f t="shared" si="34"/>
        <v>50</v>
      </c>
    </row>
    <row r="322" spans="1:25" s="1" customFormat="1">
      <c r="A322" s="2">
        <v>600320</v>
      </c>
      <c r="B322" s="1" t="s">
        <v>102</v>
      </c>
      <c r="C322" s="1" t="s">
        <v>99</v>
      </c>
      <c r="D322" s="1" t="s">
        <v>100</v>
      </c>
      <c r="E322" s="1" t="s">
        <v>101</v>
      </c>
      <c r="F322" s="2">
        <v>9050</v>
      </c>
      <c r="G322" s="2">
        <v>9100</v>
      </c>
      <c r="H322" s="2" t="b">
        <f t="shared" si="35"/>
        <v>1</v>
      </c>
      <c r="I322" s="2" t="b">
        <f t="shared" si="36"/>
        <v>0</v>
      </c>
      <c r="J322" s="2" t="b">
        <f t="shared" si="37"/>
        <v>0</v>
      </c>
      <c r="K322" s="2">
        <f t="shared" si="38"/>
        <v>3</v>
      </c>
      <c r="L322" s="7">
        <v>1015</v>
      </c>
      <c r="M322" s="7">
        <f t="shared" si="32"/>
        <v>3045</v>
      </c>
      <c r="N322" s="7" t="b">
        <v>0</v>
      </c>
      <c r="O322" s="7"/>
      <c r="P322" s="7"/>
      <c r="Q322" s="7"/>
      <c r="R322" s="7" t="s">
        <v>2304</v>
      </c>
      <c r="S322" s="7"/>
      <c r="T322" s="1">
        <v>320</v>
      </c>
      <c r="U322" s="5">
        <f t="shared" si="33"/>
        <v>1015</v>
      </c>
      <c r="V322" s="2"/>
      <c r="Y322" s="6">
        <f t="shared" si="34"/>
        <v>50</v>
      </c>
    </row>
    <row r="323" spans="1:25" s="1" customFormat="1">
      <c r="A323" s="2">
        <v>600321</v>
      </c>
      <c r="B323" s="1" t="s">
        <v>102</v>
      </c>
      <c r="C323" s="1" t="s">
        <v>99</v>
      </c>
      <c r="D323" s="1" t="s">
        <v>100</v>
      </c>
      <c r="E323" s="1" t="s">
        <v>101</v>
      </c>
      <c r="F323" s="2">
        <v>9100</v>
      </c>
      <c r="G323" s="2">
        <v>9150</v>
      </c>
      <c r="H323" s="2" t="b">
        <f t="shared" si="35"/>
        <v>0</v>
      </c>
      <c r="I323" s="2" t="b">
        <f t="shared" si="36"/>
        <v>0</v>
      </c>
      <c r="J323" s="2" t="b">
        <f t="shared" si="37"/>
        <v>0</v>
      </c>
      <c r="K323" s="2">
        <f t="shared" si="38"/>
        <v>1</v>
      </c>
      <c r="L323" s="7">
        <v>1019</v>
      </c>
      <c r="M323" s="7">
        <f t="shared" si="32"/>
        <v>1019</v>
      </c>
      <c r="N323" s="7" t="b">
        <v>0</v>
      </c>
      <c r="O323" s="7"/>
      <c r="P323" s="7"/>
      <c r="Q323" s="7"/>
      <c r="R323" s="7" t="s">
        <v>2305</v>
      </c>
      <c r="S323" s="7"/>
      <c r="T323" s="1">
        <v>321</v>
      </c>
      <c r="U323" s="5">
        <f t="shared" si="33"/>
        <v>1019</v>
      </c>
      <c r="V323" s="2"/>
      <c r="Y323" s="6">
        <f t="shared" si="34"/>
        <v>50</v>
      </c>
    </row>
    <row r="324" spans="1:25" s="1" customFormat="1">
      <c r="A324" s="2">
        <v>600322</v>
      </c>
      <c r="B324" s="1" t="s">
        <v>102</v>
      </c>
      <c r="C324" s="1" t="s">
        <v>99</v>
      </c>
      <c r="D324" s="1" t="s">
        <v>100</v>
      </c>
      <c r="E324" s="1" t="s">
        <v>101</v>
      </c>
      <c r="F324" s="2">
        <v>9150</v>
      </c>
      <c r="G324" s="2">
        <v>9200</v>
      </c>
      <c r="H324" s="2" t="b">
        <f t="shared" si="35"/>
        <v>1</v>
      </c>
      <c r="I324" s="2" t="b">
        <f t="shared" si="36"/>
        <v>0</v>
      </c>
      <c r="J324" s="2" t="b">
        <f t="shared" si="37"/>
        <v>0</v>
      </c>
      <c r="K324" s="2">
        <f t="shared" si="38"/>
        <v>3</v>
      </c>
      <c r="L324" s="7">
        <v>1022</v>
      </c>
      <c r="M324" s="7">
        <f t="shared" si="32"/>
        <v>3066</v>
      </c>
      <c r="N324" s="7" t="b">
        <v>0</v>
      </c>
      <c r="O324" s="7"/>
      <c r="P324" s="7"/>
      <c r="Q324" s="7"/>
      <c r="R324" s="7" t="s">
        <v>2306</v>
      </c>
      <c r="S324" s="7"/>
      <c r="T324" s="1">
        <v>322</v>
      </c>
      <c r="U324" s="5">
        <f t="shared" si="33"/>
        <v>1022</v>
      </c>
      <c r="V324" s="2"/>
      <c r="Y324" s="6">
        <f t="shared" si="34"/>
        <v>50</v>
      </c>
    </row>
    <row r="325" spans="1:25" s="1" customFormat="1">
      <c r="A325" s="2">
        <v>600323</v>
      </c>
      <c r="B325" s="1" t="s">
        <v>102</v>
      </c>
      <c r="C325" s="1" t="s">
        <v>99</v>
      </c>
      <c r="D325" s="1" t="s">
        <v>100</v>
      </c>
      <c r="E325" s="1" t="s">
        <v>101</v>
      </c>
      <c r="F325" s="2">
        <v>9200</v>
      </c>
      <c r="G325" s="2">
        <v>9250</v>
      </c>
      <c r="H325" s="2" t="b">
        <f t="shared" si="35"/>
        <v>0</v>
      </c>
      <c r="I325" s="2" t="b">
        <f t="shared" si="36"/>
        <v>0</v>
      </c>
      <c r="J325" s="2" t="b">
        <f t="shared" si="37"/>
        <v>0</v>
      </c>
      <c r="K325" s="2">
        <f t="shared" si="38"/>
        <v>1</v>
      </c>
      <c r="L325" s="7">
        <v>1026</v>
      </c>
      <c r="M325" s="7">
        <f t="shared" si="32"/>
        <v>1026</v>
      </c>
      <c r="N325" s="7" t="b">
        <v>0</v>
      </c>
      <c r="O325" s="7"/>
      <c r="P325" s="7"/>
      <c r="Q325" s="7"/>
      <c r="R325" s="7" t="s">
        <v>2307</v>
      </c>
      <c r="S325" s="7"/>
      <c r="T325" s="1">
        <v>323</v>
      </c>
      <c r="U325" s="5">
        <f t="shared" si="33"/>
        <v>1026</v>
      </c>
      <c r="V325" s="2"/>
      <c r="Y325" s="6">
        <f t="shared" si="34"/>
        <v>50</v>
      </c>
    </row>
    <row r="326" spans="1:25" s="1" customFormat="1">
      <c r="A326" s="2">
        <v>600324</v>
      </c>
      <c r="B326" s="1" t="s">
        <v>102</v>
      </c>
      <c r="C326" s="1" t="s">
        <v>99</v>
      </c>
      <c r="D326" s="1" t="s">
        <v>100</v>
      </c>
      <c r="E326" s="1" t="s">
        <v>101</v>
      </c>
      <c r="F326" s="2">
        <v>9250</v>
      </c>
      <c r="G326" s="2">
        <v>9300</v>
      </c>
      <c r="H326" s="2" t="b">
        <f t="shared" si="35"/>
        <v>1</v>
      </c>
      <c r="I326" s="2" t="b">
        <f t="shared" si="36"/>
        <v>0</v>
      </c>
      <c r="J326" s="2" t="b">
        <f t="shared" si="37"/>
        <v>0</v>
      </c>
      <c r="K326" s="2">
        <f t="shared" si="38"/>
        <v>3</v>
      </c>
      <c r="L326" s="7">
        <v>1030</v>
      </c>
      <c r="M326" s="7">
        <f t="shared" si="32"/>
        <v>3090</v>
      </c>
      <c r="N326" s="7" t="b">
        <v>0</v>
      </c>
      <c r="O326" s="7"/>
      <c r="P326" s="7"/>
      <c r="Q326" s="7"/>
      <c r="R326" s="7" t="s">
        <v>2308</v>
      </c>
      <c r="S326" s="7"/>
      <c r="T326" s="1">
        <v>324</v>
      </c>
      <c r="U326" s="5">
        <f t="shared" si="33"/>
        <v>1030</v>
      </c>
      <c r="V326" s="2"/>
      <c r="Y326" s="6">
        <f t="shared" si="34"/>
        <v>50</v>
      </c>
    </row>
    <row r="327" spans="1:25" s="1" customFormat="1">
      <c r="A327" s="2">
        <v>600325</v>
      </c>
      <c r="B327" s="1" t="s">
        <v>102</v>
      </c>
      <c r="C327" s="1" t="s">
        <v>99</v>
      </c>
      <c r="D327" s="1" t="s">
        <v>100</v>
      </c>
      <c r="E327" s="1" t="s">
        <v>101</v>
      </c>
      <c r="F327" s="2">
        <v>9300</v>
      </c>
      <c r="G327" s="2">
        <v>9350</v>
      </c>
      <c r="H327" s="2" t="b">
        <f t="shared" si="35"/>
        <v>0</v>
      </c>
      <c r="I327" s="2" t="b">
        <f t="shared" si="36"/>
        <v>0</v>
      </c>
      <c r="J327" s="2" t="b">
        <f t="shared" si="37"/>
        <v>0</v>
      </c>
      <c r="K327" s="2">
        <f t="shared" si="38"/>
        <v>1</v>
      </c>
      <c r="L327" s="7">
        <v>1034</v>
      </c>
      <c r="M327" s="7">
        <f t="shared" si="32"/>
        <v>1034</v>
      </c>
      <c r="N327" s="7" t="b">
        <v>0</v>
      </c>
      <c r="O327" s="7"/>
      <c r="P327" s="7"/>
      <c r="Q327" s="7"/>
      <c r="R327" s="7" t="s">
        <v>2309</v>
      </c>
      <c r="S327" s="7"/>
      <c r="T327" s="1">
        <v>325</v>
      </c>
      <c r="U327" s="5">
        <f t="shared" si="33"/>
        <v>1034</v>
      </c>
      <c r="V327" s="2"/>
      <c r="Y327" s="6">
        <f t="shared" si="34"/>
        <v>50</v>
      </c>
    </row>
    <row r="328" spans="1:25" s="1" customFormat="1">
      <c r="A328" s="2">
        <v>600326</v>
      </c>
      <c r="B328" s="1" t="s">
        <v>102</v>
      </c>
      <c r="C328" s="1" t="s">
        <v>99</v>
      </c>
      <c r="D328" s="1" t="s">
        <v>100</v>
      </c>
      <c r="E328" s="1" t="s">
        <v>101</v>
      </c>
      <c r="F328" s="2">
        <v>9350</v>
      </c>
      <c r="G328" s="2">
        <v>9400</v>
      </c>
      <c r="H328" s="2" t="b">
        <f t="shared" si="35"/>
        <v>1</v>
      </c>
      <c r="I328" s="2" t="b">
        <f t="shared" si="36"/>
        <v>0</v>
      </c>
      <c r="J328" s="2" t="b">
        <f t="shared" si="37"/>
        <v>0</v>
      </c>
      <c r="K328" s="2">
        <f t="shared" si="38"/>
        <v>3</v>
      </c>
      <c r="L328" s="7">
        <v>1038</v>
      </c>
      <c r="M328" s="7">
        <f t="shared" si="32"/>
        <v>3114</v>
      </c>
      <c r="N328" s="7" t="b">
        <v>0</v>
      </c>
      <c r="O328" s="7"/>
      <c r="P328" s="7"/>
      <c r="Q328" s="7"/>
      <c r="R328" s="7" t="s">
        <v>2310</v>
      </c>
      <c r="S328" s="7"/>
      <c r="T328" s="1">
        <v>326</v>
      </c>
      <c r="U328" s="5">
        <f t="shared" si="33"/>
        <v>1038</v>
      </c>
      <c r="V328" s="2"/>
      <c r="Y328" s="6">
        <f t="shared" si="34"/>
        <v>50</v>
      </c>
    </row>
    <row r="329" spans="1:25" s="1" customFormat="1">
      <c r="A329" s="2">
        <v>600327</v>
      </c>
      <c r="B329" s="1" t="s">
        <v>102</v>
      </c>
      <c r="C329" s="1" t="s">
        <v>99</v>
      </c>
      <c r="D329" s="1" t="s">
        <v>100</v>
      </c>
      <c r="E329" s="1" t="s">
        <v>101</v>
      </c>
      <c r="F329" s="2">
        <v>9400</v>
      </c>
      <c r="G329" s="2">
        <v>9450</v>
      </c>
      <c r="H329" s="2" t="b">
        <f t="shared" si="35"/>
        <v>0</v>
      </c>
      <c r="I329" s="2" t="b">
        <f t="shared" si="36"/>
        <v>0</v>
      </c>
      <c r="J329" s="2" t="b">
        <f t="shared" si="37"/>
        <v>0</v>
      </c>
      <c r="K329" s="2">
        <f t="shared" si="38"/>
        <v>1</v>
      </c>
      <c r="L329" s="7">
        <v>1042</v>
      </c>
      <c r="M329" s="7">
        <f t="shared" si="32"/>
        <v>1042</v>
      </c>
      <c r="N329" s="7" t="b">
        <v>0</v>
      </c>
      <c r="O329" s="7"/>
      <c r="P329" s="7"/>
      <c r="Q329" s="7"/>
      <c r="R329" s="7" t="s">
        <v>2311</v>
      </c>
      <c r="S329" s="7"/>
      <c r="T329" s="1">
        <v>327</v>
      </c>
      <c r="U329" s="5">
        <f t="shared" si="33"/>
        <v>1042</v>
      </c>
      <c r="V329" s="2"/>
      <c r="Y329" s="6">
        <f t="shared" si="34"/>
        <v>50</v>
      </c>
    </row>
    <row r="330" spans="1:25" s="1" customFormat="1">
      <c r="A330" s="2">
        <v>600328</v>
      </c>
      <c r="B330" s="1" t="s">
        <v>102</v>
      </c>
      <c r="C330" s="1" t="s">
        <v>99</v>
      </c>
      <c r="D330" s="1" t="s">
        <v>100</v>
      </c>
      <c r="E330" s="1" t="s">
        <v>101</v>
      </c>
      <c r="F330" s="2">
        <v>9450</v>
      </c>
      <c r="G330" s="2">
        <v>9500</v>
      </c>
      <c r="H330" s="2" t="b">
        <f t="shared" si="35"/>
        <v>1</v>
      </c>
      <c r="I330" s="2" t="b">
        <f t="shared" si="36"/>
        <v>0</v>
      </c>
      <c r="J330" s="2" t="b">
        <f t="shared" si="37"/>
        <v>0</v>
      </c>
      <c r="K330" s="2">
        <f t="shared" si="38"/>
        <v>3</v>
      </c>
      <c r="L330" s="7">
        <v>1045</v>
      </c>
      <c r="M330" s="7">
        <f t="shared" si="32"/>
        <v>3135</v>
      </c>
      <c r="N330" s="7" t="b">
        <v>0</v>
      </c>
      <c r="O330" s="7"/>
      <c r="P330" s="7"/>
      <c r="Q330" s="7"/>
      <c r="R330" s="7" t="s">
        <v>2312</v>
      </c>
      <c r="S330" s="7"/>
      <c r="T330" s="1">
        <v>328</v>
      </c>
      <c r="U330" s="5">
        <f t="shared" si="33"/>
        <v>1045</v>
      </c>
      <c r="V330" s="2"/>
      <c r="Y330" s="6">
        <f t="shared" si="34"/>
        <v>50</v>
      </c>
    </row>
    <row r="331" spans="1:25" s="1" customFormat="1">
      <c r="A331" s="2">
        <v>600329</v>
      </c>
      <c r="B331" s="1" t="s">
        <v>102</v>
      </c>
      <c r="C331" s="1" t="s">
        <v>99</v>
      </c>
      <c r="D331" s="1" t="s">
        <v>100</v>
      </c>
      <c r="E331" s="1" t="s">
        <v>101</v>
      </c>
      <c r="F331" s="2">
        <v>9500</v>
      </c>
      <c r="G331" s="2">
        <v>9550</v>
      </c>
      <c r="H331" s="2" t="b">
        <f t="shared" si="35"/>
        <v>0</v>
      </c>
      <c r="I331" s="2" t="b">
        <f t="shared" si="36"/>
        <v>0</v>
      </c>
      <c r="J331" s="2" t="b">
        <f t="shared" si="37"/>
        <v>0</v>
      </c>
      <c r="K331" s="2">
        <f t="shared" si="38"/>
        <v>1</v>
      </c>
      <c r="L331" s="7">
        <v>1049</v>
      </c>
      <c r="M331" s="7">
        <f t="shared" si="32"/>
        <v>1049</v>
      </c>
      <c r="N331" s="7" t="b">
        <v>0</v>
      </c>
      <c r="O331" s="7"/>
      <c r="P331" s="7"/>
      <c r="Q331" s="7"/>
      <c r="R331" s="7" t="s">
        <v>2313</v>
      </c>
      <c r="S331" s="7"/>
      <c r="T331" s="1">
        <v>329</v>
      </c>
      <c r="U331" s="5">
        <f t="shared" si="33"/>
        <v>1049</v>
      </c>
      <c r="V331" s="2"/>
      <c r="Y331" s="6">
        <f t="shared" si="34"/>
        <v>50</v>
      </c>
    </row>
    <row r="332" spans="1:25" s="1" customFormat="1">
      <c r="A332" s="2">
        <v>600330</v>
      </c>
      <c r="B332" s="1" t="s">
        <v>102</v>
      </c>
      <c r="C332" s="1" t="s">
        <v>99</v>
      </c>
      <c r="D332" s="1" t="s">
        <v>100</v>
      </c>
      <c r="E332" s="1" t="s">
        <v>101</v>
      </c>
      <c r="F332" s="2">
        <v>9550</v>
      </c>
      <c r="G332" s="2">
        <v>9600</v>
      </c>
      <c r="H332" s="2" t="b">
        <f t="shared" si="35"/>
        <v>1</v>
      </c>
      <c r="I332" s="2" t="b">
        <f t="shared" si="36"/>
        <v>0</v>
      </c>
      <c r="J332" s="2" t="b">
        <f t="shared" si="37"/>
        <v>0</v>
      </c>
      <c r="K332" s="2">
        <f t="shared" si="38"/>
        <v>3</v>
      </c>
      <c r="L332" s="7">
        <v>1053</v>
      </c>
      <c r="M332" s="7">
        <f t="shared" si="32"/>
        <v>3159</v>
      </c>
      <c r="N332" s="7" t="b">
        <v>0</v>
      </c>
      <c r="O332" s="7"/>
      <c r="P332" s="7"/>
      <c r="Q332" s="7"/>
      <c r="R332" s="7" t="s">
        <v>2314</v>
      </c>
      <c r="S332" s="7"/>
      <c r="T332" s="1">
        <v>330</v>
      </c>
      <c r="U332" s="5">
        <f t="shared" si="33"/>
        <v>1053</v>
      </c>
      <c r="V332" s="2"/>
      <c r="Y332" s="6">
        <f t="shared" si="34"/>
        <v>50</v>
      </c>
    </row>
    <row r="333" spans="1:25" s="1" customFormat="1">
      <c r="A333" s="2">
        <v>600331</v>
      </c>
      <c r="B333" s="1" t="s">
        <v>102</v>
      </c>
      <c r="C333" s="1" t="s">
        <v>99</v>
      </c>
      <c r="D333" s="1" t="s">
        <v>100</v>
      </c>
      <c r="E333" s="1" t="s">
        <v>101</v>
      </c>
      <c r="F333" s="2">
        <v>9600</v>
      </c>
      <c r="G333" s="2">
        <v>9650</v>
      </c>
      <c r="H333" s="2" t="b">
        <f t="shared" si="35"/>
        <v>0</v>
      </c>
      <c r="I333" s="2" t="b">
        <f t="shared" si="36"/>
        <v>0</v>
      </c>
      <c r="J333" s="2" t="b">
        <f t="shared" si="37"/>
        <v>0</v>
      </c>
      <c r="K333" s="2">
        <f t="shared" si="38"/>
        <v>1</v>
      </c>
      <c r="L333" s="7">
        <v>1057</v>
      </c>
      <c r="M333" s="7">
        <f t="shared" si="32"/>
        <v>1057</v>
      </c>
      <c r="N333" s="7" t="b">
        <v>0</v>
      </c>
      <c r="O333" s="7"/>
      <c r="P333" s="7"/>
      <c r="Q333" s="7"/>
      <c r="R333" s="7" t="s">
        <v>2315</v>
      </c>
      <c r="S333" s="7"/>
      <c r="T333" s="1">
        <v>331</v>
      </c>
      <c r="U333" s="5">
        <f t="shared" si="33"/>
        <v>1057</v>
      </c>
      <c r="V333" s="2"/>
      <c r="Y333" s="6">
        <f t="shared" si="34"/>
        <v>50</v>
      </c>
    </row>
    <row r="334" spans="1:25" s="1" customFormat="1">
      <c r="A334" s="2">
        <v>600332</v>
      </c>
      <c r="B334" s="1" t="s">
        <v>102</v>
      </c>
      <c r="C334" s="1" t="s">
        <v>99</v>
      </c>
      <c r="D334" s="1" t="s">
        <v>100</v>
      </c>
      <c r="E334" s="1" t="s">
        <v>101</v>
      </c>
      <c r="F334" s="2">
        <v>9650</v>
      </c>
      <c r="G334" s="2">
        <v>9700</v>
      </c>
      <c r="H334" s="2" t="b">
        <f t="shared" si="35"/>
        <v>1</v>
      </c>
      <c r="I334" s="2" t="b">
        <f t="shared" si="36"/>
        <v>0</v>
      </c>
      <c r="J334" s="2" t="b">
        <f t="shared" si="37"/>
        <v>0</v>
      </c>
      <c r="K334" s="2">
        <f t="shared" si="38"/>
        <v>3</v>
      </c>
      <c r="L334" s="7">
        <v>1061</v>
      </c>
      <c r="M334" s="7">
        <f t="shared" si="32"/>
        <v>3183</v>
      </c>
      <c r="N334" s="7" t="b">
        <v>0</v>
      </c>
      <c r="O334" s="7"/>
      <c r="P334" s="7"/>
      <c r="Q334" s="7"/>
      <c r="R334" s="7" t="s">
        <v>2316</v>
      </c>
      <c r="S334" s="7"/>
      <c r="T334" s="1">
        <v>332</v>
      </c>
      <c r="U334" s="5">
        <f t="shared" si="33"/>
        <v>1061</v>
      </c>
      <c r="V334" s="2"/>
      <c r="Y334" s="6">
        <f t="shared" si="34"/>
        <v>50</v>
      </c>
    </row>
    <row r="335" spans="1:25" s="1" customFormat="1">
      <c r="A335" s="2">
        <v>600333</v>
      </c>
      <c r="B335" s="1" t="s">
        <v>102</v>
      </c>
      <c r="C335" s="1" t="s">
        <v>99</v>
      </c>
      <c r="D335" s="1" t="s">
        <v>100</v>
      </c>
      <c r="E335" s="1" t="s">
        <v>101</v>
      </c>
      <c r="F335" s="2">
        <v>9700</v>
      </c>
      <c r="G335" s="2">
        <v>9750</v>
      </c>
      <c r="H335" s="2" t="b">
        <f t="shared" si="35"/>
        <v>0</v>
      </c>
      <c r="I335" s="2" t="b">
        <f t="shared" si="36"/>
        <v>0</v>
      </c>
      <c r="J335" s="2" t="b">
        <f t="shared" si="37"/>
        <v>0</v>
      </c>
      <c r="K335" s="2">
        <f t="shared" si="38"/>
        <v>1</v>
      </c>
      <c r="L335" s="7">
        <v>1064</v>
      </c>
      <c r="M335" s="7">
        <f t="shared" si="32"/>
        <v>1064</v>
      </c>
      <c r="N335" s="7" t="b">
        <v>0</v>
      </c>
      <c r="O335" s="7"/>
      <c r="P335" s="7"/>
      <c r="Q335" s="7"/>
      <c r="R335" s="7" t="s">
        <v>2317</v>
      </c>
      <c r="S335" s="7"/>
      <c r="T335" s="1">
        <v>333</v>
      </c>
      <c r="U335" s="5">
        <f t="shared" si="33"/>
        <v>1064</v>
      </c>
      <c r="V335" s="2"/>
      <c r="Y335" s="6">
        <f t="shared" si="34"/>
        <v>50</v>
      </c>
    </row>
    <row r="336" spans="1:25" s="1" customFormat="1">
      <c r="A336" s="2">
        <v>600334</v>
      </c>
      <c r="B336" s="1" t="s">
        <v>102</v>
      </c>
      <c r="C336" s="1" t="s">
        <v>99</v>
      </c>
      <c r="D336" s="1" t="s">
        <v>100</v>
      </c>
      <c r="E336" s="1" t="s">
        <v>101</v>
      </c>
      <c r="F336" s="2">
        <v>9750</v>
      </c>
      <c r="G336" s="2">
        <v>9800</v>
      </c>
      <c r="H336" s="2" t="b">
        <f t="shared" si="35"/>
        <v>1</v>
      </c>
      <c r="I336" s="2" t="b">
        <f t="shared" si="36"/>
        <v>0</v>
      </c>
      <c r="J336" s="2" t="b">
        <f t="shared" si="37"/>
        <v>0</v>
      </c>
      <c r="K336" s="2">
        <f t="shared" si="38"/>
        <v>3</v>
      </c>
      <c r="L336" s="7">
        <v>1068</v>
      </c>
      <c r="M336" s="7">
        <f t="shared" si="32"/>
        <v>3204</v>
      </c>
      <c r="N336" s="7" t="b">
        <v>0</v>
      </c>
      <c r="O336" s="7"/>
      <c r="P336" s="7"/>
      <c r="Q336" s="7"/>
      <c r="R336" s="7" t="s">
        <v>2318</v>
      </c>
      <c r="S336" s="7"/>
      <c r="T336" s="1">
        <v>334</v>
      </c>
      <c r="U336" s="5">
        <f t="shared" si="33"/>
        <v>1068</v>
      </c>
      <c r="V336" s="2"/>
      <c r="Y336" s="6">
        <f t="shared" si="34"/>
        <v>50</v>
      </c>
    </row>
    <row r="337" spans="1:25" s="1" customFormat="1">
      <c r="A337" s="2">
        <v>600335</v>
      </c>
      <c r="B337" s="1" t="s">
        <v>102</v>
      </c>
      <c r="C337" s="1" t="s">
        <v>99</v>
      </c>
      <c r="D337" s="1" t="s">
        <v>100</v>
      </c>
      <c r="E337" s="1" t="s">
        <v>101</v>
      </c>
      <c r="F337" s="2">
        <v>9800</v>
      </c>
      <c r="G337" s="2">
        <v>9850</v>
      </c>
      <c r="H337" s="2" t="b">
        <f t="shared" si="35"/>
        <v>0</v>
      </c>
      <c r="I337" s="2" t="b">
        <f t="shared" si="36"/>
        <v>0</v>
      </c>
      <c r="J337" s="2" t="b">
        <f t="shared" si="37"/>
        <v>0</v>
      </c>
      <c r="K337" s="2">
        <f t="shared" si="38"/>
        <v>1</v>
      </c>
      <c r="L337" s="7">
        <v>1072</v>
      </c>
      <c r="M337" s="7">
        <f t="shared" ref="M337:M400" si="39">K337*L337</f>
        <v>1072</v>
      </c>
      <c r="N337" s="7" t="b">
        <v>0</v>
      </c>
      <c r="O337" s="7"/>
      <c r="P337" s="7"/>
      <c r="Q337" s="7"/>
      <c r="R337" s="7" t="s">
        <v>2319</v>
      </c>
      <c r="S337" s="7"/>
      <c r="T337" s="1">
        <v>335</v>
      </c>
      <c r="U337" s="5">
        <f t="shared" si="33"/>
        <v>1072</v>
      </c>
      <c r="V337" s="2"/>
      <c r="Y337" s="6">
        <f t="shared" si="34"/>
        <v>50</v>
      </c>
    </row>
    <row r="338" spans="1:25" s="1" customFormat="1">
      <c r="A338" s="2">
        <v>600336</v>
      </c>
      <c r="B338" s="1" t="s">
        <v>102</v>
      </c>
      <c r="C338" s="1" t="s">
        <v>99</v>
      </c>
      <c r="D338" s="1" t="s">
        <v>100</v>
      </c>
      <c r="E338" s="1" t="s">
        <v>101</v>
      </c>
      <c r="F338" s="2">
        <v>9850</v>
      </c>
      <c r="G338" s="2">
        <v>9900</v>
      </c>
      <c r="H338" s="2" t="b">
        <f t="shared" si="35"/>
        <v>1</v>
      </c>
      <c r="I338" s="2" t="b">
        <f t="shared" si="36"/>
        <v>0</v>
      </c>
      <c r="J338" s="2" t="b">
        <f t="shared" si="37"/>
        <v>0</v>
      </c>
      <c r="K338" s="2">
        <f t="shared" si="38"/>
        <v>3</v>
      </c>
      <c r="L338" s="7">
        <v>1076</v>
      </c>
      <c r="M338" s="7">
        <f t="shared" si="39"/>
        <v>3228</v>
      </c>
      <c r="N338" s="7" t="b">
        <v>0</v>
      </c>
      <c r="O338" s="7"/>
      <c r="P338" s="7"/>
      <c r="Q338" s="7"/>
      <c r="R338" s="7" t="s">
        <v>2320</v>
      </c>
      <c r="S338" s="7"/>
      <c r="T338" s="1">
        <v>336</v>
      </c>
      <c r="U338" s="5">
        <f t="shared" si="33"/>
        <v>1076</v>
      </c>
      <c r="V338" s="2"/>
      <c r="Y338" s="6">
        <f t="shared" si="34"/>
        <v>50</v>
      </c>
    </row>
    <row r="339" spans="1:25" s="1" customFormat="1">
      <c r="A339" s="2">
        <v>600337</v>
      </c>
      <c r="B339" s="1" t="s">
        <v>102</v>
      </c>
      <c r="C339" s="1" t="s">
        <v>99</v>
      </c>
      <c r="D339" s="1" t="s">
        <v>100</v>
      </c>
      <c r="E339" s="1" t="s">
        <v>101</v>
      </c>
      <c r="F339" s="2">
        <v>9900</v>
      </c>
      <c r="G339" s="2">
        <v>9950</v>
      </c>
      <c r="H339" s="2" t="b">
        <f t="shared" si="35"/>
        <v>0</v>
      </c>
      <c r="I339" s="2" t="b">
        <f t="shared" si="36"/>
        <v>0</v>
      </c>
      <c r="J339" s="2" t="b">
        <f t="shared" si="37"/>
        <v>0</v>
      </c>
      <c r="K339" s="2">
        <f t="shared" si="38"/>
        <v>1</v>
      </c>
      <c r="L339" s="7">
        <v>1080</v>
      </c>
      <c r="M339" s="7">
        <f t="shared" si="39"/>
        <v>1080</v>
      </c>
      <c r="N339" s="7" t="b">
        <v>0</v>
      </c>
      <c r="O339" s="7"/>
      <c r="P339" s="7"/>
      <c r="Q339" s="7"/>
      <c r="R339" s="7" t="s">
        <v>2321</v>
      </c>
      <c r="S339" s="7"/>
      <c r="T339" s="1">
        <v>337</v>
      </c>
      <c r="U339" s="5">
        <f t="shared" si="33"/>
        <v>1080</v>
      </c>
      <c r="V339" s="2"/>
      <c r="Y339" s="6">
        <f t="shared" si="34"/>
        <v>50</v>
      </c>
    </row>
    <row r="340" spans="1:25" s="1" customFormat="1">
      <c r="A340" s="2">
        <v>600338</v>
      </c>
      <c r="B340" s="1" t="s">
        <v>102</v>
      </c>
      <c r="C340" s="1" t="s">
        <v>99</v>
      </c>
      <c r="D340" s="1" t="s">
        <v>100</v>
      </c>
      <c r="E340" s="1" t="s">
        <v>101</v>
      </c>
      <c r="F340" s="2">
        <v>9950</v>
      </c>
      <c r="G340" s="2">
        <v>10000</v>
      </c>
      <c r="H340" s="2" t="b">
        <f t="shared" si="35"/>
        <v>1</v>
      </c>
      <c r="I340" s="2" t="b">
        <f t="shared" si="36"/>
        <v>1</v>
      </c>
      <c r="J340" s="2" t="b">
        <f t="shared" si="37"/>
        <v>1</v>
      </c>
      <c r="K340" s="2">
        <f t="shared" si="38"/>
        <v>10</v>
      </c>
      <c r="L340" s="7">
        <v>1084</v>
      </c>
      <c r="M340" s="7">
        <f t="shared" si="39"/>
        <v>10840</v>
      </c>
      <c r="N340" s="7" t="b">
        <v>0</v>
      </c>
      <c r="O340" s="7"/>
      <c r="P340" s="7"/>
      <c r="Q340" s="7"/>
      <c r="R340" s="7" t="s">
        <v>2322</v>
      </c>
      <c r="S340" s="7"/>
      <c r="T340" s="1">
        <v>338</v>
      </c>
      <c r="U340" s="5">
        <f t="shared" si="33"/>
        <v>1084</v>
      </c>
      <c r="V340" s="2"/>
      <c r="Y340" s="6">
        <f t="shared" si="34"/>
        <v>50</v>
      </c>
    </row>
    <row r="341" spans="1:25" s="1" customFormat="1">
      <c r="A341" s="2">
        <v>600339</v>
      </c>
      <c r="B341" s="1" t="s">
        <v>102</v>
      </c>
      <c r="C341" s="1" t="s">
        <v>99</v>
      </c>
      <c r="D341" s="1" t="s">
        <v>100</v>
      </c>
      <c r="E341" s="1" t="s">
        <v>101</v>
      </c>
      <c r="F341" s="2">
        <v>10000</v>
      </c>
      <c r="G341" s="2">
        <v>10050</v>
      </c>
      <c r="H341" s="2" t="b">
        <f t="shared" si="35"/>
        <v>0</v>
      </c>
      <c r="I341" s="2" t="b">
        <f t="shared" si="36"/>
        <v>0</v>
      </c>
      <c r="J341" s="2" t="b">
        <f t="shared" si="37"/>
        <v>0</v>
      </c>
      <c r="K341" s="2">
        <f t="shared" si="38"/>
        <v>1</v>
      </c>
      <c r="L341" s="7">
        <v>1088</v>
      </c>
      <c r="M341" s="7">
        <f t="shared" si="39"/>
        <v>1088</v>
      </c>
      <c r="N341" s="7" t="b">
        <v>0</v>
      </c>
      <c r="O341" s="7"/>
      <c r="P341" s="7"/>
      <c r="Q341" s="7"/>
      <c r="R341" s="7" t="s">
        <v>2323</v>
      </c>
      <c r="S341" s="7"/>
      <c r="T341" s="1">
        <v>339</v>
      </c>
      <c r="U341" s="5">
        <f t="shared" si="33"/>
        <v>1088</v>
      </c>
      <c r="V341" s="2"/>
      <c r="Y341" s="6">
        <f t="shared" si="34"/>
        <v>50</v>
      </c>
    </row>
    <row r="342" spans="1:25" s="1" customFormat="1">
      <c r="A342" s="2">
        <v>600340</v>
      </c>
      <c r="B342" s="1" t="s">
        <v>102</v>
      </c>
      <c r="C342" s="1" t="s">
        <v>99</v>
      </c>
      <c r="D342" s="1" t="s">
        <v>100</v>
      </c>
      <c r="E342" s="1" t="s">
        <v>101</v>
      </c>
      <c r="F342" s="2">
        <v>10050</v>
      </c>
      <c r="G342" s="2">
        <v>10100</v>
      </c>
      <c r="H342" s="2" t="b">
        <f t="shared" si="35"/>
        <v>1</v>
      </c>
      <c r="I342" s="2" t="b">
        <f t="shared" si="36"/>
        <v>0</v>
      </c>
      <c r="J342" s="2" t="b">
        <f t="shared" si="37"/>
        <v>0</v>
      </c>
      <c r="K342" s="2">
        <f t="shared" si="38"/>
        <v>3</v>
      </c>
      <c r="L342" s="7">
        <v>1091</v>
      </c>
      <c r="M342" s="7">
        <f t="shared" si="39"/>
        <v>3273</v>
      </c>
      <c r="N342" s="7" t="b">
        <v>0</v>
      </c>
      <c r="O342" s="7"/>
      <c r="P342" s="7"/>
      <c r="Q342" s="7"/>
      <c r="R342" s="7" t="s">
        <v>2324</v>
      </c>
      <c r="S342" s="7"/>
      <c r="T342" s="1">
        <v>340</v>
      </c>
      <c r="U342" s="5">
        <f t="shared" si="33"/>
        <v>1091</v>
      </c>
      <c r="V342" s="2"/>
      <c r="Y342" s="6">
        <f t="shared" si="34"/>
        <v>50</v>
      </c>
    </row>
    <row r="343" spans="1:25" s="1" customFormat="1">
      <c r="A343" s="2">
        <v>600341</v>
      </c>
      <c r="B343" s="1" t="s">
        <v>102</v>
      </c>
      <c r="C343" s="1" t="s">
        <v>99</v>
      </c>
      <c r="D343" s="1" t="s">
        <v>100</v>
      </c>
      <c r="E343" s="1" t="s">
        <v>101</v>
      </c>
      <c r="F343" s="2">
        <v>10100</v>
      </c>
      <c r="G343" s="2">
        <v>10150</v>
      </c>
      <c r="H343" s="2" t="b">
        <f t="shared" si="35"/>
        <v>0</v>
      </c>
      <c r="I343" s="2" t="b">
        <f t="shared" si="36"/>
        <v>0</v>
      </c>
      <c r="J343" s="2" t="b">
        <f t="shared" si="37"/>
        <v>0</v>
      </c>
      <c r="K343" s="2">
        <f t="shared" si="38"/>
        <v>1</v>
      </c>
      <c r="L343" s="7">
        <v>1095</v>
      </c>
      <c r="M343" s="7">
        <f t="shared" si="39"/>
        <v>1095</v>
      </c>
      <c r="N343" s="7" t="b">
        <v>0</v>
      </c>
      <c r="O343" s="7"/>
      <c r="P343" s="7"/>
      <c r="Q343" s="7"/>
      <c r="R343" s="7" t="s">
        <v>2325</v>
      </c>
      <c r="S343" s="7"/>
      <c r="T343" s="1">
        <v>341</v>
      </c>
      <c r="U343" s="5">
        <f t="shared" si="33"/>
        <v>1095</v>
      </c>
      <c r="V343" s="2"/>
      <c r="Y343" s="6">
        <f t="shared" si="34"/>
        <v>50</v>
      </c>
    </row>
    <row r="344" spans="1:25" s="1" customFormat="1">
      <c r="A344" s="2">
        <v>600342</v>
      </c>
      <c r="B344" s="1" t="s">
        <v>102</v>
      </c>
      <c r="C344" s="1" t="s">
        <v>99</v>
      </c>
      <c r="D344" s="1" t="s">
        <v>100</v>
      </c>
      <c r="E344" s="1" t="s">
        <v>101</v>
      </c>
      <c r="F344" s="2">
        <v>10150</v>
      </c>
      <c r="G344" s="2">
        <v>10200</v>
      </c>
      <c r="H344" s="2" t="b">
        <f t="shared" si="35"/>
        <v>1</v>
      </c>
      <c r="I344" s="2" t="b">
        <f t="shared" si="36"/>
        <v>0</v>
      </c>
      <c r="J344" s="2" t="b">
        <f t="shared" si="37"/>
        <v>0</v>
      </c>
      <c r="K344" s="2">
        <f t="shared" si="38"/>
        <v>3</v>
      </c>
      <c r="L344" s="7">
        <v>1099</v>
      </c>
      <c r="M344" s="7">
        <f t="shared" si="39"/>
        <v>3297</v>
      </c>
      <c r="N344" s="7" t="b">
        <v>0</v>
      </c>
      <c r="O344" s="7"/>
      <c r="P344" s="7"/>
      <c r="Q344" s="7"/>
      <c r="R344" s="7" t="s">
        <v>2326</v>
      </c>
      <c r="S344" s="7"/>
      <c r="T344" s="1">
        <v>342</v>
      </c>
      <c r="U344" s="5">
        <f t="shared" si="33"/>
        <v>1099</v>
      </c>
      <c r="V344" s="2"/>
      <c r="Y344" s="6">
        <f t="shared" si="34"/>
        <v>50</v>
      </c>
    </row>
    <row r="345" spans="1:25" s="1" customFormat="1">
      <c r="A345" s="2">
        <v>600343</v>
      </c>
      <c r="B345" s="1" t="s">
        <v>102</v>
      </c>
      <c r="C345" s="1" t="s">
        <v>99</v>
      </c>
      <c r="D345" s="1" t="s">
        <v>100</v>
      </c>
      <c r="E345" s="1" t="s">
        <v>101</v>
      </c>
      <c r="F345" s="2">
        <v>10200</v>
      </c>
      <c r="G345" s="2">
        <v>10250</v>
      </c>
      <c r="H345" s="2" t="b">
        <f t="shared" si="35"/>
        <v>0</v>
      </c>
      <c r="I345" s="2" t="b">
        <f t="shared" si="36"/>
        <v>0</v>
      </c>
      <c r="J345" s="2" t="b">
        <f t="shared" si="37"/>
        <v>0</v>
      </c>
      <c r="K345" s="2">
        <f t="shared" si="38"/>
        <v>1</v>
      </c>
      <c r="L345" s="7">
        <v>1103</v>
      </c>
      <c r="M345" s="7">
        <f t="shared" si="39"/>
        <v>1103</v>
      </c>
      <c r="N345" s="7" t="b">
        <v>0</v>
      </c>
      <c r="O345" s="7"/>
      <c r="P345" s="7"/>
      <c r="Q345" s="7"/>
      <c r="R345" s="7" t="s">
        <v>2327</v>
      </c>
      <c r="S345" s="7"/>
      <c r="T345" s="1">
        <v>343</v>
      </c>
      <c r="U345" s="5">
        <f t="shared" si="33"/>
        <v>1103</v>
      </c>
      <c r="V345" s="2"/>
      <c r="Y345" s="6">
        <f t="shared" si="34"/>
        <v>50</v>
      </c>
    </row>
    <row r="346" spans="1:25" s="1" customFormat="1">
      <c r="A346" s="2">
        <v>600344</v>
      </c>
      <c r="B346" s="1" t="s">
        <v>102</v>
      </c>
      <c r="C346" s="1" t="s">
        <v>99</v>
      </c>
      <c r="D346" s="1" t="s">
        <v>100</v>
      </c>
      <c r="E346" s="1" t="s">
        <v>101</v>
      </c>
      <c r="F346" s="2">
        <v>10250</v>
      </c>
      <c r="G346" s="2">
        <v>10300</v>
      </c>
      <c r="H346" s="2" t="b">
        <f t="shared" si="35"/>
        <v>1</v>
      </c>
      <c r="I346" s="2" t="b">
        <f t="shared" si="36"/>
        <v>0</v>
      </c>
      <c r="J346" s="2" t="b">
        <f t="shared" si="37"/>
        <v>0</v>
      </c>
      <c r="K346" s="2">
        <f t="shared" si="38"/>
        <v>3</v>
      </c>
      <c r="L346" s="7">
        <v>1107</v>
      </c>
      <c r="M346" s="7">
        <f t="shared" si="39"/>
        <v>3321</v>
      </c>
      <c r="N346" s="7" t="b">
        <v>0</v>
      </c>
      <c r="O346" s="7"/>
      <c r="P346" s="7"/>
      <c r="Q346" s="7"/>
      <c r="R346" s="7" t="s">
        <v>2328</v>
      </c>
      <c r="S346" s="7"/>
      <c r="T346" s="1">
        <v>344</v>
      </c>
      <c r="U346" s="5">
        <f t="shared" si="33"/>
        <v>1107</v>
      </c>
      <c r="V346" s="2"/>
      <c r="Y346" s="6">
        <f t="shared" si="34"/>
        <v>50</v>
      </c>
    </row>
    <row r="347" spans="1:25" s="1" customFormat="1">
      <c r="A347" s="2">
        <v>600345</v>
      </c>
      <c r="B347" s="1" t="s">
        <v>102</v>
      </c>
      <c r="C347" s="1" t="s">
        <v>99</v>
      </c>
      <c r="D347" s="1" t="s">
        <v>100</v>
      </c>
      <c r="E347" s="1" t="s">
        <v>101</v>
      </c>
      <c r="F347" s="2">
        <v>10300</v>
      </c>
      <c r="G347" s="2">
        <v>10350</v>
      </c>
      <c r="H347" s="2" t="b">
        <f t="shared" si="35"/>
        <v>0</v>
      </c>
      <c r="I347" s="2" t="b">
        <f t="shared" si="36"/>
        <v>0</v>
      </c>
      <c r="J347" s="2" t="b">
        <f t="shared" si="37"/>
        <v>0</v>
      </c>
      <c r="K347" s="2">
        <f t="shared" si="38"/>
        <v>1</v>
      </c>
      <c r="L347" s="7">
        <v>1111</v>
      </c>
      <c r="M347" s="7">
        <f t="shared" si="39"/>
        <v>1111</v>
      </c>
      <c r="N347" s="7" t="b">
        <v>0</v>
      </c>
      <c r="O347" s="7"/>
      <c r="P347" s="7"/>
      <c r="Q347" s="7"/>
      <c r="R347" s="7" t="s">
        <v>2329</v>
      </c>
      <c r="S347" s="7"/>
      <c r="T347" s="1">
        <v>345</v>
      </c>
      <c r="U347" s="5">
        <f t="shared" si="33"/>
        <v>1111</v>
      </c>
      <c r="V347" s="2"/>
      <c r="Y347" s="6">
        <f t="shared" si="34"/>
        <v>50</v>
      </c>
    </row>
    <row r="348" spans="1:25" s="1" customFormat="1">
      <c r="A348" s="2">
        <v>600346</v>
      </c>
      <c r="B348" s="1" t="s">
        <v>102</v>
      </c>
      <c r="C348" s="1" t="s">
        <v>99</v>
      </c>
      <c r="D348" s="1" t="s">
        <v>100</v>
      </c>
      <c r="E348" s="1" t="s">
        <v>101</v>
      </c>
      <c r="F348" s="2">
        <v>10350</v>
      </c>
      <c r="G348" s="2">
        <v>10400</v>
      </c>
      <c r="H348" s="2" t="b">
        <f t="shared" si="35"/>
        <v>1</v>
      </c>
      <c r="I348" s="2" t="b">
        <f t="shared" si="36"/>
        <v>0</v>
      </c>
      <c r="J348" s="2" t="b">
        <f t="shared" si="37"/>
        <v>0</v>
      </c>
      <c r="K348" s="2">
        <f t="shared" si="38"/>
        <v>3</v>
      </c>
      <c r="L348" s="7">
        <v>1115</v>
      </c>
      <c r="M348" s="7">
        <f t="shared" si="39"/>
        <v>3345</v>
      </c>
      <c r="N348" s="7" t="b">
        <v>0</v>
      </c>
      <c r="O348" s="7"/>
      <c r="P348" s="7"/>
      <c r="Q348" s="7"/>
      <c r="R348" s="7" t="s">
        <v>2330</v>
      </c>
      <c r="S348" s="7"/>
      <c r="T348" s="1">
        <v>346</v>
      </c>
      <c r="U348" s="5">
        <f t="shared" si="33"/>
        <v>1115</v>
      </c>
      <c r="V348" s="2"/>
      <c r="Y348" s="6">
        <f t="shared" si="34"/>
        <v>50</v>
      </c>
    </row>
    <row r="349" spans="1:25" s="1" customFormat="1">
      <c r="A349" s="2">
        <v>600347</v>
      </c>
      <c r="B349" s="1" t="s">
        <v>102</v>
      </c>
      <c r="C349" s="1" t="s">
        <v>99</v>
      </c>
      <c r="D349" s="1" t="s">
        <v>100</v>
      </c>
      <c r="E349" s="1" t="s">
        <v>101</v>
      </c>
      <c r="F349" s="2">
        <v>10400</v>
      </c>
      <c r="G349" s="2">
        <v>10450</v>
      </c>
      <c r="H349" s="2" t="b">
        <f t="shared" si="35"/>
        <v>0</v>
      </c>
      <c r="I349" s="2" t="b">
        <f t="shared" si="36"/>
        <v>0</v>
      </c>
      <c r="J349" s="2" t="b">
        <f t="shared" si="37"/>
        <v>0</v>
      </c>
      <c r="K349" s="2">
        <f t="shared" si="38"/>
        <v>1</v>
      </c>
      <c r="L349" s="7">
        <v>1118</v>
      </c>
      <c r="M349" s="7">
        <f t="shared" si="39"/>
        <v>1118</v>
      </c>
      <c r="N349" s="7" t="b">
        <v>0</v>
      </c>
      <c r="O349" s="7"/>
      <c r="P349" s="7"/>
      <c r="Q349" s="7"/>
      <c r="R349" s="7" t="s">
        <v>2331</v>
      </c>
      <c r="S349" s="7"/>
      <c r="T349" s="1">
        <v>347</v>
      </c>
      <c r="U349" s="5">
        <f t="shared" si="33"/>
        <v>1118</v>
      </c>
      <c r="V349" s="2"/>
      <c r="Y349" s="6">
        <f t="shared" si="34"/>
        <v>50</v>
      </c>
    </row>
    <row r="350" spans="1:25" s="1" customFormat="1">
      <c r="A350" s="2">
        <v>600348</v>
      </c>
      <c r="B350" s="1" t="s">
        <v>102</v>
      </c>
      <c r="C350" s="1" t="s">
        <v>99</v>
      </c>
      <c r="D350" s="1" t="s">
        <v>100</v>
      </c>
      <c r="E350" s="1" t="s">
        <v>101</v>
      </c>
      <c r="F350" s="2">
        <v>10450</v>
      </c>
      <c r="G350" s="2">
        <v>10500</v>
      </c>
      <c r="H350" s="2" t="b">
        <f t="shared" si="35"/>
        <v>1</v>
      </c>
      <c r="I350" s="2" t="b">
        <f t="shared" si="36"/>
        <v>0</v>
      </c>
      <c r="J350" s="2" t="b">
        <f t="shared" si="37"/>
        <v>0</v>
      </c>
      <c r="K350" s="2">
        <f t="shared" si="38"/>
        <v>3</v>
      </c>
      <c r="L350" s="7">
        <v>1122</v>
      </c>
      <c r="M350" s="7">
        <f t="shared" si="39"/>
        <v>3366</v>
      </c>
      <c r="N350" s="7" t="b">
        <v>0</v>
      </c>
      <c r="O350" s="7"/>
      <c r="P350" s="7"/>
      <c r="Q350" s="7"/>
      <c r="R350" s="7" t="s">
        <v>2332</v>
      </c>
      <c r="S350" s="7"/>
      <c r="T350" s="1">
        <v>348</v>
      </c>
      <c r="U350" s="5">
        <f t="shared" si="33"/>
        <v>1122</v>
      </c>
      <c r="V350" s="2"/>
      <c r="Y350" s="6">
        <f t="shared" si="34"/>
        <v>50</v>
      </c>
    </row>
    <row r="351" spans="1:25" s="1" customFormat="1">
      <c r="A351" s="2">
        <v>600349</v>
      </c>
      <c r="B351" s="1" t="s">
        <v>102</v>
      </c>
      <c r="C351" s="1" t="s">
        <v>99</v>
      </c>
      <c r="D351" s="1" t="s">
        <v>100</v>
      </c>
      <c r="E351" s="1" t="s">
        <v>101</v>
      </c>
      <c r="F351" s="2">
        <v>10500</v>
      </c>
      <c r="G351" s="2">
        <v>10550</v>
      </c>
      <c r="H351" s="2" t="b">
        <f t="shared" si="35"/>
        <v>0</v>
      </c>
      <c r="I351" s="2" t="b">
        <f t="shared" si="36"/>
        <v>0</v>
      </c>
      <c r="J351" s="2" t="b">
        <f t="shared" si="37"/>
        <v>0</v>
      </c>
      <c r="K351" s="2">
        <f t="shared" si="38"/>
        <v>1</v>
      </c>
      <c r="L351" s="7">
        <v>1126</v>
      </c>
      <c r="M351" s="7">
        <f t="shared" si="39"/>
        <v>1126</v>
      </c>
      <c r="N351" s="7" t="b">
        <v>0</v>
      </c>
      <c r="O351" s="7"/>
      <c r="P351" s="7"/>
      <c r="Q351" s="7"/>
      <c r="R351" s="7" t="s">
        <v>2333</v>
      </c>
      <c r="S351" s="7"/>
      <c r="T351" s="1">
        <v>349</v>
      </c>
      <c r="U351" s="5">
        <f t="shared" si="33"/>
        <v>1126</v>
      </c>
      <c r="V351" s="2"/>
      <c r="Y351" s="6">
        <f t="shared" si="34"/>
        <v>50</v>
      </c>
    </row>
    <row r="352" spans="1:25" s="1" customFormat="1">
      <c r="A352" s="2">
        <v>600350</v>
      </c>
      <c r="B352" s="1" t="s">
        <v>102</v>
      </c>
      <c r="C352" s="1" t="s">
        <v>99</v>
      </c>
      <c r="D352" s="1" t="s">
        <v>100</v>
      </c>
      <c r="E352" s="1" t="s">
        <v>101</v>
      </c>
      <c r="F352" s="2">
        <v>10550</v>
      </c>
      <c r="G352" s="2">
        <v>10600</v>
      </c>
      <c r="H352" s="2" t="b">
        <f t="shared" si="35"/>
        <v>1</v>
      </c>
      <c r="I352" s="2" t="b">
        <f t="shared" si="36"/>
        <v>0</v>
      </c>
      <c r="J352" s="2" t="b">
        <f t="shared" si="37"/>
        <v>0</v>
      </c>
      <c r="K352" s="2">
        <f t="shared" si="38"/>
        <v>3</v>
      </c>
      <c r="L352" s="7">
        <v>1130</v>
      </c>
      <c r="M352" s="7">
        <f t="shared" si="39"/>
        <v>3390</v>
      </c>
      <c r="N352" s="7" t="b">
        <v>0</v>
      </c>
      <c r="O352" s="7"/>
      <c r="P352" s="7"/>
      <c r="Q352" s="7"/>
      <c r="R352" s="7" t="s">
        <v>2334</v>
      </c>
      <c r="S352" s="7"/>
      <c r="T352" s="1">
        <v>350</v>
      </c>
      <c r="U352" s="5">
        <f t="shared" si="33"/>
        <v>1130</v>
      </c>
      <c r="V352" s="2"/>
      <c r="Y352" s="6">
        <f t="shared" si="34"/>
        <v>50</v>
      </c>
    </row>
    <row r="353" spans="1:25" s="1" customFormat="1">
      <c r="A353" s="2">
        <v>600351</v>
      </c>
      <c r="B353" s="1" t="s">
        <v>102</v>
      </c>
      <c r="C353" s="1" t="s">
        <v>99</v>
      </c>
      <c r="D353" s="1" t="s">
        <v>100</v>
      </c>
      <c r="E353" s="1" t="s">
        <v>101</v>
      </c>
      <c r="F353" s="2">
        <v>10600</v>
      </c>
      <c r="G353" s="2">
        <v>10650</v>
      </c>
      <c r="H353" s="2" t="b">
        <f t="shared" si="35"/>
        <v>0</v>
      </c>
      <c r="I353" s="2" t="b">
        <f t="shared" si="36"/>
        <v>0</v>
      </c>
      <c r="J353" s="2" t="b">
        <f t="shared" si="37"/>
        <v>0</v>
      </c>
      <c r="K353" s="2">
        <f t="shared" si="38"/>
        <v>1</v>
      </c>
      <c r="L353" s="7">
        <v>1134</v>
      </c>
      <c r="M353" s="7">
        <f t="shared" si="39"/>
        <v>1134</v>
      </c>
      <c r="N353" s="7" t="b">
        <v>0</v>
      </c>
      <c r="O353" s="7"/>
      <c r="P353" s="7"/>
      <c r="Q353" s="7"/>
      <c r="R353" s="7" t="s">
        <v>2335</v>
      </c>
      <c r="S353" s="7"/>
      <c r="T353" s="1">
        <v>351</v>
      </c>
      <c r="U353" s="5">
        <f t="shared" si="33"/>
        <v>1134</v>
      </c>
      <c r="V353" s="2"/>
      <c r="Y353" s="6">
        <f t="shared" si="34"/>
        <v>50</v>
      </c>
    </row>
    <row r="354" spans="1:25" s="1" customFormat="1">
      <c r="A354" s="2">
        <v>600352</v>
      </c>
      <c r="B354" s="1" t="s">
        <v>102</v>
      </c>
      <c r="C354" s="1" t="s">
        <v>99</v>
      </c>
      <c r="D354" s="1" t="s">
        <v>100</v>
      </c>
      <c r="E354" s="1" t="s">
        <v>101</v>
      </c>
      <c r="F354" s="2">
        <v>10650</v>
      </c>
      <c r="G354" s="2">
        <v>10700</v>
      </c>
      <c r="H354" s="2" t="b">
        <f t="shared" si="35"/>
        <v>1</v>
      </c>
      <c r="I354" s="2" t="b">
        <f t="shared" si="36"/>
        <v>0</v>
      </c>
      <c r="J354" s="2" t="b">
        <f t="shared" si="37"/>
        <v>0</v>
      </c>
      <c r="K354" s="2">
        <f t="shared" si="38"/>
        <v>3</v>
      </c>
      <c r="L354" s="7">
        <v>1138</v>
      </c>
      <c r="M354" s="7">
        <f t="shared" si="39"/>
        <v>3414</v>
      </c>
      <c r="N354" s="7" t="b">
        <v>0</v>
      </c>
      <c r="O354" s="7"/>
      <c r="P354" s="7"/>
      <c r="Q354" s="7"/>
      <c r="R354" s="7" t="s">
        <v>2336</v>
      </c>
      <c r="S354" s="7"/>
      <c r="T354" s="1">
        <v>352</v>
      </c>
      <c r="U354" s="5">
        <f t="shared" si="33"/>
        <v>1138</v>
      </c>
      <c r="V354" s="2"/>
      <c r="Y354" s="6">
        <f t="shared" si="34"/>
        <v>50</v>
      </c>
    </row>
    <row r="355" spans="1:25" s="1" customFormat="1">
      <c r="A355" s="2">
        <v>600353</v>
      </c>
      <c r="B355" s="1" t="s">
        <v>102</v>
      </c>
      <c r="C355" s="1" t="s">
        <v>99</v>
      </c>
      <c r="D355" s="1" t="s">
        <v>100</v>
      </c>
      <c r="E355" s="1" t="s">
        <v>101</v>
      </c>
      <c r="F355" s="2">
        <v>10700</v>
      </c>
      <c r="G355" s="2">
        <v>10750</v>
      </c>
      <c r="H355" s="2" t="b">
        <f t="shared" si="35"/>
        <v>0</v>
      </c>
      <c r="I355" s="2" t="b">
        <f t="shared" si="36"/>
        <v>0</v>
      </c>
      <c r="J355" s="2" t="b">
        <f t="shared" si="37"/>
        <v>0</v>
      </c>
      <c r="K355" s="2">
        <f t="shared" si="38"/>
        <v>1</v>
      </c>
      <c r="L355" s="7">
        <v>1142</v>
      </c>
      <c r="M355" s="7">
        <f t="shared" si="39"/>
        <v>1142</v>
      </c>
      <c r="N355" s="7" t="b">
        <v>0</v>
      </c>
      <c r="O355" s="7"/>
      <c r="P355" s="7"/>
      <c r="Q355" s="7"/>
      <c r="R355" s="7" t="s">
        <v>2337</v>
      </c>
      <c r="S355" s="7"/>
      <c r="T355" s="1">
        <v>353</v>
      </c>
      <c r="U355" s="5">
        <f t="shared" si="33"/>
        <v>1142</v>
      </c>
      <c r="V355" s="2"/>
      <c r="Y355" s="6">
        <f t="shared" si="34"/>
        <v>50</v>
      </c>
    </row>
    <row r="356" spans="1:25" s="1" customFormat="1">
      <c r="A356" s="2">
        <v>600354</v>
      </c>
      <c r="B356" s="1" t="s">
        <v>102</v>
      </c>
      <c r="C356" s="1" t="s">
        <v>99</v>
      </c>
      <c r="D356" s="1" t="s">
        <v>100</v>
      </c>
      <c r="E356" s="1" t="s">
        <v>101</v>
      </c>
      <c r="F356" s="2">
        <v>10750</v>
      </c>
      <c r="G356" s="2">
        <v>10800</v>
      </c>
      <c r="H356" s="2" t="b">
        <f t="shared" si="35"/>
        <v>1</v>
      </c>
      <c r="I356" s="2" t="b">
        <f t="shared" si="36"/>
        <v>0</v>
      </c>
      <c r="J356" s="2" t="b">
        <f t="shared" si="37"/>
        <v>0</v>
      </c>
      <c r="K356" s="2">
        <f t="shared" si="38"/>
        <v>3</v>
      </c>
      <c r="L356" s="7">
        <v>1145</v>
      </c>
      <c r="M356" s="7">
        <f t="shared" si="39"/>
        <v>3435</v>
      </c>
      <c r="N356" s="7" t="b">
        <v>0</v>
      </c>
      <c r="O356" s="7"/>
      <c r="P356" s="7"/>
      <c r="Q356" s="7"/>
      <c r="R356" s="7" t="s">
        <v>2338</v>
      </c>
      <c r="S356" s="7"/>
      <c r="T356" s="1">
        <v>354</v>
      </c>
      <c r="U356" s="5">
        <f t="shared" si="33"/>
        <v>1145</v>
      </c>
      <c r="V356" s="2"/>
      <c r="Y356" s="6">
        <f t="shared" si="34"/>
        <v>50</v>
      </c>
    </row>
    <row r="357" spans="1:25" s="1" customFormat="1">
      <c r="A357" s="2">
        <v>600355</v>
      </c>
      <c r="B357" s="1" t="s">
        <v>102</v>
      </c>
      <c r="C357" s="1" t="s">
        <v>99</v>
      </c>
      <c r="D357" s="1" t="s">
        <v>100</v>
      </c>
      <c r="E357" s="1" t="s">
        <v>101</v>
      </c>
      <c r="F357" s="2">
        <v>10800</v>
      </c>
      <c r="G357" s="2">
        <v>10850</v>
      </c>
      <c r="H357" s="2" t="b">
        <f t="shared" si="35"/>
        <v>0</v>
      </c>
      <c r="I357" s="2" t="b">
        <f t="shared" si="36"/>
        <v>0</v>
      </c>
      <c r="J357" s="2" t="b">
        <f t="shared" si="37"/>
        <v>0</v>
      </c>
      <c r="K357" s="2">
        <f t="shared" si="38"/>
        <v>1</v>
      </c>
      <c r="L357" s="7">
        <v>1149</v>
      </c>
      <c r="M357" s="7">
        <f t="shared" si="39"/>
        <v>1149</v>
      </c>
      <c r="N357" s="7" t="b">
        <v>0</v>
      </c>
      <c r="O357" s="7"/>
      <c r="P357" s="7"/>
      <c r="Q357" s="7"/>
      <c r="R357" s="7" t="s">
        <v>2339</v>
      </c>
      <c r="S357" s="7"/>
      <c r="T357" s="1">
        <v>355</v>
      </c>
      <c r="U357" s="5">
        <f t="shared" si="33"/>
        <v>1149</v>
      </c>
      <c r="V357" s="2"/>
      <c r="Y357" s="6">
        <f t="shared" si="34"/>
        <v>50</v>
      </c>
    </row>
    <row r="358" spans="1:25" s="1" customFormat="1">
      <c r="A358" s="2">
        <v>600356</v>
      </c>
      <c r="B358" s="1" t="s">
        <v>102</v>
      </c>
      <c r="C358" s="1" t="s">
        <v>99</v>
      </c>
      <c r="D358" s="1" t="s">
        <v>100</v>
      </c>
      <c r="E358" s="1" t="s">
        <v>101</v>
      </c>
      <c r="F358" s="2">
        <v>10850</v>
      </c>
      <c r="G358" s="2">
        <v>10900</v>
      </c>
      <c r="H358" s="2" t="b">
        <f t="shared" si="35"/>
        <v>1</v>
      </c>
      <c r="I358" s="2" t="b">
        <f t="shared" si="36"/>
        <v>0</v>
      </c>
      <c r="J358" s="2" t="b">
        <f t="shared" si="37"/>
        <v>0</v>
      </c>
      <c r="K358" s="2">
        <f t="shared" si="38"/>
        <v>3</v>
      </c>
      <c r="L358" s="7">
        <v>1153</v>
      </c>
      <c r="M358" s="7">
        <f t="shared" si="39"/>
        <v>3459</v>
      </c>
      <c r="N358" s="7" t="b">
        <v>0</v>
      </c>
      <c r="O358" s="7"/>
      <c r="P358" s="7"/>
      <c r="Q358" s="7"/>
      <c r="R358" s="7" t="s">
        <v>2340</v>
      </c>
      <c r="S358" s="7"/>
      <c r="T358" s="1">
        <v>356</v>
      </c>
      <c r="U358" s="5">
        <f t="shared" si="33"/>
        <v>1153</v>
      </c>
      <c r="V358" s="2"/>
      <c r="Y358" s="6">
        <f t="shared" si="34"/>
        <v>50</v>
      </c>
    </row>
    <row r="359" spans="1:25" s="1" customFormat="1">
      <c r="A359" s="2">
        <v>600357</v>
      </c>
      <c r="B359" s="1" t="s">
        <v>102</v>
      </c>
      <c r="C359" s="1" t="s">
        <v>99</v>
      </c>
      <c r="D359" s="1" t="s">
        <v>100</v>
      </c>
      <c r="E359" s="1" t="s">
        <v>101</v>
      </c>
      <c r="F359" s="2">
        <v>10900</v>
      </c>
      <c r="G359" s="2">
        <v>10950</v>
      </c>
      <c r="H359" s="2" t="b">
        <f t="shared" si="35"/>
        <v>0</v>
      </c>
      <c r="I359" s="2" t="b">
        <f t="shared" si="36"/>
        <v>0</v>
      </c>
      <c r="J359" s="2" t="b">
        <f t="shared" si="37"/>
        <v>0</v>
      </c>
      <c r="K359" s="2">
        <f t="shared" si="38"/>
        <v>1</v>
      </c>
      <c r="L359" s="7">
        <v>1157</v>
      </c>
      <c r="M359" s="7">
        <f t="shared" si="39"/>
        <v>1157</v>
      </c>
      <c r="N359" s="7" t="b">
        <v>0</v>
      </c>
      <c r="O359" s="7"/>
      <c r="P359" s="7"/>
      <c r="Q359" s="7"/>
      <c r="R359" s="7" t="s">
        <v>2341</v>
      </c>
      <c r="S359" s="7"/>
      <c r="T359" s="1">
        <v>357</v>
      </c>
      <c r="U359" s="5">
        <f t="shared" si="33"/>
        <v>1157</v>
      </c>
      <c r="V359" s="2"/>
      <c r="Y359" s="6">
        <f t="shared" si="34"/>
        <v>50</v>
      </c>
    </row>
    <row r="360" spans="1:25" s="1" customFormat="1">
      <c r="A360" s="2">
        <v>600358</v>
      </c>
      <c r="B360" s="1" t="s">
        <v>102</v>
      </c>
      <c r="C360" s="1" t="s">
        <v>99</v>
      </c>
      <c r="D360" s="1" t="s">
        <v>100</v>
      </c>
      <c r="E360" s="1" t="s">
        <v>101</v>
      </c>
      <c r="F360" s="2">
        <v>10950</v>
      </c>
      <c r="G360" s="2">
        <v>11000</v>
      </c>
      <c r="H360" s="2" t="b">
        <f t="shared" si="35"/>
        <v>1</v>
      </c>
      <c r="I360" s="2" t="b">
        <f t="shared" si="36"/>
        <v>1</v>
      </c>
      <c r="J360" s="2" t="b">
        <f t="shared" si="37"/>
        <v>0</v>
      </c>
      <c r="K360" s="2">
        <f t="shared" si="38"/>
        <v>6</v>
      </c>
      <c r="L360" s="7">
        <v>1161</v>
      </c>
      <c r="M360" s="7">
        <f t="shared" si="39"/>
        <v>6966</v>
      </c>
      <c r="N360" s="7" t="b">
        <v>0</v>
      </c>
      <c r="O360" s="7"/>
      <c r="P360" s="7"/>
      <c r="Q360" s="7"/>
      <c r="R360" s="7" t="s">
        <v>2342</v>
      </c>
      <c r="S360" s="7"/>
      <c r="T360" s="1">
        <v>358</v>
      </c>
      <c r="U360" s="5">
        <f t="shared" si="33"/>
        <v>1161</v>
      </c>
      <c r="V360" s="2"/>
      <c r="Y360" s="6">
        <f t="shared" si="34"/>
        <v>50</v>
      </c>
    </row>
    <row r="361" spans="1:25" s="1" customFormat="1">
      <c r="A361" s="2">
        <v>600359</v>
      </c>
      <c r="B361" s="1" t="s">
        <v>102</v>
      </c>
      <c r="C361" s="1" t="s">
        <v>99</v>
      </c>
      <c r="D361" s="1" t="s">
        <v>100</v>
      </c>
      <c r="E361" s="1" t="s">
        <v>101</v>
      </c>
      <c r="F361" s="2">
        <v>11000</v>
      </c>
      <c r="G361" s="2">
        <v>11050</v>
      </c>
      <c r="H361" s="2" t="b">
        <f t="shared" si="35"/>
        <v>0</v>
      </c>
      <c r="I361" s="2" t="b">
        <f t="shared" si="36"/>
        <v>0</v>
      </c>
      <c r="J361" s="2" t="b">
        <f t="shared" si="37"/>
        <v>0</v>
      </c>
      <c r="K361" s="2">
        <f t="shared" si="38"/>
        <v>1</v>
      </c>
      <c r="L361" s="7">
        <v>1165</v>
      </c>
      <c r="M361" s="7">
        <f t="shared" si="39"/>
        <v>1165</v>
      </c>
      <c r="N361" s="7" t="b">
        <v>0</v>
      </c>
      <c r="O361" s="7"/>
      <c r="P361" s="7"/>
      <c r="Q361" s="7"/>
      <c r="R361" s="7" t="s">
        <v>2343</v>
      </c>
      <c r="S361" s="7"/>
      <c r="T361" s="1">
        <v>359</v>
      </c>
      <c r="U361" s="5">
        <f t="shared" si="33"/>
        <v>1165</v>
      </c>
      <c r="V361" s="2"/>
      <c r="Y361" s="6">
        <f t="shared" si="34"/>
        <v>50</v>
      </c>
    </row>
    <row r="362" spans="1:25" s="1" customFormat="1">
      <c r="A362" s="2">
        <v>600360</v>
      </c>
      <c r="B362" s="1" t="s">
        <v>102</v>
      </c>
      <c r="C362" s="1" t="s">
        <v>99</v>
      </c>
      <c r="D362" s="1" t="s">
        <v>100</v>
      </c>
      <c r="E362" s="1" t="s">
        <v>101</v>
      </c>
      <c r="F362" s="2">
        <v>11050</v>
      </c>
      <c r="G362" s="2">
        <v>11100</v>
      </c>
      <c r="H362" s="2" t="b">
        <f t="shared" si="35"/>
        <v>1</v>
      </c>
      <c r="I362" s="2" t="b">
        <f t="shared" si="36"/>
        <v>0</v>
      </c>
      <c r="J362" s="2" t="b">
        <f t="shared" si="37"/>
        <v>0</v>
      </c>
      <c r="K362" s="2">
        <f t="shared" si="38"/>
        <v>3</v>
      </c>
      <c r="L362" s="7">
        <v>1169</v>
      </c>
      <c r="M362" s="7">
        <f t="shared" si="39"/>
        <v>3507</v>
      </c>
      <c r="N362" s="7" t="b">
        <v>0</v>
      </c>
      <c r="O362" s="7"/>
      <c r="P362" s="7"/>
      <c r="Q362" s="7"/>
      <c r="R362" s="7" t="s">
        <v>2344</v>
      </c>
      <c r="S362" s="7"/>
      <c r="T362" s="1">
        <v>360</v>
      </c>
      <c r="U362" s="5">
        <f t="shared" ref="U362:U425" si="40">_xlfn.CEILING.MATH(POWER(T362,1.2))</f>
        <v>1169</v>
      </c>
      <c r="V362" s="2"/>
      <c r="Y362" s="6">
        <f t="shared" si="34"/>
        <v>50</v>
      </c>
    </row>
    <row r="363" spans="1:25" s="1" customFormat="1">
      <c r="A363" s="2">
        <v>600361</v>
      </c>
      <c r="B363" s="1" t="s">
        <v>102</v>
      </c>
      <c r="C363" s="1" t="s">
        <v>99</v>
      </c>
      <c r="D363" s="1" t="s">
        <v>100</v>
      </c>
      <c r="E363" s="1" t="s">
        <v>101</v>
      </c>
      <c r="F363" s="2">
        <v>11100</v>
      </c>
      <c r="G363" s="2">
        <v>11150</v>
      </c>
      <c r="H363" s="2" t="b">
        <f t="shared" si="35"/>
        <v>0</v>
      </c>
      <c r="I363" s="2" t="b">
        <f t="shared" si="36"/>
        <v>0</v>
      </c>
      <c r="J363" s="2" t="b">
        <f t="shared" si="37"/>
        <v>0</v>
      </c>
      <c r="K363" s="2">
        <f t="shared" si="38"/>
        <v>1</v>
      </c>
      <c r="L363" s="7">
        <v>1173</v>
      </c>
      <c r="M363" s="7">
        <f t="shared" si="39"/>
        <v>1173</v>
      </c>
      <c r="N363" s="7" t="b">
        <v>0</v>
      </c>
      <c r="O363" s="7"/>
      <c r="P363" s="7"/>
      <c r="Q363" s="7"/>
      <c r="R363" s="7" t="s">
        <v>2345</v>
      </c>
      <c r="S363" s="7"/>
      <c r="T363" s="1">
        <v>361</v>
      </c>
      <c r="U363" s="5">
        <f t="shared" si="40"/>
        <v>1173</v>
      </c>
      <c r="V363" s="2"/>
      <c r="Y363" s="6">
        <f t="shared" si="34"/>
        <v>50</v>
      </c>
    </row>
    <row r="364" spans="1:25" s="1" customFormat="1">
      <c r="A364" s="2">
        <v>600362</v>
      </c>
      <c r="B364" s="1" t="s">
        <v>102</v>
      </c>
      <c r="C364" s="1" t="s">
        <v>99</v>
      </c>
      <c r="D364" s="1" t="s">
        <v>100</v>
      </c>
      <c r="E364" s="1" t="s">
        <v>101</v>
      </c>
      <c r="F364" s="2">
        <v>11150</v>
      </c>
      <c r="G364" s="2">
        <v>11200</v>
      </c>
      <c r="H364" s="2" t="b">
        <f t="shared" si="35"/>
        <v>1</v>
      </c>
      <c r="I364" s="2" t="b">
        <f t="shared" si="36"/>
        <v>0</v>
      </c>
      <c r="J364" s="2" t="b">
        <f t="shared" si="37"/>
        <v>0</v>
      </c>
      <c r="K364" s="2">
        <f t="shared" si="38"/>
        <v>3</v>
      </c>
      <c r="L364" s="7">
        <v>1177</v>
      </c>
      <c r="M364" s="7">
        <f t="shared" si="39"/>
        <v>3531</v>
      </c>
      <c r="N364" s="7" t="b">
        <v>0</v>
      </c>
      <c r="O364" s="7"/>
      <c r="P364" s="7"/>
      <c r="Q364" s="7"/>
      <c r="R364" s="7" t="s">
        <v>2346</v>
      </c>
      <c r="S364" s="7"/>
      <c r="T364" s="1">
        <v>362</v>
      </c>
      <c r="U364" s="5">
        <f t="shared" si="40"/>
        <v>1177</v>
      </c>
      <c r="V364" s="2"/>
      <c r="Y364" s="6">
        <f t="shared" si="34"/>
        <v>50</v>
      </c>
    </row>
    <row r="365" spans="1:25" s="1" customFormat="1">
      <c r="A365" s="2">
        <v>600363</v>
      </c>
      <c r="B365" s="1" t="s">
        <v>102</v>
      </c>
      <c r="C365" s="1" t="s">
        <v>99</v>
      </c>
      <c r="D365" s="1" t="s">
        <v>100</v>
      </c>
      <c r="E365" s="1" t="s">
        <v>101</v>
      </c>
      <c r="F365" s="2">
        <v>11200</v>
      </c>
      <c r="G365" s="2">
        <v>11250</v>
      </c>
      <c r="H365" s="2" t="b">
        <f t="shared" si="35"/>
        <v>0</v>
      </c>
      <c r="I365" s="2" t="b">
        <f t="shared" si="36"/>
        <v>0</v>
      </c>
      <c r="J365" s="2" t="b">
        <f t="shared" si="37"/>
        <v>0</v>
      </c>
      <c r="K365" s="2">
        <f t="shared" si="38"/>
        <v>1</v>
      </c>
      <c r="L365" s="7">
        <v>1181</v>
      </c>
      <c r="M365" s="7">
        <f t="shared" si="39"/>
        <v>1181</v>
      </c>
      <c r="N365" s="7" t="b">
        <v>0</v>
      </c>
      <c r="O365" s="7"/>
      <c r="P365" s="7"/>
      <c r="Q365" s="7"/>
      <c r="R365" s="7" t="s">
        <v>2347</v>
      </c>
      <c r="S365" s="7"/>
      <c r="T365" s="1">
        <v>363</v>
      </c>
      <c r="U365" s="5">
        <f t="shared" si="40"/>
        <v>1181</v>
      </c>
      <c r="V365" s="2"/>
      <c r="Y365" s="6">
        <f t="shared" si="34"/>
        <v>50</v>
      </c>
    </row>
    <row r="366" spans="1:25" s="1" customFormat="1">
      <c r="A366" s="2">
        <v>600364</v>
      </c>
      <c r="B366" s="1" t="s">
        <v>102</v>
      </c>
      <c r="C366" s="1" t="s">
        <v>99</v>
      </c>
      <c r="D366" s="1" t="s">
        <v>100</v>
      </c>
      <c r="E366" s="1" t="s">
        <v>101</v>
      </c>
      <c r="F366" s="2">
        <v>11250</v>
      </c>
      <c r="G366" s="2">
        <v>11300</v>
      </c>
      <c r="H366" s="2" t="b">
        <f t="shared" si="35"/>
        <v>1</v>
      </c>
      <c r="I366" s="2" t="b">
        <f t="shared" si="36"/>
        <v>0</v>
      </c>
      <c r="J366" s="2" t="b">
        <f t="shared" si="37"/>
        <v>0</v>
      </c>
      <c r="K366" s="2">
        <f t="shared" si="38"/>
        <v>3</v>
      </c>
      <c r="L366" s="7">
        <v>1184</v>
      </c>
      <c r="M366" s="7">
        <f t="shared" si="39"/>
        <v>3552</v>
      </c>
      <c r="N366" s="7" t="b">
        <v>0</v>
      </c>
      <c r="O366" s="7"/>
      <c r="P366" s="7"/>
      <c r="Q366" s="7"/>
      <c r="R366" s="7" t="s">
        <v>2348</v>
      </c>
      <c r="S366" s="7"/>
      <c r="T366" s="1">
        <v>364</v>
      </c>
      <c r="U366" s="5">
        <f t="shared" si="40"/>
        <v>1184</v>
      </c>
      <c r="V366" s="2"/>
      <c r="Y366" s="6">
        <f t="shared" si="34"/>
        <v>50</v>
      </c>
    </row>
    <row r="367" spans="1:25" s="1" customFormat="1">
      <c r="A367" s="2">
        <v>600365</v>
      </c>
      <c r="B367" s="1" t="s">
        <v>102</v>
      </c>
      <c r="C367" s="1" t="s">
        <v>99</v>
      </c>
      <c r="D367" s="1" t="s">
        <v>100</v>
      </c>
      <c r="E367" s="1" t="s">
        <v>101</v>
      </c>
      <c r="F367" s="2">
        <v>11300</v>
      </c>
      <c r="G367" s="2">
        <v>11350</v>
      </c>
      <c r="H367" s="2" t="b">
        <f t="shared" si="35"/>
        <v>0</v>
      </c>
      <c r="I367" s="2" t="b">
        <f t="shared" si="36"/>
        <v>0</v>
      </c>
      <c r="J367" s="2" t="b">
        <f t="shared" si="37"/>
        <v>0</v>
      </c>
      <c r="K367" s="2">
        <f t="shared" si="38"/>
        <v>1</v>
      </c>
      <c r="L367" s="7">
        <v>1188</v>
      </c>
      <c r="M367" s="7">
        <f t="shared" si="39"/>
        <v>1188</v>
      </c>
      <c r="N367" s="7" t="b">
        <v>0</v>
      </c>
      <c r="O367" s="7"/>
      <c r="P367" s="7"/>
      <c r="Q367" s="7"/>
      <c r="R367" s="7" t="s">
        <v>2349</v>
      </c>
      <c r="S367" s="7"/>
      <c r="T367" s="1">
        <v>365</v>
      </c>
      <c r="U367" s="5">
        <f t="shared" si="40"/>
        <v>1188</v>
      </c>
      <c r="V367" s="2"/>
      <c r="Y367" s="6">
        <f t="shared" si="34"/>
        <v>50</v>
      </c>
    </row>
    <row r="368" spans="1:25" s="1" customFormat="1">
      <c r="A368" s="2">
        <v>600366</v>
      </c>
      <c r="B368" s="1" t="s">
        <v>102</v>
      </c>
      <c r="C368" s="1" t="s">
        <v>99</v>
      </c>
      <c r="D368" s="1" t="s">
        <v>100</v>
      </c>
      <c r="E368" s="1" t="s">
        <v>101</v>
      </c>
      <c r="F368" s="2">
        <v>11350</v>
      </c>
      <c r="G368" s="2">
        <v>11400</v>
      </c>
      <c r="H368" s="2" t="b">
        <f t="shared" si="35"/>
        <v>1</v>
      </c>
      <c r="I368" s="2" t="b">
        <f t="shared" si="36"/>
        <v>0</v>
      </c>
      <c r="J368" s="2" t="b">
        <f t="shared" si="37"/>
        <v>0</v>
      </c>
      <c r="K368" s="2">
        <f t="shared" si="38"/>
        <v>3</v>
      </c>
      <c r="L368" s="7">
        <v>1192</v>
      </c>
      <c r="M368" s="7">
        <f t="shared" si="39"/>
        <v>3576</v>
      </c>
      <c r="N368" s="7" t="b">
        <v>0</v>
      </c>
      <c r="O368" s="7"/>
      <c r="P368" s="7"/>
      <c r="Q368" s="7"/>
      <c r="R368" s="7" t="s">
        <v>2350</v>
      </c>
      <c r="S368" s="7"/>
      <c r="T368" s="1">
        <v>366</v>
      </c>
      <c r="U368" s="5">
        <f t="shared" si="40"/>
        <v>1192</v>
      </c>
      <c r="V368" s="2"/>
      <c r="Y368" s="6">
        <f t="shared" si="34"/>
        <v>50</v>
      </c>
    </row>
    <row r="369" spans="1:25" s="1" customFormat="1">
      <c r="A369" s="2">
        <v>600367</v>
      </c>
      <c r="B369" s="1" t="s">
        <v>102</v>
      </c>
      <c r="C369" s="1" t="s">
        <v>99</v>
      </c>
      <c r="D369" s="1" t="s">
        <v>100</v>
      </c>
      <c r="E369" s="1" t="s">
        <v>101</v>
      </c>
      <c r="F369" s="2">
        <v>11400</v>
      </c>
      <c r="G369" s="2">
        <v>11450</v>
      </c>
      <c r="H369" s="2" t="b">
        <f t="shared" si="35"/>
        <v>0</v>
      </c>
      <c r="I369" s="2" t="b">
        <f t="shared" si="36"/>
        <v>0</v>
      </c>
      <c r="J369" s="2" t="b">
        <f t="shared" si="37"/>
        <v>0</v>
      </c>
      <c r="K369" s="2">
        <f t="shared" si="38"/>
        <v>1</v>
      </c>
      <c r="L369" s="7">
        <v>1196</v>
      </c>
      <c r="M369" s="7">
        <f t="shared" si="39"/>
        <v>1196</v>
      </c>
      <c r="N369" s="7" t="b">
        <v>0</v>
      </c>
      <c r="O369" s="7"/>
      <c r="P369" s="7"/>
      <c r="Q369" s="7"/>
      <c r="R369" s="7" t="s">
        <v>2351</v>
      </c>
      <c r="S369" s="7"/>
      <c r="T369" s="1">
        <v>367</v>
      </c>
      <c r="U369" s="5">
        <f t="shared" si="40"/>
        <v>1196</v>
      </c>
      <c r="V369" s="2"/>
      <c r="Y369" s="6">
        <f t="shared" ref="Y369:Y432" si="41">G369-F369</f>
        <v>50</v>
      </c>
    </row>
    <row r="370" spans="1:25" s="1" customFormat="1">
      <c r="A370" s="2">
        <v>600368</v>
      </c>
      <c r="B370" s="1" t="s">
        <v>102</v>
      </c>
      <c r="C370" s="1" t="s">
        <v>99</v>
      </c>
      <c r="D370" s="1" t="s">
        <v>100</v>
      </c>
      <c r="E370" s="1" t="s">
        <v>101</v>
      </c>
      <c r="F370" s="2">
        <v>11450</v>
      </c>
      <c r="G370" s="2">
        <v>11500</v>
      </c>
      <c r="H370" s="2" t="b">
        <f t="shared" si="35"/>
        <v>1</v>
      </c>
      <c r="I370" s="2" t="b">
        <f t="shared" si="36"/>
        <v>0</v>
      </c>
      <c r="J370" s="2" t="b">
        <f t="shared" si="37"/>
        <v>0</v>
      </c>
      <c r="K370" s="2">
        <f t="shared" si="38"/>
        <v>3</v>
      </c>
      <c r="L370" s="7">
        <v>1200</v>
      </c>
      <c r="M370" s="7">
        <f t="shared" si="39"/>
        <v>3600</v>
      </c>
      <c r="N370" s="7" t="b">
        <v>0</v>
      </c>
      <c r="O370" s="7"/>
      <c r="P370" s="7"/>
      <c r="Q370" s="7"/>
      <c r="R370" s="7" t="s">
        <v>2352</v>
      </c>
      <c r="S370" s="7"/>
      <c r="T370" s="1">
        <v>368</v>
      </c>
      <c r="U370" s="5">
        <f t="shared" si="40"/>
        <v>1200</v>
      </c>
      <c r="V370" s="2"/>
      <c r="Y370" s="6">
        <f t="shared" si="41"/>
        <v>50</v>
      </c>
    </row>
    <row r="371" spans="1:25" s="1" customFormat="1">
      <c r="A371" s="2">
        <v>600369</v>
      </c>
      <c r="B371" s="1" t="s">
        <v>102</v>
      </c>
      <c r="C371" s="1" t="s">
        <v>99</v>
      </c>
      <c r="D371" s="1" t="s">
        <v>100</v>
      </c>
      <c r="E371" s="1" t="s">
        <v>101</v>
      </c>
      <c r="F371" s="2">
        <v>11500</v>
      </c>
      <c r="G371" s="2">
        <v>11550</v>
      </c>
      <c r="H371" s="2" t="b">
        <f t="shared" ref="H371:H434" si="42">MOD(G371,100)=0</f>
        <v>0</v>
      </c>
      <c r="I371" s="2" t="b">
        <f t="shared" ref="I371:I434" si="43">MOD(G371,1000)=0</f>
        <v>0</v>
      </c>
      <c r="J371" s="2" t="b">
        <f t="shared" ref="J371:J434" si="44">MOD(G371,10000)=0</f>
        <v>0</v>
      </c>
      <c r="K371" s="2">
        <f t="shared" ref="K371:K434" si="45">1+H371*2+I371*3+J371*4</f>
        <v>1</v>
      </c>
      <c r="L371" s="7">
        <v>1204</v>
      </c>
      <c r="M371" s="7">
        <f t="shared" si="39"/>
        <v>1204</v>
      </c>
      <c r="N371" s="7" t="b">
        <v>0</v>
      </c>
      <c r="O371" s="7"/>
      <c r="P371" s="7"/>
      <c r="Q371" s="7"/>
      <c r="R371" s="7" t="s">
        <v>2353</v>
      </c>
      <c r="S371" s="7"/>
      <c r="T371" s="1">
        <v>369</v>
      </c>
      <c r="U371" s="5">
        <f t="shared" si="40"/>
        <v>1204</v>
      </c>
      <c r="V371" s="2"/>
      <c r="Y371" s="6">
        <f t="shared" si="41"/>
        <v>50</v>
      </c>
    </row>
    <row r="372" spans="1:25" s="1" customFormat="1">
      <c r="A372" s="2">
        <v>600370</v>
      </c>
      <c r="B372" s="1" t="s">
        <v>102</v>
      </c>
      <c r="C372" s="1" t="s">
        <v>99</v>
      </c>
      <c r="D372" s="1" t="s">
        <v>100</v>
      </c>
      <c r="E372" s="1" t="s">
        <v>101</v>
      </c>
      <c r="F372" s="2">
        <v>11550</v>
      </c>
      <c r="G372" s="2">
        <v>11600</v>
      </c>
      <c r="H372" s="2" t="b">
        <f t="shared" si="42"/>
        <v>1</v>
      </c>
      <c r="I372" s="2" t="b">
        <f t="shared" si="43"/>
        <v>0</v>
      </c>
      <c r="J372" s="2" t="b">
        <f t="shared" si="44"/>
        <v>0</v>
      </c>
      <c r="K372" s="2">
        <f t="shared" si="45"/>
        <v>3</v>
      </c>
      <c r="L372" s="7">
        <v>1208</v>
      </c>
      <c r="M372" s="7">
        <f t="shared" si="39"/>
        <v>3624</v>
      </c>
      <c r="N372" s="7" t="b">
        <v>0</v>
      </c>
      <c r="O372" s="7"/>
      <c r="P372" s="7"/>
      <c r="Q372" s="7"/>
      <c r="R372" s="7" t="s">
        <v>2354</v>
      </c>
      <c r="S372" s="7"/>
      <c r="T372" s="1">
        <v>370</v>
      </c>
      <c r="U372" s="5">
        <f t="shared" si="40"/>
        <v>1208</v>
      </c>
      <c r="V372" s="2"/>
      <c r="Y372" s="6">
        <f t="shared" si="41"/>
        <v>50</v>
      </c>
    </row>
    <row r="373" spans="1:25" s="1" customFormat="1">
      <c r="A373" s="2">
        <v>600371</v>
      </c>
      <c r="B373" s="1" t="s">
        <v>102</v>
      </c>
      <c r="C373" s="1" t="s">
        <v>99</v>
      </c>
      <c r="D373" s="1" t="s">
        <v>100</v>
      </c>
      <c r="E373" s="1" t="s">
        <v>101</v>
      </c>
      <c r="F373" s="2">
        <v>11600</v>
      </c>
      <c r="G373" s="2">
        <v>11650</v>
      </c>
      <c r="H373" s="2" t="b">
        <f t="shared" si="42"/>
        <v>0</v>
      </c>
      <c r="I373" s="2" t="b">
        <f t="shared" si="43"/>
        <v>0</v>
      </c>
      <c r="J373" s="2" t="b">
        <f t="shared" si="44"/>
        <v>0</v>
      </c>
      <c r="K373" s="2">
        <f t="shared" si="45"/>
        <v>1</v>
      </c>
      <c r="L373" s="7">
        <v>1212</v>
      </c>
      <c r="M373" s="7">
        <f t="shared" si="39"/>
        <v>1212</v>
      </c>
      <c r="N373" s="7" t="b">
        <v>0</v>
      </c>
      <c r="O373" s="7"/>
      <c r="P373" s="7"/>
      <c r="Q373" s="7"/>
      <c r="R373" s="7" t="s">
        <v>2355</v>
      </c>
      <c r="S373" s="7"/>
      <c r="T373" s="1">
        <v>371</v>
      </c>
      <c r="U373" s="5">
        <f t="shared" si="40"/>
        <v>1212</v>
      </c>
      <c r="V373" s="2"/>
      <c r="Y373" s="6">
        <f t="shared" si="41"/>
        <v>50</v>
      </c>
    </row>
    <row r="374" spans="1:25" s="1" customFormat="1">
      <c r="A374" s="2">
        <v>600372</v>
      </c>
      <c r="B374" s="1" t="s">
        <v>102</v>
      </c>
      <c r="C374" s="1" t="s">
        <v>99</v>
      </c>
      <c r="D374" s="1" t="s">
        <v>100</v>
      </c>
      <c r="E374" s="1" t="s">
        <v>101</v>
      </c>
      <c r="F374" s="2">
        <v>11650</v>
      </c>
      <c r="G374" s="2">
        <v>11700</v>
      </c>
      <c r="H374" s="2" t="b">
        <f t="shared" si="42"/>
        <v>1</v>
      </c>
      <c r="I374" s="2" t="b">
        <f t="shared" si="43"/>
        <v>0</v>
      </c>
      <c r="J374" s="2" t="b">
        <f t="shared" si="44"/>
        <v>0</v>
      </c>
      <c r="K374" s="2">
        <f t="shared" si="45"/>
        <v>3</v>
      </c>
      <c r="L374" s="7">
        <v>1216</v>
      </c>
      <c r="M374" s="7">
        <f t="shared" si="39"/>
        <v>3648</v>
      </c>
      <c r="N374" s="7" t="b">
        <v>0</v>
      </c>
      <c r="O374" s="7"/>
      <c r="P374" s="7"/>
      <c r="Q374" s="7"/>
      <c r="R374" s="7" t="s">
        <v>2356</v>
      </c>
      <c r="S374" s="7"/>
      <c r="T374" s="1">
        <v>372</v>
      </c>
      <c r="U374" s="5">
        <f t="shared" si="40"/>
        <v>1216</v>
      </c>
      <c r="V374" s="2"/>
      <c r="Y374" s="6">
        <f t="shared" si="41"/>
        <v>50</v>
      </c>
    </row>
    <row r="375" spans="1:25" s="1" customFormat="1">
      <c r="A375" s="2">
        <v>600373</v>
      </c>
      <c r="B375" s="1" t="s">
        <v>102</v>
      </c>
      <c r="C375" s="1" t="s">
        <v>99</v>
      </c>
      <c r="D375" s="1" t="s">
        <v>100</v>
      </c>
      <c r="E375" s="1" t="s">
        <v>101</v>
      </c>
      <c r="F375" s="2">
        <v>11700</v>
      </c>
      <c r="G375" s="2">
        <v>11750</v>
      </c>
      <c r="H375" s="2" t="b">
        <f t="shared" si="42"/>
        <v>0</v>
      </c>
      <c r="I375" s="2" t="b">
        <f t="shared" si="43"/>
        <v>0</v>
      </c>
      <c r="J375" s="2" t="b">
        <f t="shared" si="44"/>
        <v>0</v>
      </c>
      <c r="K375" s="2">
        <f t="shared" si="45"/>
        <v>1</v>
      </c>
      <c r="L375" s="7">
        <v>1220</v>
      </c>
      <c r="M375" s="7">
        <f t="shared" si="39"/>
        <v>1220</v>
      </c>
      <c r="N375" s="7" t="b">
        <v>0</v>
      </c>
      <c r="O375" s="7"/>
      <c r="P375" s="7"/>
      <c r="Q375" s="7"/>
      <c r="R375" s="7" t="s">
        <v>2357</v>
      </c>
      <c r="S375" s="7"/>
      <c r="T375" s="1">
        <v>373</v>
      </c>
      <c r="U375" s="5">
        <f t="shared" si="40"/>
        <v>1220</v>
      </c>
      <c r="V375" s="2"/>
      <c r="Y375" s="6">
        <f t="shared" si="41"/>
        <v>50</v>
      </c>
    </row>
    <row r="376" spans="1:25" s="1" customFormat="1">
      <c r="A376" s="2">
        <v>600374</v>
      </c>
      <c r="B376" s="1" t="s">
        <v>102</v>
      </c>
      <c r="C376" s="1" t="s">
        <v>99</v>
      </c>
      <c r="D376" s="1" t="s">
        <v>100</v>
      </c>
      <c r="E376" s="1" t="s">
        <v>101</v>
      </c>
      <c r="F376" s="2">
        <v>11750</v>
      </c>
      <c r="G376" s="2">
        <v>11800</v>
      </c>
      <c r="H376" s="2" t="b">
        <f t="shared" si="42"/>
        <v>1</v>
      </c>
      <c r="I376" s="2" t="b">
        <f t="shared" si="43"/>
        <v>0</v>
      </c>
      <c r="J376" s="2" t="b">
        <f t="shared" si="44"/>
        <v>0</v>
      </c>
      <c r="K376" s="2">
        <f t="shared" si="45"/>
        <v>3</v>
      </c>
      <c r="L376" s="7">
        <v>1224</v>
      </c>
      <c r="M376" s="7">
        <f t="shared" si="39"/>
        <v>3672</v>
      </c>
      <c r="N376" s="7" t="b">
        <v>0</v>
      </c>
      <c r="O376" s="7"/>
      <c r="P376" s="7"/>
      <c r="Q376" s="7"/>
      <c r="R376" s="7" t="s">
        <v>2358</v>
      </c>
      <c r="S376" s="7"/>
      <c r="T376" s="1">
        <v>374</v>
      </c>
      <c r="U376" s="5">
        <f t="shared" si="40"/>
        <v>1224</v>
      </c>
      <c r="V376" s="2"/>
      <c r="Y376" s="6">
        <f t="shared" si="41"/>
        <v>50</v>
      </c>
    </row>
    <row r="377" spans="1:25" s="1" customFormat="1">
      <c r="A377" s="2">
        <v>600375</v>
      </c>
      <c r="B377" s="1" t="s">
        <v>102</v>
      </c>
      <c r="C377" s="1" t="s">
        <v>99</v>
      </c>
      <c r="D377" s="1" t="s">
        <v>100</v>
      </c>
      <c r="E377" s="1" t="s">
        <v>101</v>
      </c>
      <c r="F377" s="2">
        <v>11800</v>
      </c>
      <c r="G377" s="2">
        <v>11850</v>
      </c>
      <c r="H377" s="2" t="b">
        <f t="shared" si="42"/>
        <v>0</v>
      </c>
      <c r="I377" s="2" t="b">
        <f t="shared" si="43"/>
        <v>0</v>
      </c>
      <c r="J377" s="2" t="b">
        <f t="shared" si="44"/>
        <v>0</v>
      </c>
      <c r="K377" s="2">
        <f t="shared" si="45"/>
        <v>1</v>
      </c>
      <c r="L377" s="7">
        <v>1227</v>
      </c>
      <c r="M377" s="7">
        <f t="shared" si="39"/>
        <v>1227</v>
      </c>
      <c r="N377" s="7" t="b">
        <v>0</v>
      </c>
      <c r="O377" s="7"/>
      <c r="P377" s="7"/>
      <c r="Q377" s="7"/>
      <c r="R377" s="7" t="s">
        <v>2359</v>
      </c>
      <c r="S377" s="7"/>
      <c r="T377" s="1">
        <v>375</v>
      </c>
      <c r="U377" s="5">
        <f t="shared" si="40"/>
        <v>1227</v>
      </c>
      <c r="V377" s="2"/>
      <c r="Y377" s="6">
        <f t="shared" si="41"/>
        <v>50</v>
      </c>
    </row>
    <row r="378" spans="1:25" s="1" customFormat="1">
      <c r="A378" s="2">
        <v>600376</v>
      </c>
      <c r="B378" s="1" t="s">
        <v>102</v>
      </c>
      <c r="C378" s="1" t="s">
        <v>99</v>
      </c>
      <c r="D378" s="1" t="s">
        <v>100</v>
      </c>
      <c r="E378" s="1" t="s">
        <v>101</v>
      </c>
      <c r="F378" s="2">
        <v>11850</v>
      </c>
      <c r="G378" s="2">
        <v>11900</v>
      </c>
      <c r="H378" s="2" t="b">
        <f t="shared" si="42"/>
        <v>1</v>
      </c>
      <c r="I378" s="2" t="b">
        <f t="shared" si="43"/>
        <v>0</v>
      </c>
      <c r="J378" s="2" t="b">
        <f t="shared" si="44"/>
        <v>0</v>
      </c>
      <c r="K378" s="2">
        <f t="shared" si="45"/>
        <v>3</v>
      </c>
      <c r="L378" s="7">
        <v>1231</v>
      </c>
      <c r="M378" s="7">
        <f t="shared" si="39"/>
        <v>3693</v>
      </c>
      <c r="N378" s="7" t="b">
        <v>0</v>
      </c>
      <c r="O378" s="7"/>
      <c r="P378" s="7"/>
      <c r="Q378" s="7"/>
      <c r="R378" s="7" t="s">
        <v>2360</v>
      </c>
      <c r="S378" s="7"/>
      <c r="T378" s="1">
        <v>376</v>
      </c>
      <c r="U378" s="5">
        <f t="shared" si="40"/>
        <v>1231</v>
      </c>
      <c r="V378" s="2"/>
      <c r="Y378" s="6">
        <f t="shared" si="41"/>
        <v>50</v>
      </c>
    </row>
    <row r="379" spans="1:25" s="1" customFormat="1">
      <c r="A379" s="2">
        <v>600377</v>
      </c>
      <c r="B379" s="1" t="s">
        <v>102</v>
      </c>
      <c r="C379" s="1" t="s">
        <v>99</v>
      </c>
      <c r="D379" s="1" t="s">
        <v>100</v>
      </c>
      <c r="E379" s="1" t="s">
        <v>101</v>
      </c>
      <c r="F379" s="2">
        <v>11900</v>
      </c>
      <c r="G379" s="2">
        <v>11950</v>
      </c>
      <c r="H379" s="2" t="b">
        <f t="shared" si="42"/>
        <v>0</v>
      </c>
      <c r="I379" s="2" t="b">
        <f t="shared" si="43"/>
        <v>0</v>
      </c>
      <c r="J379" s="2" t="b">
        <f t="shared" si="44"/>
        <v>0</v>
      </c>
      <c r="K379" s="2">
        <f t="shared" si="45"/>
        <v>1</v>
      </c>
      <c r="L379" s="7">
        <v>1235</v>
      </c>
      <c r="M379" s="7">
        <f t="shared" si="39"/>
        <v>1235</v>
      </c>
      <c r="N379" s="7" t="b">
        <v>0</v>
      </c>
      <c r="O379" s="7"/>
      <c r="P379" s="7"/>
      <c r="Q379" s="7"/>
      <c r="R379" s="7" t="s">
        <v>2361</v>
      </c>
      <c r="S379" s="7"/>
      <c r="T379" s="1">
        <v>377</v>
      </c>
      <c r="U379" s="5">
        <f t="shared" si="40"/>
        <v>1235</v>
      </c>
      <c r="V379" s="2"/>
      <c r="Y379" s="6">
        <f t="shared" si="41"/>
        <v>50</v>
      </c>
    </row>
    <row r="380" spans="1:25" s="1" customFormat="1">
      <c r="A380" s="2">
        <v>600378</v>
      </c>
      <c r="B380" s="1" t="s">
        <v>102</v>
      </c>
      <c r="C380" s="1" t="s">
        <v>99</v>
      </c>
      <c r="D380" s="1" t="s">
        <v>100</v>
      </c>
      <c r="E380" s="1" t="s">
        <v>101</v>
      </c>
      <c r="F380" s="2">
        <v>11950</v>
      </c>
      <c r="G380" s="2">
        <v>12000</v>
      </c>
      <c r="H380" s="2" t="b">
        <f t="shared" si="42"/>
        <v>1</v>
      </c>
      <c r="I380" s="2" t="b">
        <f t="shared" si="43"/>
        <v>1</v>
      </c>
      <c r="J380" s="2" t="b">
        <f t="shared" si="44"/>
        <v>0</v>
      </c>
      <c r="K380" s="2">
        <f t="shared" si="45"/>
        <v>6</v>
      </c>
      <c r="L380" s="7">
        <v>1239</v>
      </c>
      <c r="M380" s="7">
        <f t="shared" si="39"/>
        <v>7434</v>
      </c>
      <c r="N380" s="7" t="b">
        <v>0</v>
      </c>
      <c r="O380" s="7"/>
      <c r="P380" s="7"/>
      <c r="Q380" s="7"/>
      <c r="R380" s="7" t="s">
        <v>2362</v>
      </c>
      <c r="S380" s="7"/>
      <c r="T380" s="1">
        <v>378</v>
      </c>
      <c r="U380" s="5">
        <f t="shared" si="40"/>
        <v>1239</v>
      </c>
      <c r="V380" s="2"/>
      <c r="Y380" s="6">
        <f t="shared" si="41"/>
        <v>50</v>
      </c>
    </row>
    <row r="381" spans="1:25" s="1" customFormat="1">
      <c r="A381" s="2">
        <v>600379</v>
      </c>
      <c r="B381" s="1" t="s">
        <v>102</v>
      </c>
      <c r="C381" s="1" t="s">
        <v>99</v>
      </c>
      <c r="D381" s="1" t="s">
        <v>100</v>
      </c>
      <c r="E381" s="1" t="s">
        <v>101</v>
      </c>
      <c r="F381" s="2">
        <v>12000</v>
      </c>
      <c r="G381" s="2">
        <v>12050</v>
      </c>
      <c r="H381" s="2" t="b">
        <f t="shared" si="42"/>
        <v>0</v>
      </c>
      <c r="I381" s="2" t="b">
        <f t="shared" si="43"/>
        <v>0</v>
      </c>
      <c r="J381" s="2" t="b">
        <f t="shared" si="44"/>
        <v>0</v>
      </c>
      <c r="K381" s="2">
        <f t="shared" si="45"/>
        <v>1</v>
      </c>
      <c r="L381" s="7">
        <v>1243</v>
      </c>
      <c r="M381" s="7">
        <f t="shared" si="39"/>
        <v>1243</v>
      </c>
      <c r="N381" s="7" t="b">
        <v>0</v>
      </c>
      <c r="O381" s="7"/>
      <c r="P381" s="7"/>
      <c r="Q381" s="7"/>
      <c r="R381" s="7" t="s">
        <v>2363</v>
      </c>
      <c r="S381" s="7"/>
      <c r="T381" s="1">
        <v>379</v>
      </c>
      <c r="U381" s="5">
        <f t="shared" si="40"/>
        <v>1243</v>
      </c>
      <c r="V381" s="2"/>
      <c r="Y381" s="6">
        <f t="shared" si="41"/>
        <v>50</v>
      </c>
    </row>
    <row r="382" spans="1:25" s="1" customFormat="1">
      <c r="A382" s="2">
        <v>600380</v>
      </c>
      <c r="B382" s="1" t="s">
        <v>102</v>
      </c>
      <c r="C382" s="1" t="s">
        <v>99</v>
      </c>
      <c r="D382" s="1" t="s">
        <v>100</v>
      </c>
      <c r="E382" s="1" t="s">
        <v>101</v>
      </c>
      <c r="F382" s="2">
        <v>12050</v>
      </c>
      <c r="G382" s="2">
        <v>12100</v>
      </c>
      <c r="H382" s="2" t="b">
        <f t="shared" si="42"/>
        <v>1</v>
      </c>
      <c r="I382" s="2" t="b">
        <f t="shared" si="43"/>
        <v>0</v>
      </c>
      <c r="J382" s="2" t="b">
        <f t="shared" si="44"/>
        <v>0</v>
      </c>
      <c r="K382" s="2">
        <f t="shared" si="45"/>
        <v>3</v>
      </c>
      <c r="L382" s="7">
        <v>1247</v>
      </c>
      <c r="M382" s="7">
        <f t="shared" si="39"/>
        <v>3741</v>
      </c>
      <c r="N382" s="7" t="b">
        <v>0</v>
      </c>
      <c r="O382" s="7"/>
      <c r="P382" s="7"/>
      <c r="Q382" s="7"/>
      <c r="R382" s="7" t="s">
        <v>2364</v>
      </c>
      <c r="S382" s="7"/>
      <c r="T382" s="1">
        <v>380</v>
      </c>
      <c r="U382" s="5">
        <f t="shared" si="40"/>
        <v>1247</v>
      </c>
      <c r="V382" s="2"/>
      <c r="Y382" s="6">
        <f t="shared" si="41"/>
        <v>50</v>
      </c>
    </row>
    <row r="383" spans="1:25" s="1" customFormat="1">
      <c r="A383" s="2">
        <v>600381</v>
      </c>
      <c r="B383" s="1" t="s">
        <v>102</v>
      </c>
      <c r="C383" s="1" t="s">
        <v>99</v>
      </c>
      <c r="D383" s="1" t="s">
        <v>100</v>
      </c>
      <c r="E383" s="1" t="s">
        <v>101</v>
      </c>
      <c r="F383" s="2">
        <v>12100</v>
      </c>
      <c r="G383" s="2">
        <v>12150</v>
      </c>
      <c r="H383" s="2" t="b">
        <f t="shared" si="42"/>
        <v>0</v>
      </c>
      <c r="I383" s="2" t="b">
        <f t="shared" si="43"/>
        <v>0</v>
      </c>
      <c r="J383" s="2" t="b">
        <f t="shared" si="44"/>
        <v>0</v>
      </c>
      <c r="K383" s="2">
        <f t="shared" si="45"/>
        <v>1</v>
      </c>
      <c r="L383" s="7">
        <v>1251</v>
      </c>
      <c r="M383" s="7">
        <f t="shared" si="39"/>
        <v>1251</v>
      </c>
      <c r="N383" s="7" t="b">
        <v>0</v>
      </c>
      <c r="O383" s="7"/>
      <c r="P383" s="7"/>
      <c r="Q383" s="7"/>
      <c r="R383" s="7" t="s">
        <v>2365</v>
      </c>
      <c r="S383" s="7"/>
      <c r="T383" s="1">
        <v>381</v>
      </c>
      <c r="U383" s="5">
        <f t="shared" si="40"/>
        <v>1251</v>
      </c>
      <c r="V383" s="2"/>
      <c r="Y383" s="6">
        <f t="shared" si="41"/>
        <v>50</v>
      </c>
    </row>
    <row r="384" spans="1:25" s="1" customFormat="1">
      <c r="A384" s="2">
        <v>600382</v>
      </c>
      <c r="B384" s="1" t="s">
        <v>102</v>
      </c>
      <c r="C384" s="1" t="s">
        <v>99</v>
      </c>
      <c r="D384" s="1" t="s">
        <v>100</v>
      </c>
      <c r="E384" s="1" t="s">
        <v>101</v>
      </c>
      <c r="F384" s="2">
        <v>12150</v>
      </c>
      <c r="G384" s="2">
        <v>12200</v>
      </c>
      <c r="H384" s="2" t="b">
        <f t="shared" si="42"/>
        <v>1</v>
      </c>
      <c r="I384" s="2" t="b">
        <f t="shared" si="43"/>
        <v>0</v>
      </c>
      <c r="J384" s="2" t="b">
        <f t="shared" si="44"/>
        <v>0</v>
      </c>
      <c r="K384" s="2">
        <f t="shared" si="45"/>
        <v>3</v>
      </c>
      <c r="L384" s="7">
        <v>1255</v>
      </c>
      <c r="M384" s="7">
        <f t="shared" si="39"/>
        <v>3765</v>
      </c>
      <c r="N384" s="7" t="b">
        <v>0</v>
      </c>
      <c r="O384" s="7"/>
      <c r="P384" s="7"/>
      <c r="Q384" s="7"/>
      <c r="R384" s="7" t="s">
        <v>2366</v>
      </c>
      <c r="S384" s="7"/>
      <c r="T384" s="1">
        <v>382</v>
      </c>
      <c r="U384" s="5">
        <f t="shared" si="40"/>
        <v>1255</v>
      </c>
      <c r="V384" s="2"/>
      <c r="Y384" s="6">
        <f t="shared" si="41"/>
        <v>50</v>
      </c>
    </row>
    <row r="385" spans="1:25" s="1" customFormat="1">
      <c r="A385" s="2">
        <v>600383</v>
      </c>
      <c r="B385" s="1" t="s">
        <v>102</v>
      </c>
      <c r="C385" s="1" t="s">
        <v>99</v>
      </c>
      <c r="D385" s="1" t="s">
        <v>100</v>
      </c>
      <c r="E385" s="1" t="s">
        <v>101</v>
      </c>
      <c r="F385" s="2">
        <v>12200</v>
      </c>
      <c r="G385" s="2">
        <v>12250</v>
      </c>
      <c r="H385" s="2" t="b">
        <f t="shared" si="42"/>
        <v>0</v>
      </c>
      <c r="I385" s="2" t="b">
        <f t="shared" si="43"/>
        <v>0</v>
      </c>
      <c r="J385" s="2" t="b">
        <f t="shared" si="44"/>
        <v>0</v>
      </c>
      <c r="K385" s="2">
        <f t="shared" si="45"/>
        <v>1</v>
      </c>
      <c r="L385" s="7">
        <v>1259</v>
      </c>
      <c r="M385" s="7">
        <f t="shared" si="39"/>
        <v>1259</v>
      </c>
      <c r="N385" s="7" t="b">
        <v>0</v>
      </c>
      <c r="O385" s="7"/>
      <c r="P385" s="7"/>
      <c r="Q385" s="7"/>
      <c r="R385" s="7" t="s">
        <v>2367</v>
      </c>
      <c r="S385" s="7"/>
      <c r="T385" s="1">
        <v>383</v>
      </c>
      <c r="U385" s="5">
        <f t="shared" si="40"/>
        <v>1259</v>
      </c>
      <c r="V385" s="2"/>
      <c r="Y385" s="6">
        <f t="shared" si="41"/>
        <v>50</v>
      </c>
    </row>
    <row r="386" spans="1:25" s="1" customFormat="1">
      <c r="A386" s="2">
        <v>600384</v>
      </c>
      <c r="B386" s="1" t="s">
        <v>102</v>
      </c>
      <c r="C386" s="1" t="s">
        <v>99</v>
      </c>
      <c r="D386" s="1" t="s">
        <v>100</v>
      </c>
      <c r="E386" s="1" t="s">
        <v>101</v>
      </c>
      <c r="F386" s="2">
        <v>12250</v>
      </c>
      <c r="G386" s="2">
        <v>12300</v>
      </c>
      <c r="H386" s="2" t="b">
        <f t="shared" si="42"/>
        <v>1</v>
      </c>
      <c r="I386" s="2" t="b">
        <f t="shared" si="43"/>
        <v>0</v>
      </c>
      <c r="J386" s="2" t="b">
        <f t="shared" si="44"/>
        <v>0</v>
      </c>
      <c r="K386" s="2">
        <f t="shared" si="45"/>
        <v>3</v>
      </c>
      <c r="L386" s="7">
        <v>1263</v>
      </c>
      <c r="M386" s="7">
        <f t="shared" si="39"/>
        <v>3789</v>
      </c>
      <c r="N386" s="7" t="b">
        <v>0</v>
      </c>
      <c r="O386" s="7"/>
      <c r="P386" s="7"/>
      <c r="Q386" s="7"/>
      <c r="R386" s="7" t="s">
        <v>2368</v>
      </c>
      <c r="S386" s="7"/>
      <c r="T386" s="1">
        <v>384</v>
      </c>
      <c r="U386" s="5">
        <f t="shared" si="40"/>
        <v>1263</v>
      </c>
      <c r="V386" s="2"/>
      <c r="Y386" s="6">
        <f t="shared" si="41"/>
        <v>50</v>
      </c>
    </row>
    <row r="387" spans="1:25" s="1" customFormat="1">
      <c r="A387" s="2">
        <v>600385</v>
      </c>
      <c r="B387" s="1" t="s">
        <v>102</v>
      </c>
      <c r="C387" s="1" t="s">
        <v>99</v>
      </c>
      <c r="D387" s="1" t="s">
        <v>100</v>
      </c>
      <c r="E387" s="1" t="s">
        <v>101</v>
      </c>
      <c r="F387" s="2">
        <v>12300</v>
      </c>
      <c r="G387" s="2">
        <v>12350</v>
      </c>
      <c r="H387" s="2" t="b">
        <f t="shared" si="42"/>
        <v>0</v>
      </c>
      <c r="I387" s="2" t="b">
        <f t="shared" si="43"/>
        <v>0</v>
      </c>
      <c r="J387" s="2" t="b">
        <f t="shared" si="44"/>
        <v>0</v>
      </c>
      <c r="K387" s="2">
        <f t="shared" si="45"/>
        <v>1</v>
      </c>
      <c r="L387" s="7">
        <v>1267</v>
      </c>
      <c r="M387" s="7">
        <f t="shared" si="39"/>
        <v>1267</v>
      </c>
      <c r="N387" s="7" t="b">
        <v>0</v>
      </c>
      <c r="O387" s="7"/>
      <c r="P387" s="7"/>
      <c r="Q387" s="7"/>
      <c r="R387" s="7" t="s">
        <v>2369</v>
      </c>
      <c r="S387" s="7"/>
      <c r="T387" s="1">
        <v>385</v>
      </c>
      <c r="U387" s="5">
        <f t="shared" si="40"/>
        <v>1267</v>
      </c>
      <c r="V387" s="2"/>
      <c r="Y387" s="6">
        <f t="shared" si="41"/>
        <v>50</v>
      </c>
    </row>
    <row r="388" spans="1:25" s="1" customFormat="1">
      <c r="A388" s="2">
        <v>600386</v>
      </c>
      <c r="B388" s="1" t="s">
        <v>102</v>
      </c>
      <c r="C388" s="1" t="s">
        <v>99</v>
      </c>
      <c r="D388" s="1" t="s">
        <v>100</v>
      </c>
      <c r="E388" s="1" t="s">
        <v>101</v>
      </c>
      <c r="F388" s="2">
        <v>12350</v>
      </c>
      <c r="G388" s="2">
        <v>12400</v>
      </c>
      <c r="H388" s="2" t="b">
        <f t="shared" si="42"/>
        <v>1</v>
      </c>
      <c r="I388" s="2" t="b">
        <f t="shared" si="43"/>
        <v>0</v>
      </c>
      <c r="J388" s="2" t="b">
        <f t="shared" si="44"/>
        <v>0</v>
      </c>
      <c r="K388" s="2">
        <f t="shared" si="45"/>
        <v>3</v>
      </c>
      <c r="L388" s="7">
        <v>1271</v>
      </c>
      <c r="M388" s="7">
        <f t="shared" si="39"/>
        <v>3813</v>
      </c>
      <c r="N388" s="7" t="b">
        <v>0</v>
      </c>
      <c r="O388" s="7"/>
      <c r="P388" s="7"/>
      <c r="Q388" s="7"/>
      <c r="R388" s="7" t="s">
        <v>2370</v>
      </c>
      <c r="S388" s="7"/>
      <c r="T388" s="1">
        <v>386</v>
      </c>
      <c r="U388" s="5">
        <f t="shared" si="40"/>
        <v>1271</v>
      </c>
      <c r="V388" s="2"/>
      <c r="Y388" s="6">
        <f t="shared" si="41"/>
        <v>50</v>
      </c>
    </row>
    <row r="389" spans="1:25" s="1" customFormat="1">
      <c r="A389" s="2">
        <v>600387</v>
      </c>
      <c r="B389" s="1" t="s">
        <v>102</v>
      </c>
      <c r="C389" s="1" t="s">
        <v>99</v>
      </c>
      <c r="D389" s="1" t="s">
        <v>100</v>
      </c>
      <c r="E389" s="1" t="s">
        <v>101</v>
      </c>
      <c r="F389" s="2">
        <v>12400</v>
      </c>
      <c r="G389" s="2">
        <v>12450</v>
      </c>
      <c r="H389" s="2" t="b">
        <f t="shared" si="42"/>
        <v>0</v>
      </c>
      <c r="I389" s="2" t="b">
        <f t="shared" si="43"/>
        <v>0</v>
      </c>
      <c r="J389" s="2" t="b">
        <f t="shared" si="44"/>
        <v>0</v>
      </c>
      <c r="K389" s="2">
        <f t="shared" si="45"/>
        <v>1</v>
      </c>
      <c r="L389" s="7">
        <v>1275</v>
      </c>
      <c r="M389" s="7">
        <f t="shared" si="39"/>
        <v>1275</v>
      </c>
      <c r="N389" s="7" t="b">
        <v>0</v>
      </c>
      <c r="O389" s="7"/>
      <c r="P389" s="7"/>
      <c r="Q389" s="7"/>
      <c r="R389" s="7" t="s">
        <v>2371</v>
      </c>
      <c r="S389" s="7"/>
      <c r="T389" s="1">
        <v>387</v>
      </c>
      <c r="U389" s="5">
        <f t="shared" si="40"/>
        <v>1275</v>
      </c>
      <c r="V389" s="2"/>
      <c r="Y389" s="6">
        <f t="shared" si="41"/>
        <v>50</v>
      </c>
    </row>
    <row r="390" spans="1:25" s="1" customFormat="1">
      <c r="A390" s="2">
        <v>600388</v>
      </c>
      <c r="B390" s="1" t="s">
        <v>102</v>
      </c>
      <c r="C390" s="1" t="s">
        <v>99</v>
      </c>
      <c r="D390" s="1" t="s">
        <v>100</v>
      </c>
      <c r="E390" s="1" t="s">
        <v>101</v>
      </c>
      <c r="F390" s="2">
        <v>12450</v>
      </c>
      <c r="G390" s="2">
        <v>12500</v>
      </c>
      <c r="H390" s="2" t="b">
        <f t="shared" si="42"/>
        <v>1</v>
      </c>
      <c r="I390" s="2" t="b">
        <f t="shared" si="43"/>
        <v>0</v>
      </c>
      <c r="J390" s="2" t="b">
        <f t="shared" si="44"/>
        <v>0</v>
      </c>
      <c r="K390" s="2">
        <f t="shared" si="45"/>
        <v>3</v>
      </c>
      <c r="L390" s="7">
        <v>1279</v>
      </c>
      <c r="M390" s="7">
        <f t="shared" si="39"/>
        <v>3837</v>
      </c>
      <c r="N390" s="7" t="b">
        <v>0</v>
      </c>
      <c r="O390" s="7"/>
      <c r="P390" s="7"/>
      <c r="Q390" s="7"/>
      <c r="R390" s="7" t="s">
        <v>2372</v>
      </c>
      <c r="S390" s="7"/>
      <c r="T390" s="1">
        <v>388</v>
      </c>
      <c r="U390" s="5">
        <f t="shared" si="40"/>
        <v>1279</v>
      </c>
      <c r="V390" s="2"/>
      <c r="Y390" s="6">
        <f t="shared" si="41"/>
        <v>50</v>
      </c>
    </row>
    <row r="391" spans="1:25" s="1" customFormat="1">
      <c r="A391" s="2">
        <v>600389</v>
      </c>
      <c r="B391" s="1" t="s">
        <v>102</v>
      </c>
      <c r="C391" s="1" t="s">
        <v>99</v>
      </c>
      <c r="D391" s="1" t="s">
        <v>100</v>
      </c>
      <c r="E391" s="1" t="s">
        <v>101</v>
      </c>
      <c r="F391" s="2">
        <v>12500</v>
      </c>
      <c r="G391" s="2">
        <v>12550</v>
      </c>
      <c r="H391" s="2" t="b">
        <f t="shared" si="42"/>
        <v>0</v>
      </c>
      <c r="I391" s="2" t="b">
        <f t="shared" si="43"/>
        <v>0</v>
      </c>
      <c r="J391" s="2" t="b">
        <f t="shared" si="44"/>
        <v>0</v>
      </c>
      <c r="K391" s="2">
        <f t="shared" si="45"/>
        <v>1</v>
      </c>
      <c r="L391" s="7">
        <v>1283</v>
      </c>
      <c r="M391" s="7">
        <f t="shared" si="39"/>
        <v>1283</v>
      </c>
      <c r="N391" s="7" t="b">
        <v>0</v>
      </c>
      <c r="O391" s="7"/>
      <c r="P391" s="7"/>
      <c r="Q391" s="7"/>
      <c r="R391" s="7" t="s">
        <v>2373</v>
      </c>
      <c r="S391" s="7"/>
      <c r="T391" s="1">
        <v>389</v>
      </c>
      <c r="U391" s="5">
        <f t="shared" si="40"/>
        <v>1283</v>
      </c>
      <c r="V391" s="2"/>
      <c r="Y391" s="6">
        <f t="shared" si="41"/>
        <v>50</v>
      </c>
    </row>
    <row r="392" spans="1:25" s="1" customFormat="1">
      <c r="A392" s="2">
        <v>600390</v>
      </c>
      <c r="B392" s="1" t="s">
        <v>102</v>
      </c>
      <c r="C392" s="1" t="s">
        <v>99</v>
      </c>
      <c r="D392" s="1" t="s">
        <v>100</v>
      </c>
      <c r="E392" s="1" t="s">
        <v>101</v>
      </c>
      <c r="F392" s="2">
        <v>12550</v>
      </c>
      <c r="G392" s="2">
        <v>12600</v>
      </c>
      <c r="H392" s="2" t="b">
        <f t="shared" si="42"/>
        <v>1</v>
      </c>
      <c r="I392" s="2" t="b">
        <f t="shared" si="43"/>
        <v>0</v>
      </c>
      <c r="J392" s="2" t="b">
        <f t="shared" si="44"/>
        <v>0</v>
      </c>
      <c r="K392" s="2">
        <f t="shared" si="45"/>
        <v>3</v>
      </c>
      <c r="L392" s="7">
        <v>1287</v>
      </c>
      <c r="M392" s="7">
        <f t="shared" si="39"/>
        <v>3861</v>
      </c>
      <c r="N392" s="7" t="b">
        <v>0</v>
      </c>
      <c r="O392" s="7"/>
      <c r="P392" s="7"/>
      <c r="Q392" s="7"/>
      <c r="R392" s="7" t="s">
        <v>2374</v>
      </c>
      <c r="S392" s="7"/>
      <c r="T392" s="1">
        <v>390</v>
      </c>
      <c r="U392" s="5">
        <f t="shared" si="40"/>
        <v>1287</v>
      </c>
      <c r="V392" s="2"/>
      <c r="Y392" s="6">
        <f t="shared" si="41"/>
        <v>50</v>
      </c>
    </row>
    <row r="393" spans="1:25" s="1" customFormat="1">
      <c r="A393" s="2">
        <v>600391</v>
      </c>
      <c r="B393" s="1" t="s">
        <v>102</v>
      </c>
      <c r="C393" s="1" t="s">
        <v>99</v>
      </c>
      <c r="D393" s="1" t="s">
        <v>100</v>
      </c>
      <c r="E393" s="1" t="s">
        <v>101</v>
      </c>
      <c r="F393" s="2">
        <v>12600</v>
      </c>
      <c r="G393" s="2">
        <v>12650</v>
      </c>
      <c r="H393" s="2" t="b">
        <f t="shared" si="42"/>
        <v>0</v>
      </c>
      <c r="I393" s="2" t="b">
        <f t="shared" si="43"/>
        <v>0</v>
      </c>
      <c r="J393" s="2" t="b">
        <f t="shared" si="44"/>
        <v>0</v>
      </c>
      <c r="K393" s="2">
        <f t="shared" si="45"/>
        <v>1</v>
      </c>
      <c r="L393" s="7">
        <v>1291</v>
      </c>
      <c r="M393" s="7">
        <f t="shared" si="39"/>
        <v>1291</v>
      </c>
      <c r="N393" s="7" t="b">
        <v>0</v>
      </c>
      <c r="O393" s="7"/>
      <c r="P393" s="7"/>
      <c r="Q393" s="7"/>
      <c r="R393" s="7" t="s">
        <v>2375</v>
      </c>
      <c r="S393" s="7"/>
      <c r="T393" s="1">
        <v>391</v>
      </c>
      <c r="U393" s="5">
        <f t="shared" si="40"/>
        <v>1291</v>
      </c>
      <c r="V393" s="2"/>
      <c r="Y393" s="6">
        <f t="shared" si="41"/>
        <v>50</v>
      </c>
    </row>
    <row r="394" spans="1:25" s="1" customFormat="1">
      <c r="A394" s="2">
        <v>600392</v>
      </c>
      <c r="B394" s="1" t="s">
        <v>102</v>
      </c>
      <c r="C394" s="1" t="s">
        <v>99</v>
      </c>
      <c r="D394" s="1" t="s">
        <v>100</v>
      </c>
      <c r="E394" s="1" t="s">
        <v>101</v>
      </c>
      <c r="F394" s="2">
        <v>12650</v>
      </c>
      <c r="G394" s="2">
        <v>12700</v>
      </c>
      <c r="H394" s="2" t="b">
        <f t="shared" si="42"/>
        <v>1</v>
      </c>
      <c r="I394" s="2" t="b">
        <f t="shared" si="43"/>
        <v>0</v>
      </c>
      <c r="J394" s="2" t="b">
        <f t="shared" si="44"/>
        <v>0</v>
      </c>
      <c r="K394" s="2">
        <f t="shared" si="45"/>
        <v>3</v>
      </c>
      <c r="L394" s="7">
        <v>1295</v>
      </c>
      <c r="M394" s="7">
        <f t="shared" si="39"/>
        <v>3885</v>
      </c>
      <c r="N394" s="7" t="b">
        <v>0</v>
      </c>
      <c r="O394" s="7"/>
      <c r="P394" s="7"/>
      <c r="Q394" s="7"/>
      <c r="R394" s="7" t="s">
        <v>2376</v>
      </c>
      <c r="S394" s="7"/>
      <c r="T394" s="1">
        <v>392</v>
      </c>
      <c r="U394" s="5">
        <f t="shared" si="40"/>
        <v>1295</v>
      </c>
      <c r="V394" s="2"/>
      <c r="Y394" s="6">
        <f t="shared" si="41"/>
        <v>50</v>
      </c>
    </row>
    <row r="395" spans="1:25" s="1" customFormat="1">
      <c r="A395" s="2">
        <v>600393</v>
      </c>
      <c r="B395" s="1" t="s">
        <v>102</v>
      </c>
      <c r="C395" s="1" t="s">
        <v>99</v>
      </c>
      <c r="D395" s="1" t="s">
        <v>100</v>
      </c>
      <c r="E395" s="1" t="s">
        <v>101</v>
      </c>
      <c r="F395" s="2">
        <v>12700</v>
      </c>
      <c r="G395" s="2">
        <v>12750</v>
      </c>
      <c r="H395" s="2" t="b">
        <f t="shared" si="42"/>
        <v>0</v>
      </c>
      <c r="I395" s="2" t="b">
        <f t="shared" si="43"/>
        <v>0</v>
      </c>
      <c r="J395" s="2" t="b">
        <f t="shared" si="44"/>
        <v>0</v>
      </c>
      <c r="K395" s="2">
        <f t="shared" si="45"/>
        <v>1</v>
      </c>
      <c r="L395" s="7">
        <v>1298</v>
      </c>
      <c r="M395" s="7">
        <f t="shared" si="39"/>
        <v>1298</v>
      </c>
      <c r="N395" s="7" t="b">
        <v>0</v>
      </c>
      <c r="O395" s="7"/>
      <c r="P395" s="7"/>
      <c r="Q395" s="7"/>
      <c r="R395" s="7" t="s">
        <v>2377</v>
      </c>
      <c r="S395" s="7"/>
      <c r="T395" s="1">
        <v>393</v>
      </c>
      <c r="U395" s="5">
        <f t="shared" si="40"/>
        <v>1298</v>
      </c>
      <c r="V395" s="2"/>
      <c r="Y395" s="6">
        <f t="shared" si="41"/>
        <v>50</v>
      </c>
    </row>
    <row r="396" spans="1:25" s="1" customFormat="1">
      <c r="A396" s="2">
        <v>600394</v>
      </c>
      <c r="B396" s="1" t="s">
        <v>102</v>
      </c>
      <c r="C396" s="1" t="s">
        <v>99</v>
      </c>
      <c r="D396" s="1" t="s">
        <v>100</v>
      </c>
      <c r="E396" s="1" t="s">
        <v>101</v>
      </c>
      <c r="F396" s="2">
        <v>12750</v>
      </c>
      <c r="G396" s="2">
        <v>12800</v>
      </c>
      <c r="H396" s="2" t="b">
        <f t="shared" si="42"/>
        <v>1</v>
      </c>
      <c r="I396" s="2" t="b">
        <f t="shared" si="43"/>
        <v>0</v>
      </c>
      <c r="J396" s="2" t="b">
        <f t="shared" si="44"/>
        <v>0</v>
      </c>
      <c r="K396" s="2">
        <f t="shared" si="45"/>
        <v>3</v>
      </c>
      <c r="L396" s="7">
        <v>1302</v>
      </c>
      <c r="M396" s="7">
        <f t="shared" si="39"/>
        <v>3906</v>
      </c>
      <c r="N396" s="7" t="b">
        <v>0</v>
      </c>
      <c r="O396" s="7"/>
      <c r="P396" s="7"/>
      <c r="Q396" s="7"/>
      <c r="R396" s="7" t="s">
        <v>2378</v>
      </c>
      <c r="S396" s="7"/>
      <c r="T396" s="1">
        <v>394</v>
      </c>
      <c r="U396" s="5">
        <f t="shared" si="40"/>
        <v>1302</v>
      </c>
      <c r="V396" s="2"/>
      <c r="Y396" s="6">
        <f t="shared" si="41"/>
        <v>50</v>
      </c>
    </row>
    <row r="397" spans="1:25" s="1" customFormat="1">
      <c r="A397" s="2">
        <v>600395</v>
      </c>
      <c r="B397" s="1" t="s">
        <v>102</v>
      </c>
      <c r="C397" s="1" t="s">
        <v>99</v>
      </c>
      <c r="D397" s="1" t="s">
        <v>100</v>
      </c>
      <c r="E397" s="1" t="s">
        <v>101</v>
      </c>
      <c r="F397" s="2">
        <v>12800</v>
      </c>
      <c r="G397" s="2">
        <v>12850</v>
      </c>
      <c r="H397" s="2" t="b">
        <f t="shared" si="42"/>
        <v>0</v>
      </c>
      <c r="I397" s="2" t="b">
        <f t="shared" si="43"/>
        <v>0</v>
      </c>
      <c r="J397" s="2" t="b">
        <f t="shared" si="44"/>
        <v>0</v>
      </c>
      <c r="K397" s="2">
        <f t="shared" si="45"/>
        <v>1</v>
      </c>
      <c r="L397" s="7">
        <v>1306</v>
      </c>
      <c r="M397" s="7">
        <f t="shared" si="39"/>
        <v>1306</v>
      </c>
      <c r="N397" s="7" t="b">
        <v>0</v>
      </c>
      <c r="O397" s="7"/>
      <c r="P397" s="7"/>
      <c r="Q397" s="7"/>
      <c r="R397" s="7" t="s">
        <v>2379</v>
      </c>
      <c r="S397" s="7"/>
      <c r="T397" s="1">
        <v>395</v>
      </c>
      <c r="U397" s="5">
        <f t="shared" si="40"/>
        <v>1306</v>
      </c>
      <c r="V397" s="2"/>
      <c r="Y397" s="6">
        <f t="shared" si="41"/>
        <v>50</v>
      </c>
    </row>
    <row r="398" spans="1:25" s="1" customFormat="1">
      <c r="A398" s="2">
        <v>600396</v>
      </c>
      <c r="B398" s="1" t="s">
        <v>102</v>
      </c>
      <c r="C398" s="1" t="s">
        <v>99</v>
      </c>
      <c r="D398" s="1" t="s">
        <v>100</v>
      </c>
      <c r="E398" s="1" t="s">
        <v>101</v>
      </c>
      <c r="F398" s="2">
        <v>12850</v>
      </c>
      <c r="G398" s="2">
        <v>12900</v>
      </c>
      <c r="H398" s="2" t="b">
        <f t="shared" si="42"/>
        <v>1</v>
      </c>
      <c r="I398" s="2" t="b">
        <f t="shared" si="43"/>
        <v>0</v>
      </c>
      <c r="J398" s="2" t="b">
        <f t="shared" si="44"/>
        <v>0</v>
      </c>
      <c r="K398" s="2">
        <f t="shared" si="45"/>
        <v>3</v>
      </c>
      <c r="L398" s="7">
        <v>1310</v>
      </c>
      <c r="M398" s="7">
        <f t="shared" si="39"/>
        <v>3930</v>
      </c>
      <c r="N398" s="7" t="b">
        <v>0</v>
      </c>
      <c r="O398" s="7"/>
      <c r="P398" s="7"/>
      <c r="Q398" s="7"/>
      <c r="R398" s="7" t="s">
        <v>2380</v>
      </c>
      <c r="S398" s="7"/>
      <c r="T398" s="1">
        <v>396</v>
      </c>
      <c r="U398" s="5">
        <f t="shared" si="40"/>
        <v>1310</v>
      </c>
      <c r="V398" s="2"/>
      <c r="Y398" s="6">
        <f t="shared" si="41"/>
        <v>50</v>
      </c>
    </row>
    <row r="399" spans="1:25" s="1" customFormat="1">
      <c r="A399" s="2">
        <v>600397</v>
      </c>
      <c r="B399" s="1" t="s">
        <v>102</v>
      </c>
      <c r="C399" s="1" t="s">
        <v>99</v>
      </c>
      <c r="D399" s="1" t="s">
        <v>100</v>
      </c>
      <c r="E399" s="1" t="s">
        <v>101</v>
      </c>
      <c r="F399" s="2">
        <v>12900</v>
      </c>
      <c r="G399" s="2">
        <v>12950</v>
      </c>
      <c r="H399" s="2" t="b">
        <f t="shared" si="42"/>
        <v>0</v>
      </c>
      <c r="I399" s="2" t="b">
        <f t="shared" si="43"/>
        <v>0</v>
      </c>
      <c r="J399" s="2" t="b">
        <f t="shared" si="44"/>
        <v>0</v>
      </c>
      <c r="K399" s="2">
        <f t="shared" si="45"/>
        <v>1</v>
      </c>
      <c r="L399" s="7">
        <v>1314</v>
      </c>
      <c r="M399" s="7">
        <f t="shared" si="39"/>
        <v>1314</v>
      </c>
      <c r="N399" s="7" t="b">
        <v>0</v>
      </c>
      <c r="O399" s="7"/>
      <c r="P399" s="7"/>
      <c r="Q399" s="7"/>
      <c r="R399" s="7" t="s">
        <v>2381</v>
      </c>
      <c r="S399" s="7"/>
      <c r="T399" s="1">
        <v>397</v>
      </c>
      <c r="U399" s="5">
        <f t="shared" si="40"/>
        <v>1314</v>
      </c>
      <c r="V399" s="2"/>
      <c r="Y399" s="6">
        <f t="shared" si="41"/>
        <v>50</v>
      </c>
    </row>
    <row r="400" spans="1:25" s="1" customFormat="1">
      <c r="A400" s="2">
        <v>600398</v>
      </c>
      <c r="B400" s="1" t="s">
        <v>102</v>
      </c>
      <c r="C400" s="1" t="s">
        <v>99</v>
      </c>
      <c r="D400" s="1" t="s">
        <v>100</v>
      </c>
      <c r="E400" s="1" t="s">
        <v>101</v>
      </c>
      <c r="F400" s="2">
        <v>12950</v>
      </c>
      <c r="G400" s="2">
        <v>13000</v>
      </c>
      <c r="H400" s="2" t="b">
        <f t="shared" si="42"/>
        <v>1</v>
      </c>
      <c r="I400" s="2" t="b">
        <f t="shared" si="43"/>
        <v>1</v>
      </c>
      <c r="J400" s="2" t="b">
        <f t="shared" si="44"/>
        <v>0</v>
      </c>
      <c r="K400" s="2">
        <f t="shared" si="45"/>
        <v>6</v>
      </c>
      <c r="L400" s="7">
        <v>1318</v>
      </c>
      <c r="M400" s="7">
        <f t="shared" si="39"/>
        <v>7908</v>
      </c>
      <c r="N400" s="7" t="b">
        <v>0</v>
      </c>
      <c r="O400" s="7"/>
      <c r="P400" s="7"/>
      <c r="Q400" s="7"/>
      <c r="R400" s="7" t="s">
        <v>2382</v>
      </c>
      <c r="S400" s="7"/>
      <c r="T400" s="1">
        <v>398</v>
      </c>
      <c r="U400" s="5">
        <f t="shared" si="40"/>
        <v>1318</v>
      </c>
      <c r="V400" s="2"/>
      <c r="Y400" s="6">
        <f t="shared" si="41"/>
        <v>50</v>
      </c>
    </row>
    <row r="401" spans="1:25" s="1" customFormat="1">
      <c r="A401" s="2">
        <v>600399</v>
      </c>
      <c r="B401" s="1" t="s">
        <v>102</v>
      </c>
      <c r="C401" s="1" t="s">
        <v>99</v>
      </c>
      <c r="D401" s="1" t="s">
        <v>100</v>
      </c>
      <c r="E401" s="1" t="s">
        <v>101</v>
      </c>
      <c r="F401" s="2">
        <v>13000</v>
      </c>
      <c r="G401" s="2">
        <v>13050</v>
      </c>
      <c r="H401" s="2" t="b">
        <f t="shared" si="42"/>
        <v>0</v>
      </c>
      <c r="I401" s="2" t="b">
        <f t="shared" si="43"/>
        <v>0</v>
      </c>
      <c r="J401" s="2" t="b">
        <f t="shared" si="44"/>
        <v>0</v>
      </c>
      <c r="K401" s="2">
        <f t="shared" si="45"/>
        <v>1</v>
      </c>
      <c r="L401" s="7">
        <v>1322</v>
      </c>
      <c r="M401" s="7">
        <f t="shared" ref="M401:M464" si="46">K401*L401</f>
        <v>1322</v>
      </c>
      <c r="N401" s="7" t="b">
        <v>0</v>
      </c>
      <c r="O401" s="7"/>
      <c r="P401" s="7"/>
      <c r="Q401" s="7"/>
      <c r="R401" s="7" t="s">
        <v>2383</v>
      </c>
      <c r="S401" s="7"/>
      <c r="T401" s="1">
        <v>399</v>
      </c>
      <c r="U401" s="5">
        <f t="shared" si="40"/>
        <v>1322</v>
      </c>
      <c r="V401" s="2"/>
      <c r="Y401" s="6">
        <f t="shared" si="41"/>
        <v>50</v>
      </c>
    </row>
    <row r="402" spans="1:25" s="1" customFormat="1">
      <c r="A402" s="2">
        <v>600400</v>
      </c>
      <c r="B402" s="1" t="s">
        <v>102</v>
      </c>
      <c r="C402" s="1" t="s">
        <v>99</v>
      </c>
      <c r="D402" s="1" t="s">
        <v>100</v>
      </c>
      <c r="E402" s="1" t="s">
        <v>101</v>
      </c>
      <c r="F402" s="2">
        <v>13050</v>
      </c>
      <c r="G402" s="2">
        <v>13100</v>
      </c>
      <c r="H402" s="2" t="b">
        <f t="shared" si="42"/>
        <v>1</v>
      </c>
      <c r="I402" s="2" t="b">
        <f t="shared" si="43"/>
        <v>0</v>
      </c>
      <c r="J402" s="2" t="b">
        <f t="shared" si="44"/>
        <v>0</v>
      </c>
      <c r="K402" s="2">
        <f t="shared" si="45"/>
        <v>3</v>
      </c>
      <c r="L402" s="7">
        <v>1326</v>
      </c>
      <c r="M402" s="7">
        <f t="shared" si="46"/>
        <v>3978</v>
      </c>
      <c r="N402" s="7" t="b">
        <v>0</v>
      </c>
      <c r="O402" s="7"/>
      <c r="P402" s="7"/>
      <c r="Q402" s="7"/>
      <c r="R402" s="7" t="s">
        <v>2384</v>
      </c>
      <c r="S402" s="7"/>
      <c r="T402" s="1">
        <v>400</v>
      </c>
      <c r="U402" s="5">
        <f t="shared" si="40"/>
        <v>1326</v>
      </c>
      <c r="V402" s="2"/>
      <c r="Y402" s="6">
        <f t="shared" si="41"/>
        <v>50</v>
      </c>
    </row>
    <row r="403" spans="1:25" s="1" customFormat="1">
      <c r="A403" s="2">
        <v>600401</v>
      </c>
      <c r="B403" s="1" t="s">
        <v>102</v>
      </c>
      <c r="C403" s="1" t="s">
        <v>99</v>
      </c>
      <c r="D403" s="1" t="s">
        <v>100</v>
      </c>
      <c r="E403" s="1" t="s">
        <v>101</v>
      </c>
      <c r="F403" s="2">
        <v>13100</v>
      </c>
      <c r="G403" s="2">
        <v>13150</v>
      </c>
      <c r="H403" s="2" t="b">
        <f t="shared" si="42"/>
        <v>0</v>
      </c>
      <c r="I403" s="2" t="b">
        <f t="shared" si="43"/>
        <v>0</v>
      </c>
      <c r="J403" s="2" t="b">
        <f t="shared" si="44"/>
        <v>0</v>
      </c>
      <c r="K403" s="2">
        <f t="shared" si="45"/>
        <v>1</v>
      </c>
      <c r="L403" s="7">
        <v>1330</v>
      </c>
      <c r="M403" s="7">
        <f t="shared" si="46"/>
        <v>1330</v>
      </c>
      <c r="N403" s="7" t="b">
        <v>0</v>
      </c>
      <c r="O403" s="7"/>
      <c r="P403" s="7"/>
      <c r="Q403" s="7"/>
      <c r="R403" s="7" t="s">
        <v>2385</v>
      </c>
      <c r="S403" s="7"/>
      <c r="T403" s="1">
        <v>401</v>
      </c>
      <c r="U403" s="5">
        <f t="shared" si="40"/>
        <v>1330</v>
      </c>
      <c r="V403" s="2"/>
      <c r="Y403" s="6">
        <f t="shared" si="41"/>
        <v>50</v>
      </c>
    </row>
    <row r="404" spans="1:25" s="1" customFormat="1">
      <c r="A404" s="2">
        <v>600402</v>
      </c>
      <c r="B404" s="1" t="s">
        <v>102</v>
      </c>
      <c r="C404" s="1" t="s">
        <v>99</v>
      </c>
      <c r="D404" s="1" t="s">
        <v>100</v>
      </c>
      <c r="E404" s="1" t="s">
        <v>101</v>
      </c>
      <c r="F404" s="2">
        <v>13150</v>
      </c>
      <c r="G404" s="2">
        <v>13200</v>
      </c>
      <c r="H404" s="2" t="b">
        <f t="shared" si="42"/>
        <v>1</v>
      </c>
      <c r="I404" s="2" t="b">
        <f t="shared" si="43"/>
        <v>0</v>
      </c>
      <c r="J404" s="2" t="b">
        <f t="shared" si="44"/>
        <v>0</v>
      </c>
      <c r="K404" s="2">
        <f t="shared" si="45"/>
        <v>3</v>
      </c>
      <c r="L404" s="7">
        <v>1334</v>
      </c>
      <c r="M404" s="7">
        <f t="shared" si="46"/>
        <v>4002</v>
      </c>
      <c r="N404" s="7" t="b">
        <v>0</v>
      </c>
      <c r="O404" s="7"/>
      <c r="P404" s="7"/>
      <c r="Q404" s="7"/>
      <c r="R404" s="7" t="s">
        <v>2386</v>
      </c>
      <c r="S404" s="7"/>
      <c r="T404" s="1">
        <v>402</v>
      </c>
      <c r="U404" s="5">
        <f t="shared" si="40"/>
        <v>1334</v>
      </c>
      <c r="V404" s="2"/>
      <c r="Y404" s="6">
        <f t="shared" si="41"/>
        <v>50</v>
      </c>
    </row>
    <row r="405" spans="1:25" s="1" customFormat="1">
      <c r="A405" s="2">
        <v>600403</v>
      </c>
      <c r="B405" s="1" t="s">
        <v>102</v>
      </c>
      <c r="C405" s="1" t="s">
        <v>99</v>
      </c>
      <c r="D405" s="1" t="s">
        <v>100</v>
      </c>
      <c r="E405" s="1" t="s">
        <v>101</v>
      </c>
      <c r="F405" s="2">
        <v>13200</v>
      </c>
      <c r="G405" s="2">
        <v>13250</v>
      </c>
      <c r="H405" s="2" t="b">
        <f t="shared" si="42"/>
        <v>0</v>
      </c>
      <c r="I405" s="2" t="b">
        <f t="shared" si="43"/>
        <v>0</v>
      </c>
      <c r="J405" s="2" t="b">
        <f t="shared" si="44"/>
        <v>0</v>
      </c>
      <c r="K405" s="2">
        <f t="shared" si="45"/>
        <v>1</v>
      </c>
      <c r="L405" s="7">
        <v>1338</v>
      </c>
      <c r="M405" s="7">
        <f t="shared" si="46"/>
        <v>1338</v>
      </c>
      <c r="N405" s="7" t="b">
        <v>0</v>
      </c>
      <c r="O405" s="7"/>
      <c r="P405" s="7"/>
      <c r="Q405" s="7"/>
      <c r="R405" s="7" t="s">
        <v>2387</v>
      </c>
      <c r="S405" s="7"/>
      <c r="T405" s="1">
        <v>403</v>
      </c>
      <c r="U405" s="5">
        <f t="shared" si="40"/>
        <v>1338</v>
      </c>
      <c r="V405" s="2"/>
      <c r="Y405" s="6">
        <f t="shared" si="41"/>
        <v>50</v>
      </c>
    </row>
    <row r="406" spans="1:25" s="1" customFormat="1">
      <c r="A406" s="2">
        <v>600404</v>
      </c>
      <c r="B406" s="1" t="s">
        <v>102</v>
      </c>
      <c r="C406" s="1" t="s">
        <v>99</v>
      </c>
      <c r="D406" s="1" t="s">
        <v>100</v>
      </c>
      <c r="E406" s="1" t="s">
        <v>101</v>
      </c>
      <c r="F406" s="2">
        <v>13250</v>
      </c>
      <c r="G406" s="2">
        <v>13300</v>
      </c>
      <c r="H406" s="2" t="b">
        <f t="shared" si="42"/>
        <v>1</v>
      </c>
      <c r="I406" s="2" t="b">
        <f t="shared" si="43"/>
        <v>0</v>
      </c>
      <c r="J406" s="2" t="b">
        <f t="shared" si="44"/>
        <v>0</v>
      </c>
      <c r="K406" s="2">
        <f t="shared" si="45"/>
        <v>3</v>
      </c>
      <c r="L406" s="7">
        <v>1342</v>
      </c>
      <c r="M406" s="7">
        <f t="shared" si="46"/>
        <v>4026</v>
      </c>
      <c r="N406" s="7" t="b">
        <v>0</v>
      </c>
      <c r="O406" s="7"/>
      <c r="P406" s="7"/>
      <c r="Q406" s="7"/>
      <c r="R406" s="7" t="s">
        <v>2388</v>
      </c>
      <c r="S406" s="7"/>
      <c r="T406" s="1">
        <v>404</v>
      </c>
      <c r="U406" s="5">
        <f t="shared" si="40"/>
        <v>1342</v>
      </c>
      <c r="V406" s="2"/>
      <c r="Y406" s="6">
        <f t="shared" si="41"/>
        <v>50</v>
      </c>
    </row>
    <row r="407" spans="1:25" s="1" customFormat="1">
      <c r="A407" s="2">
        <v>600405</v>
      </c>
      <c r="B407" s="1" t="s">
        <v>102</v>
      </c>
      <c r="C407" s="1" t="s">
        <v>99</v>
      </c>
      <c r="D407" s="1" t="s">
        <v>100</v>
      </c>
      <c r="E407" s="1" t="s">
        <v>101</v>
      </c>
      <c r="F407" s="2">
        <v>13300</v>
      </c>
      <c r="G407" s="2">
        <v>13350</v>
      </c>
      <c r="H407" s="2" t="b">
        <f t="shared" si="42"/>
        <v>0</v>
      </c>
      <c r="I407" s="2" t="b">
        <f t="shared" si="43"/>
        <v>0</v>
      </c>
      <c r="J407" s="2" t="b">
        <f t="shared" si="44"/>
        <v>0</v>
      </c>
      <c r="K407" s="2">
        <f t="shared" si="45"/>
        <v>1</v>
      </c>
      <c r="L407" s="7">
        <v>1346</v>
      </c>
      <c r="M407" s="7">
        <f t="shared" si="46"/>
        <v>1346</v>
      </c>
      <c r="N407" s="7" t="b">
        <v>0</v>
      </c>
      <c r="O407" s="7"/>
      <c r="P407" s="7"/>
      <c r="Q407" s="7"/>
      <c r="R407" s="7" t="s">
        <v>2389</v>
      </c>
      <c r="S407" s="7"/>
      <c r="T407" s="1">
        <v>405</v>
      </c>
      <c r="U407" s="5">
        <f t="shared" si="40"/>
        <v>1346</v>
      </c>
      <c r="V407" s="2"/>
      <c r="Y407" s="6">
        <f t="shared" si="41"/>
        <v>50</v>
      </c>
    </row>
    <row r="408" spans="1:25" s="1" customFormat="1">
      <c r="A408" s="2">
        <v>600406</v>
      </c>
      <c r="B408" s="1" t="s">
        <v>102</v>
      </c>
      <c r="C408" s="1" t="s">
        <v>99</v>
      </c>
      <c r="D408" s="1" t="s">
        <v>100</v>
      </c>
      <c r="E408" s="1" t="s">
        <v>101</v>
      </c>
      <c r="F408" s="2">
        <v>13350</v>
      </c>
      <c r="G408" s="2">
        <v>13400</v>
      </c>
      <c r="H408" s="2" t="b">
        <f t="shared" si="42"/>
        <v>1</v>
      </c>
      <c r="I408" s="2" t="b">
        <f t="shared" si="43"/>
        <v>0</v>
      </c>
      <c r="J408" s="2" t="b">
        <f t="shared" si="44"/>
        <v>0</v>
      </c>
      <c r="K408" s="2">
        <f t="shared" si="45"/>
        <v>3</v>
      </c>
      <c r="L408" s="7">
        <v>1350</v>
      </c>
      <c r="M408" s="7">
        <f t="shared" si="46"/>
        <v>4050</v>
      </c>
      <c r="N408" s="7" t="b">
        <v>0</v>
      </c>
      <c r="O408" s="7"/>
      <c r="P408" s="7"/>
      <c r="Q408" s="7"/>
      <c r="R408" s="7" t="s">
        <v>2390</v>
      </c>
      <c r="S408" s="7"/>
      <c r="T408" s="1">
        <v>406</v>
      </c>
      <c r="U408" s="5">
        <f t="shared" si="40"/>
        <v>1350</v>
      </c>
      <c r="V408" s="2"/>
      <c r="Y408" s="6">
        <f t="shared" si="41"/>
        <v>50</v>
      </c>
    </row>
    <row r="409" spans="1:25" s="1" customFormat="1">
      <c r="A409" s="2">
        <v>600407</v>
      </c>
      <c r="B409" s="1" t="s">
        <v>102</v>
      </c>
      <c r="C409" s="1" t="s">
        <v>99</v>
      </c>
      <c r="D409" s="1" t="s">
        <v>100</v>
      </c>
      <c r="E409" s="1" t="s">
        <v>101</v>
      </c>
      <c r="F409" s="2">
        <v>13400</v>
      </c>
      <c r="G409" s="2">
        <v>13450</v>
      </c>
      <c r="H409" s="2" t="b">
        <f t="shared" si="42"/>
        <v>0</v>
      </c>
      <c r="I409" s="2" t="b">
        <f t="shared" si="43"/>
        <v>0</v>
      </c>
      <c r="J409" s="2" t="b">
        <f t="shared" si="44"/>
        <v>0</v>
      </c>
      <c r="K409" s="2">
        <f t="shared" si="45"/>
        <v>1</v>
      </c>
      <c r="L409" s="7">
        <v>1354</v>
      </c>
      <c r="M409" s="7">
        <f t="shared" si="46"/>
        <v>1354</v>
      </c>
      <c r="N409" s="7" t="b">
        <v>0</v>
      </c>
      <c r="O409" s="7"/>
      <c r="P409" s="7"/>
      <c r="Q409" s="7"/>
      <c r="R409" s="7" t="s">
        <v>2391</v>
      </c>
      <c r="S409" s="7"/>
      <c r="T409" s="1">
        <v>407</v>
      </c>
      <c r="U409" s="5">
        <f t="shared" si="40"/>
        <v>1354</v>
      </c>
      <c r="V409" s="2"/>
      <c r="Y409" s="6">
        <f t="shared" si="41"/>
        <v>50</v>
      </c>
    </row>
    <row r="410" spans="1:25" s="1" customFormat="1">
      <c r="A410" s="2">
        <v>600408</v>
      </c>
      <c r="B410" s="1" t="s">
        <v>102</v>
      </c>
      <c r="C410" s="1" t="s">
        <v>99</v>
      </c>
      <c r="D410" s="1" t="s">
        <v>100</v>
      </c>
      <c r="E410" s="1" t="s">
        <v>101</v>
      </c>
      <c r="F410" s="2">
        <v>13450</v>
      </c>
      <c r="G410" s="2">
        <v>13500</v>
      </c>
      <c r="H410" s="2" t="b">
        <f t="shared" si="42"/>
        <v>1</v>
      </c>
      <c r="I410" s="2" t="b">
        <f t="shared" si="43"/>
        <v>0</v>
      </c>
      <c r="J410" s="2" t="b">
        <f t="shared" si="44"/>
        <v>0</v>
      </c>
      <c r="K410" s="2">
        <f t="shared" si="45"/>
        <v>3</v>
      </c>
      <c r="L410" s="7">
        <v>1358</v>
      </c>
      <c r="M410" s="7">
        <f t="shared" si="46"/>
        <v>4074</v>
      </c>
      <c r="N410" s="7" t="b">
        <v>0</v>
      </c>
      <c r="O410" s="7"/>
      <c r="P410" s="7"/>
      <c r="Q410" s="7"/>
      <c r="R410" s="7" t="s">
        <v>2392</v>
      </c>
      <c r="S410" s="7"/>
      <c r="T410" s="1">
        <v>408</v>
      </c>
      <c r="U410" s="5">
        <f t="shared" si="40"/>
        <v>1358</v>
      </c>
      <c r="V410" s="2"/>
      <c r="Y410" s="6">
        <f t="shared" si="41"/>
        <v>50</v>
      </c>
    </row>
    <row r="411" spans="1:25" s="1" customFormat="1">
      <c r="A411" s="2">
        <v>600409</v>
      </c>
      <c r="B411" s="1" t="s">
        <v>102</v>
      </c>
      <c r="C411" s="1" t="s">
        <v>99</v>
      </c>
      <c r="D411" s="1" t="s">
        <v>100</v>
      </c>
      <c r="E411" s="1" t="s">
        <v>101</v>
      </c>
      <c r="F411" s="2">
        <v>13500</v>
      </c>
      <c r="G411" s="2">
        <v>13550</v>
      </c>
      <c r="H411" s="2" t="b">
        <f t="shared" si="42"/>
        <v>0</v>
      </c>
      <c r="I411" s="2" t="b">
        <f t="shared" si="43"/>
        <v>0</v>
      </c>
      <c r="J411" s="2" t="b">
        <f t="shared" si="44"/>
        <v>0</v>
      </c>
      <c r="K411" s="2">
        <f t="shared" si="45"/>
        <v>1</v>
      </c>
      <c r="L411" s="7">
        <v>1362</v>
      </c>
      <c r="M411" s="7">
        <f t="shared" si="46"/>
        <v>1362</v>
      </c>
      <c r="N411" s="7" t="b">
        <v>0</v>
      </c>
      <c r="O411" s="7"/>
      <c r="P411" s="7"/>
      <c r="Q411" s="7"/>
      <c r="R411" s="7" t="s">
        <v>2393</v>
      </c>
      <c r="S411" s="7"/>
      <c r="T411" s="1">
        <v>409</v>
      </c>
      <c r="U411" s="5">
        <f t="shared" si="40"/>
        <v>1362</v>
      </c>
      <c r="V411" s="2"/>
      <c r="Y411" s="6">
        <f t="shared" si="41"/>
        <v>50</v>
      </c>
    </row>
    <row r="412" spans="1:25" s="1" customFormat="1">
      <c r="A412" s="2">
        <v>600410</v>
      </c>
      <c r="B412" s="1" t="s">
        <v>102</v>
      </c>
      <c r="C412" s="1" t="s">
        <v>99</v>
      </c>
      <c r="D412" s="1" t="s">
        <v>100</v>
      </c>
      <c r="E412" s="1" t="s">
        <v>101</v>
      </c>
      <c r="F412" s="2">
        <v>13550</v>
      </c>
      <c r="G412" s="2">
        <v>13600</v>
      </c>
      <c r="H412" s="2" t="b">
        <f t="shared" si="42"/>
        <v>1</v>
      </c>
      <c r="I412" s="2" t="b">
        <f t="shared" si="43"/>
        <v>0</v>
      </c>
      <c r="J412" s="2" t="b">
        <f t="shared" si="44"/>
        <v>0</v>
      </c>
      <c r="K412" s="2">
        <f t="shared" si="45"/>
        <v>3</v>
      </c>
      <c r="L412" s="7">
        <v>1366</v>
      </c>
      <c r="M412" s="7">
        <f t="shared" si="46"/>
        <v>4098</v>
      </c>
      <c r="N412" s="7" t="b">
        <v>0</v>
      </c>
      <c r="O412" s="7"/>
      <c r="P412" s="7"/>
      <c r="Q412" s="7"/>
      <c r="R412" s="7" t="s">
        <v>2394</v>
      </c>
      <c r="S412" s="7"/>
      <c r="T412" s="1">
        <v>410</v>
      </c>
      <c r="U412" s="5">
        <f t="shared" si="40"/>
        <v>1366</v>
      </c>
      <c r="V412" s="2"/>
      <c r="Y412" s="6">
        <f t="shared" si="41"/>
        <v>50</v>
      </c>
    </row>
    <row r="413" spans="1:25" s="1" customFormat="1">
      <c r="A413" s="2">
        <v>600411</v>
      </c>
      <c r="B413" s="1" t="s">
        <v>102</v>
      </c>
      <c r="C413" s="1" t="s">
        <v>99</v>
      </c>
      <c r="D413" s="1" t="s">
        <v>100</v>
      </c>
      <c r="E413" s="1" t="s">
        <v>101</v>
      </c>
      <c r="F413" s="2">
        <v>13600</v>
      </c>
      <c r="G413" s="2">
        <v>13650</v>
      </c>
      <c r="H413" s="2" t="b">
        <f t="shared" si="42"/>
        <v>0</v>
      </c>
      <c r="I413" s="2" t="b">
        <f t="shared" si="43"/>
        <v>0</v>
      </c>
      <c r="J413" s="2" t="b">
        <f t="shared" si="44"/>
        <v>0</v>
      </c>
      <c r="K413" s="2">
        <f t="shared" si="45"/>
        <v>1</v>
      </c>
      <c r="L413" s="7">
        <v>1370</v>
      </c>
      <c r="M413" s="7">
        <f t="shared" si="46"/>
        <v>1370</v>
      </c>
      <c r="N413" s="7" t="b">
        <v>0</v>
      </c>
      <c r="O413" s="7"/>
      <c r="P413" s="7"/>
      <c r="Q413" s="7"/>
      <c r="R413" s="7" t="s">
        <v>2395</v>
      </c>
      <c r="S413" s="7"/>
      <c r="T413" s="1">
        <v>411</v>
      </c>
      <c r="U413" s="5">
        <f t="shared" si="40"/>
        <v>1370</v>
      </c>
      <c r="V413" s="2"/>
      <c r="Y413" s="6">
        <f t="shared" si="41"/>
        <v>50</v>
      </c>
    </row>
    <row r="414" spans="1:25" s="1" customFormat="1">
      <c r="A414" s="2">
        <v>600412</v>
      </c>
      <c r="B414" s="1" t="s">
        <v>102</v>
      </c>
      <c r="C414" s="1" t="s">
        <v>99</v>
      </c>
      <c r="D414" s="1" t="s">
        <v>100</v>
      </c>
      <c r="E414" s="1" t="s">
        <v>101</v>
      </c>
      <c r="F414" s="2">
        <v>13650</v>
      </c>
      <c r="G414" s="2">
        <v>13700</v>
      </c>
      <c r="H414" s="2" t="b">
        <f t="shared" si="42"/>
        <v>1</v>
      </c>
      <c r="I414" s="2" t="b">
        <f t="shared" si="43"/>
        <v>0</v>
      </c>
      <c r="J414" s="2" t="b">
        <f t="shared" si="44"/>
        <v>0</v>
      </c>
      <c r="K414" s="2">
        <f t="shared" si="45"/>
        <v>3</v>
      </c>
      <c r="L414" s="7">
        <v>1374</v>
      </c>
      <c r="M414" s="7">
        <f t="shared" si="46"/>
        <v>4122</v>
      </c>
      <c r="N414" s="7" t="b">
        <v>0</v>
      </c>
      <c r="O414" s="7"/>
      <c r="P414" s="7"/>
      <c r="Q414" s="7"/>
      <c r="R414" s="7" t="s">
        <v>2396</v>
      </c>
      <c r="S414" s="7"/>
      <c r="T414" s="1">
        <v>412</v>
      </c>
      <c r="U414" s="5">
        <f t="shared" si="40"/>
        <v>1374</v>
      </c>
      <c r="V414" s="2"/>
      <c r="Y414" s="6">
        <f t="shared" si="41"/>
        <v>50</v>
      </c>
    </row>
    <row r="415" spans="1:25" s="1" customFormat="1">
      <c r="A415" s="2">
        <v>600413</v>
      </c>
      <c r="B415" s="1" t="s">
        <v>102</v>
      </c>
      <c r="C415" s="1" t="s">
        <v>99</v>
      </c>
      <c r="D415" s="1" t="s">
        <v>100</v>
      </c>
      <c r="E415" s="1" t="s">
        <v>101</v>
      </c>
      <c r="F415" s="2">
        <v>13700</v>
      </c>
      <c r="G415" s="2">
        <v>13750</v>
      </c>
      <c r="H415" s="2" t="b">
        <f t="shared" si="42"/>
        <v>0</v>
      </c>
      <c r="I415" s="2" t="b">
        <f t="shared" si="43"/>
        <v>0</v>
      </c>
      <c r="J415" s="2" t="b">
        <f t="shared" si="44"/>
        <v>0</v>
      </c>
      <c r="K415" s="2">
        <f t="shared" si="45"/>
        <v>1</v>
      </c>
      <c r="L415" s="7">
        <v>1378</v>
      </c>
      <c r="M415" s="7">
        <f t="shared" si="46"/>
        <v>1378</v>
      </c>
      <c r="N415" s="7" t="b">
        <v>0</v>
      </c>
      <c r="O415" s="7"/>
      <c r="P415" s="7"/>
      <c r="Q415" s="7"/>
      <c r="R415" s="7" t="s">
        <v>2397</v>
      </c>
      <c r="S415" s="7"/>
      <c r="T415" s="1">
        <v>413</v>
      </c>
      <c r="U415" s="5">
        <f t="shared" si="40"/>
        <v>1378</v>
      </c>
      <c r="V415" s="2"/>
      <c r="Y415" s="6">
        <f t="shared" si="41"/>
        <v>50</v>
      </c>
    </row>
    <row r="416" spans="1:25" s="1" customFormat="1">
      <c r="A416" s="2">
        <v>600414</v>
      </c>
      <c r="B416" s="1" t="s">
        <v>102</v>
      </c>
      <c r="C416" s="1" t="s">
        <v>99</v>
      </c>
      <c r="D416" s="1" t="s">
        <v>100</v>
      </c>
      <c r="E416" s="1" t="s">
        <v>101</v>
      </c>
      <c r="F416" s="2">
        <v>13750</v>
      </c>
      <c r="G416" s="2">
        <v>13800</v>
      </c>
      <c r="H416" s="2" t="b">
        <f t="shared" si="42"/>
        <v>1</v>
      </c>
      <c r="I416" s="2" t="b">
        <f t="shared" si="43"/>
        <v>0</v>
      </c>
      <c r="J416" s="2" t="b">
        <f t="shared" si="44"/>
        <v>0</v>
      </c>
      <c r="K416" s="2">
        <f t="shared" si="45"/>
        <v>3</v>
      </c>
      <c r="L416" s="7">
        <v>1382</v>
      </c>
      <c r="M416" s="7">
        <f t="shared" si="46"/>
        <v>4146</v>
      </c>
      <c r="N416" s="7" t="b">
        <v>0</v>
      </c>
      <c r="O416" s="7"/>
      <c r="P416" s="7"/>
      <c r="Q416" s="7"/>
      <c r="R416" s="7" t="s">
        <v>2398</v>
      </c>
      <c r="S416" s="7"/>
      <c r="T416" s="1">
        <v>414</v>
      </c>
      <c r="U416" s="5">
        <f t="shared" si="40"/>
        <v>1382</v>
      </c>
      <c r="V416" s="2"/>
      <c r="Y416" s="6">
        <f t="shared" si="41"/>
        <v>50</v>
      </c>
    </row>
    <row r="417" spans="1:25" s="1" customFormat="1">
      <c r="A417" s="2">
        <v>600415</v>
      </c>
      <c r="B417" s="1" t="s">
        <v>102</v>
      </c>
      <c r="C417" s="1" t="s">
        <v>99</v>
      </c>
      <c r="D417" s="1" t="s">
        <v>100</v>
      </c>
      <c r="E417" s="1" t="s">
        <v>101</v>
      </c>
      <c r="F417" s="2">
        <v>13800</v>
      </c>
      <c r="G417" s="2">
        <v>13850</v>
      </c>
      <c r="H417" s="2" t="b">
        <f t="shared" si="42"/>
        <v>0</v>
      </c>
      <c r="I417" s="2" t="b">
        <f t="shared" si="43"/>
        <v>0</v>
      </c>
      <c r="J417" s="2" t="b">
        <f t="shared" si="44"/>
        <v>0</v>
      </c>
      <c r="K417" s="2">
        <f t="shared" si="45"/>
        <v>1</v>
      </c>
      <c r="L417" s="7">
        <v>1386</v>
      </c>
      <c r="M417" s="7">
        <f t="shared" si="46"/>
        <v>1386</v>
      </c>
      <c r="N417" s="7" t="b">
        <v>0</v>
      </c>
      <c r="O417" s="7"/>
      <c r="P417" s="7"/>
      <c r="Q417" s="7"/>
      <c r="R417" s="7" t="s">
        <v>2399</v>
      </c>
      <c r="S417" s="7"/>
      <c r="T417" s="1">
        <v>415</v>
      </c>
      <c r="U417" s="5">
        <f t="shared" si="40"/>
        <v>1386</v>
      </c>
      <c r="V417" s="2"/>
      <c r="Y417" s="6">
        <f t="shared" si="41"/>
        <v>50</v>
      </c>
    </row>
    <row r="418" spans="1:25" s="1" customFormat="1">
      <c r="A418" s="2">
        <v>600416</v>
      </c>
      <c r="B418" s="1" t="s">
        <v>102</v>
      </c>
      <c r="C418" s="1" t="s">
        <v>99</v>
      </c>
      <c r="D418" s="1" t="s">
        <v>100</v>
      </c>
      <c r="E418" s="1" t="s">
        <v>101</v>
      </c>
      <c r="F418" s="2">
        <v>13850</v>
      </c>
      <c r="G418" s="2">
        <v>13900</v>
      </c>
      <c r="H418" s="2" t="b">
        <f t="shared" si="42"/>
        <v>1</v>
      </c>
      <c r="I418" s="2" t="b">
        <f t="shared" si="43"/>
        <v>0</v>
      </c>
      <c r="J418" s="2" t="b">
        <f t="shared" si="44"/>
        <v>0</v>
      </c>
      <c r="K418" s="2">
        <f t="shared" si="45"/>
        <v>3</v>
      </c>
      <c r="L418" s="7">
        <v>1390</v>
      </c>
      <c r="M418" s="7">
        <f t="shared" si="46"/>
        <v>4170</v>
      </c>
      <c r="N418" s="7" t="b">
        <v>0</v>
      </c>
      <c r="O418" s="7"/>
      <c r="P418" s="7"/>
      <c r="Q418" s="7"/>
      <c r="R418" s="7" t="s">
        <v>2400</v>
      </c>
      <c r="S418" s="7"/>
      <c r="T418" s="1">
        <v>416</v>
      </c>
      <c r="U418" s="5">
        <f t="shared" si="40"/>
        <v>1390</v>
      </c>
      <c r="V418" s="2"/>
      <c r="Y418" s="6">
        <f t="shared" si="41"/>
        <v>50</v>
      </c>
    </row>
    <row r="419" spans="1:25" s="1" customFormat="1">
      <c r="A419" s="2">
        <v>600417</v>
      </c>
      <c r="B419" s="1" t="s">
        <v>102</v>
      </c>
      <c r="C419" s="1" t="s">
        <v>99</v>
      </c>
      <c r="D419" s="1" t="s">
        <v>100</v>
      </c>
      <c r="E419" s="1" t="s">
        <v>101</v>
      </c>
      <c r="F419" s="2">
        <v>13900</v>
      </c>
      <c r="G419" s="2">
        <v>13950</v>
      </c>
      <c r="H419" s="2" t="b">
        <f t="shared" si="42"/>
        <v>0</v>
      </c>
      <c r="I419" s="2" t="b">
        <f t="shared" si="43"/>
        <v>0</v>
      </c>
      <c r="J419" s="2" t="b">
        <f t="shared" si="44"/>
        <v>0</v>
      </c>
      <c r="K419" s="2">
        <f t="shared" si="45"/>
        <v>1</v>
      </c>
      <c r="L419" s="7">
        <v>1394</v>
      </c>
      <c r="M419" s="7">
        <f t="shared" si="46"/>
        <v>1394</v>
      </c>
      <c r="N419" s="7" t="b">
        <v>0</v>
      </c>
      <c r="O419" s="7"/>
      <c r="P419" s="7"/>
      <c r="Q419" s="7"/>
      <c r="R419" s="7" t="s">
        <v>2401</v>
      </c>
      <c r="S419" s="7"/>
      <c r="T419" s="1">
        <v>417</v>
      </c>
      <c r="U419" s="5">
        <f t="shared" si="40"/>
        <v>1394</v>
      </c>
      <c r="V419" s="2"/>
      <c r="Y419" s="6">
        <f t="shared" si="41"/>
        <v>50</v>
      </c>
    </row>
    <row r="420" spans="1:25" s="1" customFormat="1">
      <c r="A420" s="2">
        <v>600418</v>
      </c>
      <c r="B420" s="1" t="s">
        <v>102</v>
      </c>
      <c r="C420" s="1" t="s">
        <v>99</v>
      </c>
      <c r="D420" s="1" t="s">
        <v>100</v>
      </c>
      <c r="E420" s="1" t="s">
        <v>101</v>
      </c>
      <c r="F420" s="2">
        <v>13950</v>
      </c>
      <c r="G420" s="2">
        <v>14000</v>
      </c>
      <c r="H420" s="2" t="b">
        <f t="shared" si="42"/>
        <v>1</v>
      </c>
      <c r="I420" s="2" t="b">
        <f t="shared" si="43"/>
        <v>1</v>
      </c>
      <c r="J420" s="2" t="b">
        <f t="shared" si="44"/>
        <v>0</v>
      </c>
      <c r="K420" s="2">
        <f t="shared" si="45"/>
        <v>6</v>
      </c>
      <c r="L420" s="7">
        <v>1398</v>
      </c>
      <c r="M420" s="7">
        <f t="shared" si="46"/>
        <v>8388</v>
      </c>
      <c r="N420" s="7" t="b">
        <v>0</v>
      </c>
      <c r="O420" s="7"/>
      <c r="P420" s="7"/>
      <c r="Q420" s="7"/>
      <c r="R420" s="7" t="s">
        <v>2402</v>
      </c>
      <c r="S420" s="7"/>
      <c r="T420" s="1">
        <v>418</v>
      </c>
      <c r="U420" s="5">
        <f t="shared" si="40"/>
        <v>1398</v>
      </c>
      <c r="V420" s="2"/>
      <c r="Y420" s="6">
        <f t="shared" si="41"/>
        <v>50</v>
      </c>
    </row>
    <row r="421" spans="1:25" s="1" customFormat="1">
      <c r="A421" s="2">
        <v>600419</v>
      </c>
      <c r="B421" s="1" t="s">
        <v>102</v>
      </c>
      <c r="C421" s="1" t="s">
        <v>99</v>
      </c>
      <c r="D421" s="1" t="s">
        <v>100</v>
      </c>
      <c r="E421" s="1" t="s">
        <v>101</v>
      </c>
      <c r="F421" s="2">
        <v>14000</v>
      </c>
      <c r="G421" s="2">
        <v>14050</v>
      </c>
      <c r="H421" s="2" t="b">
        <f t="shared" si="42"/>
        <v>0</v>
      </c>
      <c r="I421" s="2" t="b">
        <f t="shared" si="43"/>
        <v>0</v>
      </c>
      <c r="J421" s="2" t="b">
        <f t="shared" si="44"/>
        <v>0</v>
      </c>
      <c r="K421" s="2">
        <f t="shared" si="45"/>
        <v>1</v>
      </c>
      <c r="L421" s="7">
        <v>1402</v>
      </c>
      <c r="M421" s="7">
        <f t="shared" si="46"/>
        <v>1402</v>
      </c>
      <c r="N421" s="7" t="b">
        <v>0</v>
      </c>
      <c r="O421" s="7"/>
      <c r="P421" s="7"/>
      <c r="Q421" s="7"/>
      <c r="R421" s="7" t="s">
        <v>2403</v>
      </c>
      <c r="S421" s="7"/>
      <c r="T421" s="1">
        <v>419</v>
      </c>
      <c r="U421" s="5">
        <f t="shared" si="40"/>
        <v>1402</v>
      </c>
      <c r="V421" s="2"/>
      <c r="Y421" s="6">
        <f t="shared" si="41"/>
        <v>50</v>
      </c>
    </row>
    <row r="422" spans="1:25" s="1" customFormat="1">
      <c r="A422" s="2">
        <v>600420</v>
      </c>
      <c r="B422" s="1" t="s">
        <v>102</v>
      </c>
      <c r="C422" s="1" t="s">
        <v>99</v>
      </c>
      <c r="D422" s="1" t="s">
        <v>100</v>
      </c>
      <c r="E422" s="1" t="s">
        <v>101</v>
      </c>
      <c r="F422" s="2">
        <v>14050</v>
      </c>
      <c r="G422" s="2">
        <v>14100</v>
      </c>
      <c r="H422" s="2" t="b">
        <f t="shared" si="42"/>
        <v>1</v>
      </c>
      <c r="I422" s="2" t="b">
        <f t="shared" si="43"/>
        <v>0</v>
      </c>
      <c r="J422" s="2" t="b">
        <f t="shared" si="44"/>
        <v>0</v>
      </c>
      <c r="K422" s="2">
        <f t="shared" si="45"/>
        <v>3</v>
      </c>
      <c r="L422" s="7">
        <v>1406</v>
      </c>
      <c r="M422" s="7">
        <f t="shared" si="46"/>
        <v>4218</v>
      </c>
      <c r="N422" s="7" t="b">
        <v>0</v>
      </c>
      <c r="O422" s="7"/>
      <c r="P422" s="7"/>
      <c r="Q422" s="7"/>
      <c r="R422" s="7" t="s">
        <v>2404</v>
      </c>
      <c r="S422" s="7"/>
      <c r="T422" s="1">
        <v>420</v>
      </c>
      <c r="U422" s="5">
        <f t="shared" si="40"/>
        <v>1406</v>
      </c>
      <c r="V422" s="2"/>
      <c r="Y422" s="6">
        <f t="shared" si="41"/>
        <v>50</v>
      </c>
    </row>
    <row r="423" spans="1:25" s="1" customFormat="1">
      <c r="A423" s="2">
        <v>600421</v>
      </c>
      <c r="B423" s="1" t="s">
        <v>102</v>
      </c>
      <c r="C423" s="1" t="s">
        <v>99</v>
      </c>
      <c r="D423" s="1" t="s">
        <v>100</v>
      </c>
      <c r="E423" s="1" t="s">
        <v>101</v>
      </c>
      <c r="F423" s="2">
        <v>14100</v>
      </c>
      <c r="G423" s="2">
        <v>14150</v>
      </c>
      <c r="H423" s="2" t="b">
        <f t="shared" si="42"/>
        <v>0</v>
      </c>
      <c r="I423" s="2" t="b">
        <f t="shared" si="43"/>
        <v>0</v>
      </c>
      <c r="J423" s="2" t="b">
        <f t="shared" si="44"/>
        <v>0</v>
      </c>
      <c r="K423" s="2">
        <f t="shared" si="45"/>
        <v>1</v>
      </c>
      <c r="L423" s="7">
        <v>1410</v>
      </c>
      <c r="M423" s="7">
        <f t="shared" si="46"/>
        <v>1410</v>
      </c>
      <c r="N423" s="7" t="b">
        <v>0</v>
      </c>
      <c r="O423" s="7"/>
      <c r="P423" s="7"/>
      <c r="Q423" s="7"/>
      <c r="R423" s="7" t="s">
        <v>2405</v>
      </c>
      <c r="S423" s="7"/>
      <c r="T423" s="1">
        <v>421</v>
      </c>
      <c r="U423" s="5">
        <f t="shared" si="40"/>
        <v>1410</v>
      </c>
      <c r="V423" s="2"/>
      <c r="Y423" s="6">
        <f t="shared" si="41"/>
        <v>50</v>
      </c>
    </row>
    <row r="424" spans="1:25" s="1" customFormat="1">
      <c r="A424" s="2">
        <v>600422</v>
      </c>
      <c r="B424" s="1" t="s">
        <v>102</v>
      </c>
      <c r="C424" s="1" t="s">
        <v>99</v>
      </c>
      <c r="D424" s="1" t="s">
        <v>100</v>
      </c>
      <c r="E424" s="1" t="s">
        <v>101</v>
      </c>
      <c r="F424" s="2">
        <v>14150</v>
      </c>
      <c r="G424" s="2">
        <v>14200</v>
      </c>
      <c r="H424" s="2" t="b">
        <f t="shared" si="42"/>
        <v>1</v>
      </c>
      <c r="I424" s="2" t="b">
        <f t="shared" si="43"/>
        <v>0</v>
      </c>
      <c r="J424" s="2" t="b">
        <f t="shared" si="44"/>
        <v>0</v>
      </c>
      <c r="K424" s="2">
        <f t="shared" si="45"/>
        <v>3</v>
      </c>
      <c r="L424" s="7">
        <v>1414</v>
      </c>
      <c r="M424" s="7">
        <f t="shared" si="46"/>
        <v>4242</v>
      </c>
      <c r="N424" s="7" t="b">
        <v>0</v>
      </c>
      <c r="O424" s="7"/>
      <c r="P424" s="7"/>
      <c r="Q424" s="7"/>
      <c r="R424" s="7" t="s">
        <v>2406</v>
      </c>
      <c r="S424" s="7"/>
      <c r="T424" s="1">
        <v>422</v>
      </c>
      <c r="U424" s="5">
        <f t="shared" si="40"/>
        <v>1414</v>
      </c>
      <c r="V424" s="2"/>
      <c r="Y424" s="6">
        <f t="shared" si="41"/>
        <v>50</v>
      </c>
    </row>
    <row r="425" spans="1:25" s="1" customFormat="1">
      <c r="A425" s="2">
        <v>600423</v>
      </c>
      <c r="B425" s="1" t="s">
        <v>102</v>
      </c>
      <c r="C425" s="1" t="s">
        <v>99</v>
      </c>
      <c r="D425" s="1" t="s">
        <v>100</v>
      </c>
      <c r="E425" s="1" t="s">
        <v>101</v>
      </c>
      <c r="F425" s="2">
        <v>14200</v>
      </c>
      <c r="G425" s="2">
        <v>14250</v>
      </c>
      <c r="H425" s="2" t="b">
        <f t="shared" si="42"/>
        <v>0</v>
      </c>
      <c r="I425" s="2" t="b">
        <f t="shared" si="43"/>
        <v>0</v>
      </c>
      <c r="J425" s="2" t="b">
        <f t="shared" si="44"/>
        <v>0</v>
      </c>
      <c r="K425" s="2">
        <f t="shared" si="45"/>
        <v>1</v>
      </c>
      <c r="L425" s="7">
        <v>1418</v>
      </c>
      <c r="M425" s="7">
        <f t="shared" si="46"/>
        <v>1418</v>
      </c>
      <c r="N425" s="7" t="b">
        <v>0</v>
      </c>
      <c r="O425" s="7"/>
      <c r="P425" s="7"/>
      <c r="Q425" s="7"/>
      <c r="R425" s="7" t="s">
        <v>2407</v>
      </c>
      <c r="S425" s="7"/>
      <c r="T425" s="1">
        <v>423</v>
      </c>
      <c r="U425" s="5">
        <f t="shared" si="40"/>
        <v>1418</v>
      </c>
      <c r="V425" s="2"/>
      <c r="Y425" s="6">
        <f t="shared" si="41"/>
        <v>50</v>
      </c>
    </row>
    <row r="426" spans="1:25" s="1" customFormat="1">
      <c r="A426" s="2">
        <v>600424</v>
      </c>
      <c r="B426" s="1" t="s">
        <v>102</v>
      </c>
      <c r="C426" s="1" t="s">
        <v>99</v>
      </c>
      <c r="D426" s="1" t="s">
        <v>100</v>
      </c>
      <c r="E426" s="1" t="s">
        <v>101</v>
      </c>
      <c r="F426" s="2">
        <v>14250</v>
      </c>
      <c r="G426" s="2">
        <v>14300</v>
      </c>
      <c r="H426" s="2" t="b">
        <f t="shared" si="42"/>
        <v>1</v>
      </c>
      <c r="I426" s="2" t="b">
        <f t="shared" si="43"/>
        <v>0</v>
      </c>
      <c r="J426" s="2" t="b">
        <f t="shared" si="44"/>
        <v>0</v>
      </c>
      <c r="K426" s="2">
        <f t="shared" si="45"/>
        <v>3</v>
      </c>
      <c r="L426" s="7">
        <v>1422</v>
      </c>
      <c r="M426" s="7">
        <f t="shared" si="46"/>
        <v>4266</v>
      </c>
      <c r="N426" s="7" t="b">
        <v>0</v>
      </c>
      <c r="O426" s="7"/>
      <c r="P426" s="7"/>
      <c r="Q426" s="7"/>
      <c r="R426" s="7" t="s">
        <v>2408</v>
      </c>
      <c r="S426" s="7"/>
      <c r="T426" s="1">
        <v>424</v>
      </c>
      <c r="U426" s="5">
        <f t="shared" ref="U426:U479" si="47">_xlfn.CEILING.MATH(POWER(T426,1.2))</f>
        <v>1422</v>
      </c>
      <c r="V426" s="2"/>
      <c r="Y426" s="6">
        <f t="shared" si="41"/>
        <v>50</v>
      </c>
    </row>
    <row r="427" spans="1:25" s="1" customFormat="1">
      <c r="A427" s="2">
        <v>600425</v>
      </c>
      <c r="B427" s="1" t="s">
        <v>102</v>
      </c>
      <c r="C427" s="1" t="s">
        <v>99</v>
      </c>
      <c r="D427" s="1" t="s">
        <v>100</v>
      </c>
      <c r="E427" s="1" t="s">
        <v>101</v>
      </c>
      <c r="F427" s="2">
        <v>14300</v>
      </c>
      <c r="G427" s="2">
        <v>14350</v>
      </c>
      <c r="H427" s="2" t="b">
        <f t="shared" si="42"/>
        <v>0</v>
      </c>
      <c r="I427" s="2" t="b">
        <f t="shared" si="43"/>
        <v>0</v>
      </c>
      <c r="J427" s="2" t="b">
        <f t="shared" si="44"/>
        <v>0</v>
      </c>
      <c r="K427" s="2">
        <f t="shared" si="45"/>
        <v>1</v>
      </c>
      <c r="L427" s="7">
        <v>1426</v>
      </c>
      <c r="M427" s="7">
        <f t="shared" si="46"/>
        <v>1426</v>
      </c>
      <c r="N427" s="7" t="b">
        <v>0</v>
      </c>
      <c r="O427" s="7"/>
      <c r="P427" s="7"/>
      <c r="Q427" s="7"/>
      <c r="R427" s="7" t="s">
        <v>2409</v>
      </c>
      <c r="S427" s="7"/>
      <c r="T427" s="1">
        <v>425</v>
      </c>
      <c r="U427" s="5">
        <f t="shared" si="47"/>
        <v>1426</v>
      </c>
      <c r="V427" s="2"/>
      <c r="Y427" s="6">
        <f t="shared" si="41"/>
        <v>50</v>
      </c>
    </row>
    <row r="428" spans="1:25" s="1" customFormat="1">
      <c r="A428" s="2">
        <v>600426</v>
      </c>
      <c r="B428" s="1" t="s">
        <v>102</v>
      </c>
      <c r="C428" s="1" t="s">
        <v>99</v>
      </c>
      <c r="D428" s="1" t="s">
        <v>100</v>
      </c>
      <c r="E428" s="1" t="s">
        <v>101</v>
      </c>
      <c r="F428" s="2">
        <v>14350</v>
      </c>
      <c r="G428" s="2">
        <v>14400</v>
      </c>
      <c r="H428" s="2" t="b">
        <f t="shared" si="42"/>
        <v>1</v>
      </c>
      <c r="I428" s="2" t="b">
        <f t="shared" si="43"/>
        <v>0</v>
      </c>
      <c r="J428" s="2" t="b">
        <f t="shared" si="44"/>
        <v>0</v>
      </c>
      <c r="K428" s="2">
        <f t="shared" si="45"/>
        <v>3</v>
      </c>
      <c r="L428" s="7">
        <v>1430</v>
      </c>
      <c r="M428" s="7">
        <f t="shared" si="46"/>
        <v>4290</v>
      </c>
      <c r="N428" s="7" t="b">
        <v>0</v>
      </c>
      <c r="O428" s="7"/>
      <c r="P428" s="7"/>
      <c r="Q428" s="7"/>
      <c r="R428" s="7" t="s">
        <v>2410</v>
      </c>
      <c r="S428" s="7"/>
      <c r="T428" s="1">
        <v>426</v>
      </c>
      <c r="U428" s="5">
        <f t="shared" si="47"/>
        <v>1430</v>
      </c>
      <c r="V428" s="2"/>
      <c r="Y428" s="6">
        <f t="shared" si="41"/>
        <v>50</v>
      </c>
    </row>
    <row r="429" spans="1:25" s="1" customFormat="1">
      <c r="A429" s="2">
        <v>600427</v>
      </c>
      <c r="B429" s="1" t="s">
        <v>102</v>
      </c>
      <c r="C429" s="1" t="s">
        <v>99</v>
      </c>
      <c r="D429" s="1" t="s">
        <v>100</v>
      </c>
      <c r="E429" s="1" t="s">
        <v>101</v>
      </c>
      <c r="F429" s="2">
        <v>14400</v>
      </c>
      <c r="G429" s="2">
        <v>14450</v>
      </c>
      <c r="H429" s="2" t="b">
        <f t="shared" si="42"/>
        <v>0</v>
      </c>
      <c r="I429" s="2" t="b">
        <f t="shared" si="43"/>
        <v>0</v>
      </c>
      <c r="J429" s="2" t="b">
        <f t="shared" si="44"/>
        <v>0</v>
      </c>
      <c r="K429" s="2">
        <f t="shared" si="45"/>
        <v>1</v>
      </c>
      <c r="L429" s="7">
        <v>1434</v>
      </c>
      <c r="M429" s="7">
        <f t="shared" si="46"/>
        <v>1434</v>
      </c>
      <c r="N429" s="7" t="b">
        <v>0</v>
      </c>
      <c r="O429" s="7"/>
      <c r="P429" s="7"/>
      <c r="Q429" s="7"/>
      <c r="R429" s="7" t="s">
        <v>2411</v>
      </c>
      <c r="S429" s="7"/>
      <c r="T429" s="1">
        <v>427</v>
      </c>
      <c r="U429" s="5">
        <f t="shared" si="47"/>
        <v>1434</v>
      </c>
      <c r="V429" s="2"/>
      <c r="Y429" s="6">
        <f t="shared" si="41"/>
        <v>50</v>
      </c>
    </row>
    <row r="430" spans="1:25" s="1" customFormat="1">
      <c r="A430" s="2">
        <v>600428</v>
      </c>
      <c r="B430" s="1" t="s">
        <v>102</v>
      </c>
      <c r="C430" s="1" t="s">
        <v>99</v>
      </c>
      <c r="D430" s="1" t="s">
        <v>100</v>
      </c>
      <c r="E430" s="1" t="s">
        <v>101</v>
      </c>
      <c r="F430" s="2">
        <v>14450</v>
      </c>
      <c r="G430" s="2">
        <v>14500</v>
      </c>
      <c r="H430" s="2" t="b">
        <f t="shared" si="42"/>
        <v>1</v>
      </c>
      <c r="I430" s="2" t="b">
        <f t="shared" si="43"/>
        <v>0</v>
      </c>
      <c r="J430" s="2" t="b">
        <f t="shared" si="44"/>
        <v>0</v>
      </c>
      <c r="K430" s="2">
        <f t="shared" si="45"/>
        <v>3</v>
      </c>
      <c r="L430" s="7">
        <v>1438</v>
      </c>
      <c r="M430" s="7">
        <f t="shared" si="46"/>
        <v>4314</v>
      </c>
      <c r="N430" s="7" t="b">
        <v>0</v>
      </c>
      <c r="O430" s="7"/>
      <c r="P430" s="7"/>
      <c r="Q430" s="7"/>
      <c r="R430" s="7" t="s">
        <v>2412</v>
      </c>
      <c r="S430" s="7"/>
      <c r="T430" s="1">
        <v>428</v>
      </c>
      <c r="U430" s="5">
        <f t="shared" si="47"/>
        <v>1438</v>
      </c>
      <c r="V430" s="2"/>
      <c r="Y430" s="6">
        <f t="shared" si="41"/>
        <v>50</v>
      </c>
    </row>
    <row r="431" spans="1:25" s="1" customFormat="1">
      <c r="A431" s="2">
        <v>600429</v>
      </c>
      <c r="B431" s="1" t="s">
        <v>102</v>
      </c>
      <c r="C431" s="1" t="s">
        <v>99</v>
      </c>
      <c r="D431" s="1" t="s">
        <v>100</v>
      </c>
      <c r="E431" s="1" t="s">
        <v>101</v>
      </c>
      <c r="F431" s="2">
        <v>14500</v>
      </c>
      <c r="G431" s="2">
        <v>14550</v>
      </c>
      <c r="H431" s="2" t="b">
        <f t="shared" si="42"/>
        <v>0</v>
      </c>
      <c r="I431" s="2" t="b">
        <f t="shared" si="43"/>
        <v>0</v>
      </c>
      <c r="J431" s="2" t="b">
        <f t="shared" si="44"/>
        <v>0</v>
      </c>
      <c r="K431" s="2">
        <f t="shared" si="45"/>
        <v>1</v>
      </c>
      <c r="L431" s="7">
        <v>1442</v>
      </c>
      <c r="M431" s="7">
        <f t="shared" si="46"/>
        <v>1442</v>
      </c>
      <c r="N431" s="7" t="b">
        <v>0</v>
      </c>
      <c r="O431" s="7"/>
      <c r="P431" s="7"/>
      <c r="Q431" s="7"/>
      <c r="R431" s="7" t="s">
        <v>2413</v>
      </c>
      <c r="S431" s="7"/>
      <c r="T431" s="1">
        <v>429</v>
      </c>
      <c r="U431" s="5">
        <f t="shared" si="47"/>
        <v>1442</v>
      </c>
      <c r="V431" s="2"/>
      <c r="Y431" s="6">
        <f t="shared" si="41"/>
        <v>50</v>
      </c>
    </row>
    <row r="432" spans="1:25" s="1" customFormat="1">
      <c r="A432" s="2">
        <v>600430</v>
      </c>
      <c r="B432" s="1" t="s">
        <v>102</v>
      </c>
      <c r="C432" s="1" t="s">
        <v>99</v>
      </c>
      <c r="D432" s="1" t="s">
        <v>100</v>
      </c>
      <c r="E432" s="1" t="s">
        <v>101</v>
      </c>
      <c r="F432" s="2">
        <v>14550</v>
      </c>
      <c r="G432" s="2">
        <v>14600</v>
      </c>
      <c r="H432" s="2" t="b">
        <f t="shared" si="42"/>
        <v>1</v>
      </c>
      <c r="I432" s="2" t="b">
        <f t="shared" si="43"/>
        <v>0</v>
      </c>
      <c r="J432" s="2" t="b">
        <f t="shared" si="44"/>
        <v>0</v>
      </c>
      <c r="K432" s="2">
        <f t="shared" si="45"/>
        <v>3</v>
      </c>
      <c r="L432" s="7">
        <v>1446</v>
      </c>
      <c r="M432" s="7">
        <f t="shared" si="46"/>
        <v>4338</v>
      </c>
      <c r="N432" s="7" t="b">
        <v>0</v>
      </c>
      <c r="O432" s="7"/>
      <c r="P432" s="7"/>
      <c r="Q432" s="7"/>
      <c r="R432" s="7" t="s">
        <v>2414</v>
      </c>
      <c r="S432" s="7"/>
      <c r="T432" s="1">
        <v>430</v>
      </c>
      <c r="U432" s="5">
        <f t="shared" si="47"/>
        <v>1446</v>
      </c>
      <c r="V432" s="2"/>
      <c r="Y432" s="6">
        <f t="shared" si="41"/>
        <v>50</v>
      </c>
    </row>
    <row r="433" spans="1:25" s="1" customFormat="1">
      <c r="A433" s="2">
        <v>600431</v>
      </c>
      <c r="B433" s="1" t="s">
        <v>102</v>
      </c>
      <c r="C433" s="1" t="s">
        <v>99</v>
      </c>
      <c r="D433" s="1" t="s">
        <v>100</v>
      </c>
      <c r="E433" s="1" t="s">
        <v>101</v>
      </c>
      <c r="F433" s="2">
        <v>14600</v>
      </c>
      <c r="G433" s="2">
        <v>14650</v>
      </c>
      <c r="H433" s="2" t="b">
        <f t="shared" si="42"/>
        <v>0</v>
      </c>
      <c r="I433" s="2" t="b">
        <f t="shared" si="43"/>
        <v>0</v>
      </c>
      <c r="J433" s="2" t="b">
        <f t="shared" si="44"/>
        <v>0</v>
      </c>
      <c r="K433" s="2">
        <f t="shared" si="45"/>
        <v>1</v>
      </c>
      <c r="L433" s="7">
        <v>1451</v>
      </c>
      <c r="M433" s="7">
        <f t="shared" si="46"/>
        <v>1451</v>
      </c>
      <c r="N433" s="7" t="b">
        <v>0</v>
      </c>
      <c r="O433" s="7"/>
      <c r="P433" s="7"/>
      <c r="Q433" s="7"/>
      <c r="R433" s="7" t="s">
        <v>2415</v>
      </c>
      <c r="S433" s="7"/>
      <c r="T433" s="1">
        <v>431</v>
      </c>
      <c r="U433" s="5">
        <f t="shared" si="47"/>
        <v>1451</v>
      </c>
      <c r="V433" s="2"/>
      <c r="Y433" s="6">
        <f t="shared" ref="Y433:Y479" si="48">G433-F433</f>
        <v>50</v>
      </c>
    </row>
    <row r="434" spans="1:25" s="1" customFormat="1">
      <c r="A434" s="2">
        <v>600432</v>
      </c>
      <c r="B434" s="1" t="s">
        <v>102</v>
      </c>
      <c r="C434" s="1" t="s">
        <v>99</v>
      </c>
      <c r="D434" s="1" t="s">
        <v>100</v>
      </c>
      <c r="E434" s="1" t="s">
        <v>101</v>
      </c>
      <c r="F434" s="2">
        <v>14650</v>
      </c>
      <c r="G434" s="2">
        <v>14700</v>
      </c>
      <c r="H434" s="2" t="b">
        <f t="shared" si="42"/>
        <v>1</v>
      </c>
      <c r="I434" s="2" t="b">
        <f t="shared" si="43"/>
        <v>0</v>
      </c>
      <c r="J434" s="2" t="b">
        <f t="shared" si="44"/>
        <v>0</v>
      </c>
      <c r="K434" s="2">
        <f t="shared" si="45"/>
        <v>3</v>
      </c>
      <c r="L434" s="7">
        <v>1455</v>
      </c>
      <c r="M434" s="7">
        <f t="shared" si="46"/>
        <v>4365</v>
      </c>
      <c r="N434" s="7" t="b">
        <v>0</v>
      </c>
      <c r="O434" s="7"/>
      <c r="P434" s="7"/>
      <c r="Q434" s="7"/>
      <c r="R434" s="7" t="s">
        <v>2416</v>
      </c>
      <c r="S434" s="7"/>
      <c r="T434" s="1">
        <v>432</v>
      </c>
      <c r="U434" s="5">
        <f t="shared" si="47"/>
        <v>1455</v>
      </c>
      <c r="V434" s="2"/>
      <c r="Y434" s="6">
        <f t="shared" si="48"/>
        <v>50</v>
      </c>
    </row>
    <row r="435" spans="1:25" s="1" customFormat="1">
      <c r="A435" s="2">
        <v>600433</v>
      </c>
      <c r="B435" s="1" t="s">
        <v>102</v>
      </c>
      <c r="C435" s="1" t="s">
        <v>99</v>
      </c>
      <c r="D435" s="1" t="s">
        <v>100</v>
      </c>
      <c r="E435" s="1" t="s">
        <v>101</v>
      </c>
      <c r="F435" s="2">
        <v>14700</v>
      </c>
      <c r="G435" s="2">
        <v>14750</v>
      </c>
      <c r="H435" s="2" t="b">
        <f t="shared" ref="H435:H479" si="49">MOD(G435,100)=0</f>
        <v>0</v>
      </c>
      <c r="I435" s="2" t="b">
        <f t="shared" ref="I435:I479" si="50">MOD(G435,1000)=0</f>
        <v>0</v>
      </c>
      <c r="J435" s="2" t="b">
        <f t="shared" ref="J435:J479" si="51">MOD(G435,10000)=0</f>
        <v>0</v>
      </c>
      <c r="K435" s="2">
        <f t="shared" ref="K435:K479" si="52">1+H435*2+I435*3+J435*4</f>
        <v>1</v>
      </c>
      <c r="L435" s="7">
        <v>1459</v>
      </c>
      <c r="M435" s="7">
        <f t="shared" si="46"/>
        <v>1459</v>
      </c>
      <c r="N435" s="7" t="b">
        <v>0</v>
      </c>
      <c r="O435" s="7"/>
      <c r="P435" s="7"/>
      <c r="Q435" s="7"/>
      <c r="R435" s="7" t="s">
        <v>2417</v>
      </c>
      <c r="S435" s="7"/>
      <c r="T435" s="1">
        <v>433</v>
      </c>
      <c r="U435" s="5">
        <f t="shared" si="47"/>
        <v>1459</v>
      </c>
      <c r="V435" s="2"/>
      <c r="Y435" s="6">
        <f t="shared" si="48"/>
        <v>50</v>
      </c>
    </row>
    <row r="436" spans="1:25" s="1" customFormat="1">
      <c r="A436" s="2">
        <v>600434</v>
      </c>
      <c r="B436" s="1" t="s">
        <v>102</v>
      </c>
      <c r="C436" s="1" t="s">
        <v>99</v>
      </c>
      <c r="D436" s="1" t="s">
        <v>100</v>
      </c>
      <c r="E436" s="1" t="s">
        <v>101</v>
      </c>
      <c r="F436" s="2">
        <v>14750</v>
      </c>
      <c r="G436" s="2">
        <v>14800</v>
      </c>
      <c r="H436" s="2" t="b">
        <f t="shared" si="49"/>
        <v>1</v>
      </c>
      <c r="I436" s="2" t="b">
        <f t="shared" si="50"/>
        <v>0</v>
      </c>
      <c r="J436" s="2" t="b">
        <f t="shared" si="51"/>
        <v>0</v>
      </c>
      <c r="K436" s="2">
        <f t="shared" si="52"/>
        <v>3</v>
      </c>
      <c r="L436" s="7">
        <v>1463</v>
      </c>
      <c r="M436" s="7">
        <f t="shared" si="46"/>
        <v>4389</v>
      </c>
      <c r="N436" s="7" t="b">
        <v>0</v>
      </c>
      <c r="O436" s="7"/>
      <c r="P436" s="7"/>
      <c r="Q436" s="7"/>
      <c r="R436" s="7" t="s">
        <v>2418</v>
      </c>
      <c r="S436" s="7"/>
      <c r="T436" s="1">
        <v>434</v>
      </c>
      <c r="U436" s="5">
        <f t="shared" si="47"/>
        <v>1463</v>
      </c>
      <c r="V436" s="2"/>
      <c r="Y436" s="6">
        <f t="shared" si="48"/>
        <v>50</v>
      </c>
    </row>
    <row r="437" spans="1:25" s="1" customFormat="1">
      <c r="A437" s="2">
        <v>600435</v>
      </c>
      <c r="B437" s="1" t="s">
        <v>102</v>
      </c>
      <c r="C437" s="1" t="s">
        <v>99</v>
      </c>
      <c r="D437" s="1" t="s">
        <v>100</v>
      </c>
      <c r="E437" s="1" t="s">
        <v>101</v>
      </c>
      <c r="F437" s="2">
        <v>14800</v>
      </c>
      <c r="G437" s="2">
        <v>14850</v>
      </c>
      <c r="H437" s="2" t="b">
        <f t="shared" si="49"/>
        <v>0</v>
      </c>
      <c r="I437" s="2" t="b">
        <f t="shared" si="50"/>
        <v>0</v>
      </c>
      <c r="J437" s="2" t="b">
        <f t="shared" si="51"/>
        <v>0</v>
      </c>
      <c r="K437" s="2">
        <f t="shared" si="52"/>
        <v>1</v>
      </c>
      <c r="L437" s="7">
        <v>1467</v>
      </c>
      <c r="M437" s="7">
        <f t="shared" si="46"/>
        <v>1467</v>
      </c>
      <c r="N437" s="7" t="b">
        <v>0</v>
      </c>
      <c r="O437" s="7"/>
      <c r="P437" s="7"/>
      <c r="Q437" s="7"/>
      <c r="R437" s="7" t="s">
        <v>2419</v>
      </c>
      <c r="S437" s="7"/>
      <c r="T437" s="1">
        <v>435</v>
      </c>
      <c r="U437" s="5">
        <f t="shared" si="47"/>
        <v>1467</v>
      </c>
      <c r="V437" s="2"/>
      <c r="Y437" s="6">
        <f t="shared" si="48"/>
        <v>50</v>
      </c>
    </row>
    <row r="438" spans="1:25" s="1" customFormat="1">
      <c r="A438" s="2">
        <v>600436</v>
      </c>
      <c r="B438" s="1" t="s">
        <v>102</v>
      </c>
      <c r="C438" s="1" t="s">
        <v>99</v>
      </c>
      <c r="D438" s="1" t="s">
        <v>100</v>
      </c>
      <c r="E438" s="1" t="s">
        <v>101</v>
      </c>
      <c r="F438" s="2">
        <v>14850</v>
      </c>
      <c r="G438" s="2">
        <v>14900</v>
      </c>
      <c r="H438" s="2" t="b">
        <f t="shared" si="49"/>
        <v>1</v>
      </c>
      <c r="I438" s="2" t="b">
        <f t="shared" si="50"/>
        <v>0</v>
      </c>
      <c r="J438" s="2" t="b">
        <f t="shared" si="51"/>
        <v>0</v>
      </c>
      <c r="K438" s="2">
        <f t="shared" si="52"/>
        <v>3</v>
      </c>
      <c r="L438" s="7">
        <v>1471</v>
      </c>
      <c r="M438" s="7">
        <f t="shared" si="46"/>
        <v>4413</v>
      </c>
      <c r="N438" s="7" t="b">
        <v>0</v>
      </c>
      <c r="O438" s="7"/>
      <c r="P438" s="7"/>
      <c r="Q438" s="7"/>
      <c r="R438" s="7" t="s">
        <v>2420</v>
      </c>
      <c r="S438" s="7"/>
      <c r="T438" s="1">
        <v>436</v>
      </c>
      <c r="U438" s="5">
        <f t="shared" si="47"/>
        <v>1471</v>
      </c>
      <c r="V438" s="2"/>
      <c r="Y438" s="6">
        <f t="shared" si="48"/>
        <v>50</v>
      </c>
    </row>
    <row r="439" spans="1:25" s="1" customFormat="1">
      <c r="A439" s="2">
        <v>600437</v>
      </c>
      <c r="B439" s="1" t="s">
        <v>102</v>
      </c>
      <c r="C439" s="1" t="s">
        <v>99</v>
      </c>
      <c r="D439" s="1" t="s">
        <v>100</v>
      </c>
      <c r="E439" s="1" t="s">
        <v>101</v>
      </c>
      <c r="F439" s="2">
        <v>14900</v>
      </c>
      <c r="G439" s="2">
        <v>14950</v>
      </c>
      <c r="H439" s="2" t="b">
        <f t="shared" si="49"/>
        <v>0</v>
      </c>
      <c r="I439" s="2" t="b">
        <f t="shared" si="50"/>
        <v>0</v>
      </c>
      <c r="J439" s="2" t="b">
        <f t="shared" si="51"/>
        <v>0</v>
      </c>
      <c r="K439" s="2">
        <f t="shared" si="52"/>
        <v>1</v>
      </c>
      <c r="L439" s="7">
        <v>1475</v>
      </c>
      <c r="M439" s="7">
        <f t="shared" si="46"/>
        <v>1475</v>
      </c>
      <c r="N439" s="7" t="b">
        <v>0</v>
      </c>
      <c r="O439" s="7"/>
      <c r="P439" s="7"/>
      <c r="Q439" s="7"/>
      <c r="R439" s="7" t="s">
        <v>2421</v>
      </c>
      <c r="S439" s="7"/>
      <c r="T439" s="1">
        <v>437</v>
      </c>
      <c r="U439" s="5">
        <f t="shared" si="47"/>
        <v>1475</v>
      </c>
      <c r="V439" s="2"/>
      <c r="Y439" s="6">
        <f t="shared" si="48"/>
        <v>50</v>
      </c>
    </row>
    <row r="440" spans="1:25" s="1" customFormat="1">
      <c r="A440" s="2">
        <v>600438</v>
      </c>
      <c r="B440" s="1" t="s">
        <v>102</v>
      </c>
      <c r="C440" s="1" t="s">
        <v>99</v>
      </c>
      <c r="D440" s="1" t="s">
        <v>100</v>
      </c>
      <c r="E440" s="1" t="s">
        <v>101</v>
      </c>
      <c r="F440" s="2">
        <v>14950</v>
      </c>
      <c r="G440" s="2">
        <v>15000</v>
      </c>
      <c r="H440" s="2" t="b">
        <f t="shared" si="49"/>
        <v>1</v>
      </c>
      <c r="I440" s="2" t="b">
        <f t="shared" si="50"/>
        <v>1</v>
      </c>
      <c r="J440" s="2" t="b">
        <f t="shared" si="51"/>
        <v>0</v>
      </c>
      <c r="K440" s="2">
        <f t="shared" si="52"/>
        <v>6</v>
      </c>
      <c r="L440" s="7">
        <v>1479</v>
      </c>
      <c r="M440" s="7">
        <f t="shared" si="46"/>
        <v>8874</v>
      </c>
      <c r="N440" s="7" t="b">
        <v>0</v>
      </c>
      <c r="O440" s="7"/>
      <c r="P440" s="7"/>
      <c r="Q440" s="7"/>
      <c r="R440" s="7" t="s">
        <v>2422</v>
      </c>
      <c r="S440" s="7"/>
      <c r="T440" s="1">
        <v>438</v>
      </c>
      <c r="U440" s="5">
        <f t="shared" si="47"/>
        <v>1479</v>
      </c>
      <c r="V440" s="2"/>
      <c r="Y440" s="6">
        <f t="shared" si="48"/>
        <v>50</v>
      </c>
    </row>
    <row r="441" spans="1:25" s="1" customFormat="1">
      <c r="A441" s="2">
        <v>600439</v>
      </c>
      <c r="B441" s="1" t="s">
        <v>102</v>
      </c>
      <c r="C441" s="1" t="s">
        <v>99</v>
      </c>
      <c r="D441" s="1" t="s">
        <v>100</v>
      </c>
      <c r="E441" s="1" t="s">
        <v>101</v>
      </c>
      <c r="F441" s="2">
        <v>15000</v>
      </c>
      <c r="G441" s="2">
        <v>15050</v>
      </c>
      <c r="H441" s="2" t="b">
        <f t="shared" si="49"/>
        <v>0</v>
      </c>
      <c r="I441" s="2" t="b">
        <f t="shared" si="50"/>
        <v>0</v>
      </c>
      <c r="J441" s="2" t="b">
        <f t="shared" si="51"/>
        <v>0</v>
      </c>
      <c r="K441" s="2">
        <f t="shared" si="52"/>
        <v>1</v>
      </c>
      <c r="L441" s="7">
        <v>1483</v>
      </c>
      <c r="M441" s="7">
        <f t="shared" si="46"/>
        <v>1483</v>
      </c>
      <c r="N441" s="7" t="b">
        <v>0</v>
      </c>
      <c r="O441" s="7"/>
      <c r="P441" s="7"/>
      <c r="Q441" s="7"/>
      <c r="R441" s="7" t="s">
        <v>2423</v>
      </c>
      <c r="S441" s="7"/>
      <c r="T441" s="1">
        <v>439</v>
      </c>
      <c r="U441" s="5">
        <f t="shared" si="47"/>
        <v>1483</v>
      </c>
      <c r="V441" s="2"/>
      <c r="Y441" s="6">
        <f t="shared" si="48"/>
        <v>50</v>
      </c>
    </row>
    <row r="442" spans="1:25" s="1" customFormat="1">
      <c r="A442" s="2">
        <v>600440</v>
      </c>
      <c r="B442" s="1" t="s">
        <v>102</v>
      </c>
      <c r="C442" s="1" t="s">
        <v>99</v>
      </c>
      <c r="D442" s="1" t="s">
        <v>100</v>
      </c>
      <c r="E442" s="1" t="s">
        <v>101</v>
      </c>
      <c r="F442" s="2">
        <v>15050</v>
      </c>
      <c r="G442" s="2">
        <v>15100</v>
      </c>
      <c r="H442" s="2" t="b">
        <f t="shared" si="49"/>
        <v>1</v>
      </c>
      <c r="I442" s="2" t="b">
        <f t="shared" si="50"/>
        <v>0</v>
      </c>
      <c r="J442" s="2" t="b">
        <f t="shared" si="51"/>
        <v>0</v>
      </c>
      <c r="K442" s="2">
        <f t="shared" si="52"/>
        <v>3</v>
      </c>
      <c r="L442" s="7">
        <v>1487</v>
      </c>
      <c r="M442" s="7">
        <f t="shared" si="46"/>
        <v>4461</v>
      </c>
      <c r="N442" s="7" t="b">
        <v>0</v>
      </c>
      <c r="O442" s="7"/>
      <c r="P442" s="7"/>
      <c r="Q442" s="7"/>
      <c r="R442" s="7" t="s">
        <v>2424</v>
      </c>
      <c r="S442" s="7"/>
      <c r="T442" s="1">
        <v>440</v>
      </c>
      <c r="U442" s="5">
        <f t="shared" si="47"/>
        <v>1487</v>
      </c>
      <c r="V442" s="2"/>
      <c r="Y442" s="6">
        <f t="shared" si="48"/>
        <v>50</v>
      </c>
    </row>
    <row r="443" spans="1:25" s="1" customFormat="1">
      <c r="A443" s="2">
        <v>600441</v>
      </c>
      <c r="B443" s="1" t="s">
        <v>102</v>
      </c>
      <c r="C443" s="1" t="s">
        <v>99</v>
      </c>
      <c r="D443" s="1" t="s">
        <v>100</v>
      </c>
      <c r="E443" s="1" t="s">
        <v>101</v>
      </c>
      <c r="F443" s="2">
        <v>15100</v>
      </c>
      <c r="G443" s="2">
        <v>15150</v>
      </c>
      <c r="H443" s="2" t="b">
        <f t="shared" si="49"/>
        <v>0</v>
      </c>
      <c r="I443" s="2" t="b">
        <f t="shared" si="50"/>
        <v>0</v>
      </c>
      <c r="J443" s="2" t="b">
        <f t="shared" si="51"/>
        <v>0</v>
      </c>
      <c r="K443" s="2">
        <f t="shared" si="52"/>
        <v>1</v>
      </c>
      <c r="L443" s="7">
        <v>1491</v>
      </c>
      <c r="M443" s="7">
        <f t="shared" si="46"/>
        <v>1491</v>
      </c>
      <c r="N443" s="7" t="b">
        <v>0</v>
      </c>
      <c r="O443" s="7"/>
      <c r="P443" s="7"/>
      <c r="Q443" s="7"/>
      <c r="R443" s="7" t="s">
        <v>2425</v>
      </c>
      <c r="S443" s="7"/>
      <c r="T443" s="1">
        <v>441</v>
      </c>
      <c r="U443" s="5">
        <f t="shared" si="47"/>
        <v>1491</v>
      </c>
      <c r="V443" s="2"/>
      <c r="Y443" s="6">
        <f t="shared" si="48"/>
        <v>50</v>
      </c>
    </row>
    <row r="444" spans="1:25" s="1" customFormat="1">
      <c r="A444" s="2">
        <v>600442</v>
      </c>
      <c r="B444" s="1" t="s">
        <v>102</v>
      </c>
      <c r="C444" s="1" t="s">
        <v>99</v>
      </c>
      <c r="D444" s="1" t="s">
        <v>100</v>
      </c>
      <c r="E444" s="1" t="s">
        <v>101</v>
      </c>
      <c r="F444" s="2">
        <v>15150</v>
      </c>
      <c r="G444" s="2">
        <v>15200</v>
      </c>
      <c r="H444" s="2" t="b">
        <f t="shared" si="49"/>
        <v>1</v>
      </c>
      <c r="I444" s="2" t="b">
        <f t="shared" si="50"/>
        <v>0</v>
      </c>
      <c r="J444" s="2" t="b">
        <f t="shared" si="51"/>
        <v>0</v>
      </c>
      <c r="K444" s="2">
        <f t="shared" si="52"/>
        <v>3</v>
      </c>
      <c r="L444" s="7">
        <v>1495</v>
      </c>
      <c r="M444" s="7">
        <f t="shared" si="46"/>
        <v>4485</v>
      </c>
      <c r="N444" s="7" t="b">
        <v>0</v>
      </c>
      <c r="O444" s="7"/>
      <c r="P444" s="7"/>
      <c r="Q444" s="7"/>
      <c r="R444" s="7" t="s">
        <v>2426</v>
      </c>
      <c r="S444" s="7"/>
      <c r="T444" s="1">
        <v>442</v>
      </c>
      <c r="U444" s="5">
        <f t="shared" si="47"/>
        <v>1495</v>
      </c>
      <c r="V444" s="2"/>
      <c r="Y444" s="6">
        <f t="shared" si="48"/>
        <v>50</v>
      </c>
    </row>
    <row r="445" spans="1:25" s="1" customFormat="1">
      <c r="A445" s="2">
        <v>600443</v>
      </c>
      <c r="B445" s="1" t="s">
        <v>102</v>
      </c>
      <c r="C445" s="1" t="s">
        <v>99</v>
      </c>
      <c r="D445" s="1" t="s">
        <v>100</v>
      </c>
      <c r="E445" s="1" t="s">
        <v>101</v>
      </c>
      <c r="F445" s="2">
        <v>15200</v>
      </c>
      <c r="G445" s="2">
        <v>15250</v>
      </c>
      <c r="H445" s="2" t="b">
        <f t="shared" si="49"/>
        <v>0</v>
      </c>
      <c r="I445" s="2" t="b">
        <f t="shared" si="50"/>
        <v>0</v>
      </c>
      <c r="J445" s="2" t="b">
        <f t="shared" si="51"/>
        <v>0</v>
      </c>
      <c r="K445" s="2">
        <f t="shared" si="52"/>
        <v>1</v>
      </c>
      <c r="L445" s="7">
        <v>1499</v>
      </c>
      <c r="M445" s="7">
        <f t="shared" si="46"/>
        <v>1499</v>
      </c>
      <c r="N445" s="7" t="b">
        <v>0</v>
      </c>
      <c r="O445" s="7"/>
      <c r="P445" s="7"/>
      <c r="Q445" s="7"/>
      <c r="R445" s="7" t="s">
        <v>2427</v>
      </c>
      <c r="S445" s="7"/>
      <c r="T445" s="1">
        <v>443</v>
      </c>
      <c r="U445" s="5">
        <f t="shared" si="47"/>
        <v>1499</v>
      </c>
      <c r="V445" s="2"/>
      <c r="Y445" s="6">
        <f t="shared" si="48"/>
        <v>50</v>
      </c>
    </row>
    <row r="446" spans="1:25" s="1" customFormat="1">
      <c r="A446" s="2">
        <v>600444</v>
      </c>
      <c r="B446" s="1" t="s">
        <v>102</v>
      </c>
      <c r="C446" s="1" t="s">
        <v>99</v>
      </c>
      <c r="D446" s="1" t="s">
        <v>100</v>
      </c>
      <c r="E446" s="1" t="s">
        <v>101</v>
      </c>
      <c r="F446" s="2">
        <v>15250</v>
      </c>
      <c r="G446" s="2">
        <v>15300</v>
      </c>
      <c r="H446" s="2" t="b">
        <f t="shared" si="49"/>
        <v>1</v>
      </c>
      <c r="I446" s="2" t="b">
        <f t="shared" si="50"/>
        <v>0</v>
      </c>
      <c r="J446" s="2" t="b">
        <f t="shared" si="51"/>
        <v>0</v>
      </c>
      <c r="K446" s="2">
        <f t="shared" si="52"/>
        <v>3</v>
      </c>
      <c r="L446" s="7">
        <v>1503</v>
      </c>
      <c r="M446" s="7">
        <f t="shared" si="46"/>
        <v>4509</v>
      </c>
      <c r="N446" s="7" t="b">
        <v>0</v>
      </c>
      <c r="O446" s="7"/>
      <c r="P446" s="7"/>
      <c r="Q446" s="7"/>
      <c r="R446" s="7" t="s">
        <v>2428</v>
      </c>
      <c r="S446" s="7"/>
      <c r="T446" s="1">
        <v>444</v>
      </c>
      <c r="U446" s="5">
        <f t="shared" si="47"/>
        <v>1503</v>
      </c>
      <c r="V446" s="2"/>
      <c r="Y446" s="6">
        <f t="shared" si="48"/>
        <v>50</v>
      </c>
    </row>
    <row r="447" spans="1:25" s="1" customFormat="1">
      <c r="A447" s="2">
        <v>600445</v>
      </c>
      <c r="B447" s="1" t="s">
        <v>102</v>
      </c>
      <c r="C447" s="1" t="s">
        <v>99</v>
      </c>
      <c r="D447" s="1" t="s">
        <v>100</v>
      </c>
      <c r="E447" s="1" t="s">
        <v>101</v>
      </c>
      <c r="F447" s="2">
        <v>15300</v>
      </c>
      <c r="G447" s="2">
        <v>15350</v>
      </c>
      <c r="H447" s="2" t="b">
        <f t="shared" si="49"/>
        <v>0</v>
      </c>
      <c r="I447" s="2" t="b">
        <f t="shared" si="50"/>
        <v>0</v>
      </c>
      <c r="J447" s="2" t="b">
        <f t="shared" si="51"/>
        <v>0</v>
      </c>
      <c r="K447" s="2">
        <f t="shared" si="52"/>
        <v>1</v>
      </c>
      <c r="L447" s="7">
        <v>1507</v>
      </c>
      <c r="M447" s="7">
        <f t="shared" si="46"/>
        <v>1507</v>
      </c>
      <c r="N447" s="7" t="b">
        <v>0</v>
      </c>
      <c r="O447" s="7"/>
      <c r="P447" s="7"/>
      <c r="Q447" s="7"/>
      <c r="R447" s="7" t="s">
        <v>2429</v>
      </c>
      <c r="S447" s="7"/>
      <c r="T447" s="1">
        <v>445</v>
      </c>
      <c r="U447" s="5">
        <f t="shared" si="47"/>
        <v>1507</v>
      </c>
      <c r="V447" s="2"/>
      <c r="Y447" s="6">
        <f t="shared" si="48"/>
        <v>50</v>
      </c>
    </row>
    <row r="448" spans="1:25" s="1" customFormat="1">
      <c r="A448" s="2">
        <v>600446</v>
      </c>
      <c r="B448" s="1" t="s">
        <v>102</v>
      </c>
      <c r="C448" s="1" t="s">
        <v>99</v>
      </c>
      <c r="D448" s="1" t="s">
        <v>100</v>
      </c>
      <c r="E448" s="1" t="s">
        <v>101</v>
      </c>
      <c r="F448" s="2">
        <v>15350</v>
      </c>
      <c r="G448" s="2">
        <v>15400</v>
      </c>
      <c r="H448" s="2" t="b">
        <f t="shared" si="49"/>
        <v>1</v>
      </c>
      <c r="I448" s="2" t="b">
        <f t="shared" si="50"/>
        <v>0</v>
      </c>
      <c r="J448" s="2" t="b">
        <f t="shared" si="51"/>
        <v>0</v>
      </c>
      <c r="K448" s="2">
        <f t="shared" si="52"/>
        <v>3</v>
      </c>
      <c r="L448" s="7">
        <v>1511</v>
      </c>
      <c r="M448" s="7">
        <f t="shared" si="46"/>
        <v>4533</v>
      </c>
      <c r="N448" s="7" t="b">
        <v>0</v>
      </c>
      <c r="O448" s="7"/>
      <c r="P448" s="7"/>
      <c r="Q448" s="7"/>
      <c r="R448" s="7" t="s">
        <v>2430</v>
      </c>
      <c r="S448" s="7"/>
      <c r="T448" s="1">
        <v>446</v>
      </c>
      <c r="U448" s="5">
        <f t="shared" si="47"/>
        <v>1511</v>
      </c>
      <c r="V448" s="2"/>
      <c r="Y448" s="6">
        <f t="shared" si="48"/>
        <v>50</v>
      </c>
    </row>
    <row r="449" spans="1:25" s="1" customFormat="1">
      <c r="A449" s="2">
        <v>600447</v>
      </c>
      <c r="B449" s="1" t="s">
        <v>102</v>
      </c>
      <c r="C449" s="1" t="s">
        <v>99</v>
      </c>
      <c r="D449" s="1" t="s">
        <v>100</v>
      </c>
      <c r="E449" s="1" t="s">
        <v>101</v>
      </c>
      <c r="F449" s="2">
        <v>15400</v>
      </c>
      <c r="G449" s="2">
        <v>15450</v>
      </c>
      <c r="H449" s="2" t="b">
        <f t="shared" si="49"/>
        <v>0</v>
      </c>
      <c r="I449" s="2" t="b">
        <f t="shared" si="50"/>
        <v>0</v>
      </c>
      <c r="J449" s="2" t="b">
        <f t="shared" si="51"/>
        <v>0</v>
      </c>
      <c r="K449" s="2">
        <f t="shared" si="52"/>
        <v>1</v>
      </c>
      <c r="L449" s="7">
        <v>1515</v>
      </c>
      <c r="M449" s="7">
        <f t="shared" si="46"/>
        <v>1515</v>
      </c>
      <c r="N449" s="7" t="b">
        <v>0</v>
      </c>
      <c r="O449" s="7"/>
      <c r="P449" s="7"/>
      <c r="Q449" s="7"/>
      <c r="R449" s="7" t="s">
        <v>2431</v>
      </c>
      <c r="S449" s="7"/>
      <c r="T449" s="1">
        <v>447</v>
      </c>
      <c r="U449" s="5">
        <f t="shared" si="47"/>
        <v>1515</v>
      </c>
      <c r="V449" s="2"/>
      <c r="Y449" s="6">
        <f t="shared" si="48"/>
        <v>50</v>
      </c>
    </row>
    <row r="450" spans="1:25" s="1" customFormat="1">
      <c r="A450" s="2">
        <v>600448</v>
      </c>
      <c r="B450" s="1" t="s">
        <v>102</v>
      </c>
      <c r="C450" s="1" t="s">
        <v>99</v>
      </c>
      <c r="D450" s="1" t="s">
        <v>100</v>
      </c>
      <c r="E450" s="1" t="s">
        <v>101</v>
      </c>
      <c r="F450" s="2">
        <v>15450</v>
      </c>
      <c r="G450" s="2">
        <v>15500</v>
      </c>
      <c r="H450" s="2" t="b">
        <f t="shared" si="49"/>
        <v>1</v>
      </c>
      <c r="I450" s="2" t="b">
        <f t="shared" si="50"/>
        <v>0</v>
      </c>
      <c r="J450" s="2" t="b">
        <f t="shared" si="51"/>
        <v>0</v>
      </c>
      <c r="K450" s="2">
        <f t="shared" si="52"/>
        <v>3</v>
      </c>
      <c r="L450" s="7">
        <v>1519</v>
      </c>
      <c r="M450" s="7">
        <f t="shared" si="46"/>
        <v>4557</v>
      </c>
      <c r="N450" s="7" t="b">
        <v>0</v>
      </c>
      <c r="O450" s="7"/>
      <c r="P450" s="7"/>
      <c r="Q450" s="7"/>
      <c r="R450" s="7" t="s">
        <v>2432</v>
      </c>
      <c r="S450" s="7"/>
      <c r="T450" s="1">
        <v>448</v>
      </c>
      <c r="U450" s="5">
        <f t="shared" si="47"/>
        <v>1519</v>
      </c>
      <c r="V450" s="2"/>
      <c r="Y450" s="6">
        <f t="shared" si="48"/>
        <v>50</v>
      </c>
    </row>
    <row r="451" spans="1:25" s="1" customFormat="1">
      <c r="A451" s="2">
        <v>600449</v>
      </c>
      <c r="B451" s="1" t="s">
        <v>102</v>
      </c>
      <c r="C451" s="1" t="s">
        <v>99</v>
      </c>
      <c r="D451" s="1" t="s">
        <v>100</v>
      </c>
      <c r="E451" s="1" t="s">
        <v>101</v>
      </c>
      <c r="F451" s="2">
        <v>15500</v>
      </c>
      <c r="G451" s="2">
        <v>15550</v>
      </c>
      <c r="H451" s="2" t="b">
        <f t="shared" si="49"/>
        <v>0</v>
      </c>
      <c r="I451" s="2" t="b">
        <f t="shared" si="50"/>
        <v>0</v>
      </c>
      <c r="J451" s="2" t="b">
        <f t="shared" si="51"/>
        <v>0</v>
      </c>
      <c r="K451" s="2">
        <f t="shared" si="52"/>
        <v>1</v>
      </c>
      <c r="L451" s="7">
        <v>1523</v>
      </c>
      <c r="M451" s="7">
        <f t="shared" si="46"/>
        <v>1523</v>
      </c>
      <c r="N451" s="7" t="b">
        <v>0</v>
      </c>
      <c r="O451" s="7"/>
      <c r="P451" s="7"/>
      <c r="Q451" s="7"/>
      <c r="R451" s="7" t="s">
        <v>2433</v>
      </c>
      <c r="S451" s="7"/>
      <c r="T451" s="1">
        <v>449</v>
      </c>
      <c r="U451" s="5">
        <f t="shared" si="47"/>
        <v>1523</v>
      </c>
      <c r="V451" s="2"/>
      <c r="Y451" s="6">
        <f t="shared" si="48"/>
        <v>50</v>
      </c>
    </row>
    <row r="452" spans="1:25" s="1" customFormat="1">
      <c r="A452" s="2">
        <v>600450</v>
      </c>
      <c r="B452" s="1" t="s">
        <v>102</v>
      </c>
      <c r="C452" s="1" t="s">
        <v>99</v>
      </c>
      <c r="D452" s="1" t="s">
        <v>100</v>
      </c>
      <c r="E452" s="1" t="s">
        <v>101</v>
      </c>
      <c r="F452" s="2">
        <v>15550</v>
      </c>
      <c r="G452" s="2">
        <v>15600</v>
      </c>
      <c r="H452" s="2" t="b">
        <f t="shared" si="49"/>
        <v>1</v>
      </c>
      <c r="I452" s="2" t="b">
        <f t="shared" si="50"/>
        <v>0</v>
      </c>
      <c r="J452" s="2" t="b">
        <f t="shared" si="51"/>
        <v>0</v>
      </c>
      <c r="K452" s="2">
        <f t="shared" si="52"/>
        <v>3</v>
      </c>
      <c r="L452" s="7">
        <v>1528</v>
      </c>
      <c r="M452" s="7">
        <f t="shared" si="46"/>
        <v>4584</v>
      </c>
      <c r="N452" s="7" t="b">
        <v>0</v>
      </c>
      <c r="O452" s="7"/>
      <c r="P452" s="7"/>
      <c r="Q452" s="7"/>
      <c r="R452" s="7" t="s">
        <v>2434</v>
      </c>
      <c r="S452" s="7"/>
      <c r="T452" s="1">
        <v>450</v>
      </c>
      <c r="U452" s="5">
        <f t="shared" si="47"/>
        <v>1528</v>
      </c>
      <c r="V452" s="2"/>
      <c r="Y452" s="6">
        <f t="shared" si="48"/>
        <v>50</v>
      </c>
    </row>
    <row r="453" spans="1:25" s="1" customFormat="1">
      <c r="A453" s="2">
        <v>600451</v>
      </c>
      <c r="B453" s="1" t="s">
        <v>102</v>
      </c>
      <c r="C453" s="1" t="s">
        <v>99</v>
      </c>
      <c r="D453" s="1" t="s">
        <v>100</v>
      </c>
      <c r="E453" s="1" t="s">
        <v>101</v>
      </c>
      <c r="F453" s="2">
        <v>15600</v>
      </c>
      <c r="G453" s="2">
        <v>15650</v>
      </c>
      <c r="H453" s="2" t="b">
        <f t="shared" si="49"/>
        <v>0</v>
      </c>
      <c r="I453" s="2" t="b">
        <f t="shared" si="50"/>
        <v>0</v>
      </c>
      <c r="J453" s="2" t="b">
        <f t="shared" si="51"/>
        <v>0</v>
      </c>
      <c r="K453" s="2">
        <f t="shared" si="52"/>
        <v>1</v>
      </c>
      <c r="L453" s="7">
        <v>1532</v>
      </c>
      <c r="M453" s="7">
        <f t="shared" si="46"/>
        <v>1532</v>
      </c>
      <c r="N453" s="7" t="b">
        <v>0</v>
      </c>
      <c r="O453" s="7"/>
      <c r="P453" s="7"/>
      <c r="Q453" s="7"/>
      <c r="R453" s="7" t="s">
        <v>2435</v>
      </c>
      <c r="S453" s="7"/>
      <c r="T453" s="1">
        <v>451</v>
      </c>
      <c r="U453" s="5">
        <f t="shared" si="47"/>
        <v>1532</v>
      </c>
      <c r="V453" s="2"/>
      <c r="Y453" s="6">
        <f t="shared" si="48"/>
        <v>50</v>
      </c>
    </row>
    <row r="454" spans="1:25" s="1" customFormat="1">
      <c r="A454" s="2">
        <v>600452</v>
      </c>
      <c r="B454" s="1" t="s">
        <v>102</v>
      </c>
      <c r="C454" s="1" t="s">
        <v>99</v>
      </c>
      <c r="D454" s="1" t="s">
        <v>100</v>
      </c>
      <c r="E454" s="1" t="s">
        <v>101</v>
      </c>
      <c r="F454" s="2">
        <v>15650</v>
      </c>
      <c r="G454" s="2">
        <v>15700</v>
      </c>
      <c r="H454" s="2" t="b">
        <f t="shared" si="49"/>
        <v>1</v>
      </c>
      <c r="I454" s="2" t="b">
        <f t="shared" si="50"/>
        <v>0</v>
      </c>
      <c r="J454" s="2" t="b">
        <f t="shared" si="51"/>
        <v>0</v>
      </c>
      <c r="K454" s="2">
        <f t="shared" si="52"/>
        <v>3</v>
      </c>
      <c r="L454" s="7">
        <v>1536</v>
      </c>
      <c r="M454" s="7">
        <f t="shared" si="46"/>
        <v>4608</v>
      </c>
      <c r="N454" s="7" t="b">
        <v>0</v>
      </c>
      <c r="O454" s="7"/>
      <c r="P454" s="7"/>
      <c r="Q454" s="7"/>
      <c r="R454" s="7" t="s">
        <v>2436</v>
      </c>
      <c r="S454" s="7"/>
      <c r="T454" s="1">
        <v>452</v>
      </c>
      <c r="U454" s="5">
        <f t="shared" si="47"/>
        <v>1536</v>
      </c>
      <c r="V454" s="2"/>
      <c r="Y454" s="6">
        <f t="shared" si="48"/>
        <v>50</v>
      </c>
    </row>
    <row r="455" spans="1:25" s="1" customFormat="1">
      <c r="A455" s="2">
        <v>600453</v>
      </c>
      <c r="B455" s="1" t="s">
        <v>102</v>
      </c>
      <c r="C455" s="1" t="s">
        <v>99</v>
      </c>
      <c r="D455" s="1" t="s">
        <v>100</v>
      </c>
      <c r="E455" s="1" t="s">
        <v>101</v>
      </c>
      <c r="F455" s="2">
        <v>15700</v>
      </c>
      <c r="G455" s="2">
        <v>15750</v>
      </c>
      <c r="H455" s="2" t="b">
        <f t="shared" si="49"/>
        <v>0</v>
      </c>
      <c r="I455" s="2" t="b">
        <f t="shared" si="50"/>
        <v>0</v>
      </c>
      <c r="J455" s="2" t="b">
        <f t="shared" si="51"/>
        <v>0</v>
      </c>
      <c r="K455" s="2">
        <f t="shared" si="52"/>
        <v>1</v>
      </c>
      <c r="L455" s="7">
        <v>1540</v>
      </c>
      <c r="M455" s="7">
        <f t="shared" si="46"/>
        <v>1540</v>
      </c>
      <c r="N455" s="7" t="b">
        <v>0</v>
      </c>
      <c r="O455" s="7"/>
      <c r="P455" s="7"/>
      <c r="Q455" s="7"/>
      <c r="R455" s="7" t="s">
        <v>2437</v>
      </c>
      <c r="S455" s="7"/>
      <c r="T455" s="1">
        <v>453</v>
      </c>
      <c r="U455" s="5">
        <f t="shared" si="47"/>
        <v>1540</v>
      </c>
      <c r="V455" s="2"/>
      <c r="Y455" s="6">
        <f t="shared" si="48"/>
        <v>50</v>
      </c>
    </row>
    <row r="456" spans="1:25" s="1" customFormat="1">
      <c r="A456" s="2">
        <v>600454</v>
      </c>
      <c r="B456" s="1" t="s">
        <v>102</v>
      </c>
      <c r="C456" s="1" t="s">
        <v>99</v>
      </c>
      <c r="D456" s="1" t="s">
        <v>100</v>
      </c>
      <c r="E456" s="1" t="s">
        <v>101</v>
      </c>
      <c r="F456" s="2">
        <v>15750</v>
      </c>
      <c r="G456" s="2">
        <v>15800</v>
      </c>
      <c r="H456" s="2" t="b">
        <f t="shared" si="49"/>
        <v>1</v>
      </c>
      <c r="I456" s="2" t="b">
        <f t="shared" si="50"/>
        <v>0</v>
      </c>
      <c r="J456" s="2" t="b">
        <f t="shared" si="51"/>
        <v>0</v>
      </c>
      <c r="K456" s="2">
        <f t="shared" si="52"/>
        <v>3</v>
      </c>
      <c r="L456" s="7">
        <v>1544</v>
      </c>
      <c r="M456" s="7">
        <f t="shared" si="46"/>
        <v>4632</v>
      </c>
      <c r="N456" s="7" t="b">
        <v>0</v>
      </c>
      <c r="O456" s="7"/>
      <c r="P456" s="7"/>
      <c r="Q456" s="7"/>
      <c r="R456" s="7" t="s">
        <v>2438</v>
      </c>
      <c r="S456" s="7"/>
      <c r="T456" s="1">
        <v>454</v>
      </c>
      <c r="U456" s="5">
        <f t="shared" si="47"/>
        <v>1544</v>
      </c>
      <c r="V456" s="2"/>
      <c r="Y456" s="6">
        <f t="shared" si="48"/>
        <v>50</v>
      </c>
    </row>
    <row r="457" spans="1:25" s="1" customFormat="1">
      <c r="A457" s="2">
        <v>600455</v>
      </c>
      <c r="B457" s="1" t="s">
        <v>102</v>
      </c>
      <c r="C457" s="1" t="s">
        <v>99</v>
      </c>
      <c r="D457" s="1" t="s">
        <v>100</v>
      </c>
      <c r="E457" s="1" t="s">
        <v>101</v>
      </c>
      <c r="F457" s="2">
        <v>15800</v>
      </c>
      <c r="G457" s="2">
        <v>15850</v>
      </c>
      <c r="H457" s="2" t="b">
        <f t="shared" si="49"/>
        <v>0</v>
      </c>
      <c r="I457" s="2" t="b">
        <f t="shared" si="50"/>
        <v>0</v>
      </c>
      <c r="J457" s="2" t="b">
        <f t="shared" si="51"/>
        <v>0</v>
      </c>
      <c r="K457" s="2">
        <f t="shared" si="52"/>
        <v>1</v>
      </c>
      <c r="L457" s="7">
        <v>1548</v>
      </c>
      <c r="M457" s="7">
        <f t="shared" si="46"/>
        <v>1548</v>
      </c>
      <c r="N457" s="7" t="b">
        <v>0</v>
      </c>
      <c r="O457" s="7"/>
      <c r="P457" s="7"/>
      <c r="Q457" s="7"/>
      <c r="R457" s="7" t="s">
        <v>2439</v>
      </c>
      <c r="S457" s="7"/>
      <c r="T457" s="1">
        <v>455</v>
      </c>
      <c r="U457" s="5">
        <f t="shared" si="47"/>
        <v>1548</v>
      </c>
      <c r="V457" s="2"/>
      <c r="Y457" s="6">
        <f t="shared" si="48"/>
        <v>50</v>
      </c>
    </row>
    <row r="458" spans="1:25" s="1" customFormat="1">
      <c r="A458" s="2">
        <v>600456</v>
      </c>
      <c r="B458" s="1" t="s">
        <v>102</v>
      </c>
      <c r="C458" s="1" t="s">
        <v>99</v>
      </c>
      <c r="D458" s="1" t="s">
        <v>100</v>
      </c>
      <c r="E458" s="1" t="s">
        <v>101</v>
      </c>
      <c r="F458" s="2">
        <v>15850</v>
      </c>
      <c r="G458" s="2">
        <v>15900</v>
      </c>
      <c r="H458" s="2" t="b">
        <f t="shared" si="49"/>
        <v>1</v>
      </c>
      <c r="I458" s="2" t="b">
        <f t="shared" si="50"/>
        <v>0</v>
      </c>
      <c r="J458" s="2" t="b">
        <f t="shared" si="51"/>
        <v>0</v>
      </c>
      <c r="K458" s="2">
        <f t="shared" si="52"/>
        <v>3</v>
      </c>
      <c r="L458" s="7">
        <v>1552</v>
      </c>
      <c r="M458" s="7">
        <f t="shared" si="46"/>
        <v>4656</v>
      </c>
      <c r="N458" s="7" t="b">
        <v>0</v>
      </c>
      <c r="O458" s="7"/>
      <c r="P458" s="7"/>
      <c r="Q458" s="7"/>
      <c r="R458" s="7" t="s">
        <v>2440</v>
      </c>
      <c r="S458" s="7"/>
      <c r="T458" s="1">
        <v>456</v>
      </c>
      <c r="U458" s="5">
        <f t="shared" si="47"/>
        <v>1552</v>
      </c>
      <c r="V458" s="2"/>
      <c r="Y458" s="6">
        <f t="shared" si="48"/>
        <v>50</v>
      </c>
    </row>
    <row r="459" spans="1:25" s="1" customFormat="1">
      <c r="A459" s="2">
        <v>600457</v>
      </c>
      <c r="B459" s="1" t="s">
        <v>102</v>
      </c>
      <c r="C459" s="1" t="s">
        <v>99</v>
      </c>
      <c r="D459" s="1" t="s">
        <v>100</v>
      </c>
      <c r="E459" s="1" t="s">
        <v>101</v>
      </c>
      <c r="F459" s="2">
        <v>15900</v>
      </c>
      <c r="G459" s="2">
        <v>15950</v>
      </c>
      <c r="H459" s="2" t="b">
        <f t="shared" si="49"/>
        <v>0</v>
      </c>
      <c r="I459" s="2" t="b">
        <f t="shared" si="50"/>
        <v>0</v>
      </c>
      <c r="J459" s="2" t="b">
        <f t="shared" si="51"/>
        <v>0</v>
      </c>
      <c r="K459" s="2">
        <f t="shared" si="52"/>
        <v>1</v>
      </c>
      <c r="L459" s="7">
        <v>1556</v>
      </c>
      <c r="M459" s="7">
        <f t="shared" si="46"/>
        <v>1556</v>
      </c>
      <c r="N459" s="7" t="b">
        <v>0</v>
      </c>
      <c r="O459" s="7"/>
      <c r="P459" s="7"/>
      <c r="Q459" s="7"/>
      <c r="R459" s="7" t="s">
        <v>2441</v>
      </c>
      <c r="S459" s="7"/>
      <c r="T459" s="1">
        <v>457</v>
      </c>
      <c r="U459" s="5">
        <f t="shared" si="47"/>
        <v>1556</v>
      </c>
      <c r="V459" s="2"/>
      <c r="Y459" s="6">
        <f t="shared" si="48"/>
        <v>50</v>
      </c>
    </row>
    <row r="460" spans="1:25" s="1" customFormat="1">
      <c r="A460" s="2">
        <v>600458</v>
      </c>
      <c r="B460" s="1" t="s">
        <v>102</v>
      </c>
      <c r="C460" s="1" t="s">
        <v>99</v>
      </c>
      <c r="D460" s="1" t="s">
        <v>100</v>
      </c>
      <c r="E460" s="1" t="s">
        <v>101</v>
      </c>
      <c r="F460" s="2">
        <v>15950</v>
      </c>
      <c r="G460" s="2">
        <v>16000</v>
      </c>
      <c r="H460" s="2" t="b">
        <f t="shared" si="49"/>
        <v>1</v>
      </c>
      <c r="I460" s="2" t="b">
        <f t="shared" si="50"/>
        <v>1</v>
      </c>
      <c r="J460" s="2" t="b">
        <f t="shared" si="51"/>
        <v>0</v>
      </c>
      <c r="K460" s="2">
        <f t="shared" si="52"/>
        <v>6</v>
      </c>
      <c r="L460" s="7">
        <v>1560</v>
      </c>
      <c r="M460" s="7">
        <f t="shared" si="46"/>
        <v>9360</v>
      </c>
      <c r="N460" s="7" t="b">
        <v>0</v>
      </c>
      <c r="O460" s="7"/>
      <c r="P460" s="7"/>
      <c r="Q460" s="7"/>
      <c r="R460" s="7" t="s">
        <v>2442</v>
      </c>
      <c r="S460" s="7"/>
      <c r="T460" s="1">
        <v>458</v>
      </c>
      <c r="U460" s="5">
        <f t="shared" si="47"/>
        <v>1560</v>
      </c>
      <c r="V460" s="2"/>
      <c r="Y460" s="6">
        <f t="shared" si="48"/>
        <v>50</v>
      </c>
    </row>
    <row r="461" spans="1:25" s="1" customFormat="1">
      <c r="A461" s="2">
        <v>600459</v>
      </c>
      <c r="B461" s="1" t="s">
        <v>102</v>
      </c>
      <c r="C461" s="1" t="s">
        <v>99</v>
      </c>
      <c r="D461" s="1" t="s">
        <v>100</v>
      </c>
      <c r="E461" s="1" t="s">
        <v>101</v>
      </c>
      <c r="F461" s="2">
        <v>16000</v>
      </c>
      <c r="G461" s="2">
        <v>16050</v>
      </c>
      <c r="H461" s="2" t="b">
        <f t="shared" si="49"/>
        <v>0</v>
      </c>
      <c r="I461" s="2" t="b">
        <f t="shared" si="50"/>
        <v>0</v>
      </c>
      <c r="J461" s="2" t="b">
        <f t="shared" si="51"/>
        <v>0</v>
      </c>
      <c r="K461" s="2">
        <f t="shared" si="52"/>
        <v>1</v>
      </c>
      <c r="L461" s="7">
        <v>1564</v>
      </c>
      <c r="M461" s="7">
        <f t="shared" si="46"/>
        <v>1564</v>
      </c>
      <c r="N461" s="7" t="b">
        <v>0</v>
      </c>
      <c r="O461" s="7"/>
      <c r="P461" s="7"/>
      <c r="Q461" s="7"/>
      <c r="R461" s="7" t="s">
        <v>2443</v>
      </c>
      <c r="S461" s="7"/>
      <c r="T461" s="1">
        <v>459</v>
      </c>
      <c r="U461" s="5">
        <f t="shared" si="47"/>
        <v>1564</v>
      </c>
      <c r="V461" s="2"/>
      <c r="Y461" s="6">
        <f t="shared" si="48"/>
        <v>50</v>
      </c>
    </row>
    <row r="462" spans="1:25" s="1" customFormat="1">
      <c r="A462" s="2">
        <v>600460</v>
      </c>
      <c r="B462" s="1" t="s">
        <v>102</v>
      </c>
      <c r="C462" s="1" t="s">
        <v>99</v>
      </c>
      <c r="D462" s="1" t="s">
        <v>100</v>
      </c>
      <c r="E462" s="1" t="s">
        <v>101</v>
      </c>
      <c r="F462" s="2">
        <v>16050</v>
      </c>
      <c r="G462" s="2">
        <v>16100</v>
      </c>
      <c r="H462" s="2" t="b">
        <f t="shared" si="49"/>
        <v>1</v>
      </c>
      <c r="I462" s="2" t="b">
        <f t="shared" si="50"/>
        <v>0</v>
      </c>
      <c r="J462" s="2" t="b">
        <f t="shared" si="51"/>
        <v>0</v>
      </c>
      <c r="K462" s="2">
        <f t="shared" si="52"/>
        <v>3</v>
      </c>
      <c r="L462" s="7">
        <v>1568</v>
      </c>
      <c r="M462" s="7">
        <f t="shared" si="46"/>
        <v>4704</v>
      </c>
      <c r="N462" s="7" t="b">
        <v>0</v>
      </c>
      <c r="O462" s="7"/>
      <c r="P462" s="7"/>
      <c r="Q462" s="7"/>
      <c r="R462" s="7" t="s">
        <v>2444</v>
      </c>
      <c r="S462" s="7"/>
      <c r="T462" s="1">
        <v>460</v>
      </c>
      <c r="U462" s="5">
        <f t="shared" si="47"/>
        <v>1568</v>
      </c>
      <c r="V462" s="2"/>
      <c r="Y462" s="6">
        <f t="shared" si="48"/>
        <v>50</v>
      </c>
    </row>
    <row r="463" spans="1:25" s="1" customFormat="1">
      <c r="A463" s="2">
        <v>600461</v>
      </c>
      <c r="B463" s="1" t="s">
        <v>102</v>
      </c>
      <c r="C463" s="1" t="s">
        <v>99</v>
      </c>
      <c r="D463" s="1" t="s">
        <v>100</v>
      </c>
      <c r="E463" s="1" t="s">
        <v>101</v>
      </c>
      <c r="F463" s="2">
        <v>16100</v>
      </c>
      <c r="G463" s="2">
        <v>16150</v>
      </c>
      <c r="H463" s="2" t="b">
        <f t="shared" si="49"/>
        <v>0</v>
      </c>
      <c r="I463" s="2" t="b">
        <f t="shared" si="50"/>
        <v>0</v>
      </c>
      <c r="J463" s="2" t="b">
        <f t="shared" si="51"/>
        <v>0</v>
      </c>
      <c r="K463" s="2">
        <f t="shared" si="52"/>
        <v>1</v>
      </c>
      <c r="L463" s="7">
        <v>1572</v>
      </c>
      <c r="M463" s="7">
        <f t="shared" si="46"/>
        <v>1572</v>
      </c>
      <c r="N463" s="7" t="b">
        <v>0</v>
      </c>
      <c r="O463" s="7"/>
      <c r="P463" s="7"/>
      <c r="Q463" s="7"/>
      <c r="R463" s="7" t="s">
        <v>2445</v>
      </c>
      <c r="S463" s="7"/>
      <c r="T463" s="1">
        <v>461</v>
      </c>
      <c r="U463" s="5">
        <f t="shared" si="47"/>
        <v>1572</v>
      </c>
      <c r="V463" s="2"/>
      <c r="Y463" s="6">
        <f t="shared" si="48"/>
        <v>50</v>
      </c>
    </row>
    <row r="464" spans="1:25" s="1" customFormat="1">
      <c r="A464" s="2">
        <v>600462</v>
      </c>
      <c r="B464" s="1" t="s">
        <v>102</v>
      </c>
      <c r="C464" s="1" t="s">
        <v>99</v>
      </c>
      <c r="D464" s="1" t="s">
        <v>100</v>
      </c>
      <c r="E464" s="1" t="s">
        <v>101</v>
      </c>
      <c r="F464" s="2">
        <v>16150</v>
      </c>
      <c r="G464" s="2">
        <v>16200</v>
      </c>
      <c r="H464" s="2" t="b">
        <f t="shared" si="49"/>
        <v>1</v>
      </c>
      <c r="I464" s="2" t="b">
        <f t="shared" si="50"/>
        <v>0</v>
      </c>
      <c r="J464" s="2" t="b">
        <f t="shared" si="51"/>
        <v>0</v>
      </c>
      <c r="K464" s="2">
        <f t="shared" si="52"/>
        <v>3</v>
      </c>
      <c r="L464" s="7">
        <v>1577</v>
      </c>
      <c r="M464" s="7">
        <f t="shared" si="46"/>
        <v>4731</v>
      </c>
      <c r="N464" s="7" t="b">
        <v>0</v>
      </c>
      <c r="O464" s="7"/>
      <c r="P464" s="7"/>
      <c r="Q464" s="7"/>
      <c r="R464" s="7" t="s">
        <v>2446</v>
      </c>
      <c r="S464" s="7"/>
      <c r="T464" s="1">
        <v>462</v>
      </c>
      <c r="U464" s="5">
        <f t="shared" si="47"/>
        <v>1577</v>
      </c>
      <c r="V464" s="2"/>
      <c r="Y464" s="6">
        <f t="shared" si="48"/>
        <v>50</v>
      </c>
    </row>
    <row r="465" spans="1:25" s="1" customFormat="1">
      <c r="A465" s="2">
        <v>600463</v>
      </c>
      <c r="B465" s="1" t="s">
        <v>102</v>
      </c>
      <c r="C465" s="1" t="s">
        <v>99</v>
      </c>
      <c r="D465" s="1" t="s">
        <v>100</v>
      </c>
      <c r="E465" s="1" t="s">
        <v>101</v>
      </c>
      <c r="F465" s="2">
        <v>16200</v>
      </c>
      <c r="G465" s="2">
        <v>16250</v>
      </c>
      <c r="H465" s="2" t="b">
        <f t="shared" si="49"/>
        <v>0</v>
      </c>
      <c r="I465" s="2" t="b">
        <f t="shared" si="50"/>
        <v>0</v>
      </c>
      <c r="J465" s="2" t="b">
        <f t="shared" si="51"/>
        <v>0</v>
      </c>
      <c r="K465" s="2">
        <f t="shared" si="52"/>
        <v>1</v>
      </c>
      <c r="L465" s="7">
        <v>1581</v>
      </c>
      <c r="M465" s="7">
        <f t="shared" ref="M465:M479" si="53">K465*L465</f>
        <v>1581</v>
      </c>
      <c r="N465" s="7" t="b">
        <v>0</v>
      </c>
      <c r="O465" s="7"/>
      <c r="P465" s="7"/>
      <c r="Q465" s="7"/>
      <c r="R465" s="7" t="s">
        <v>2447</v>
      </c>
      <c r="S465" s="7"/>
      <c r="T465" s="1">
        <v>463</v>
      </c>
      <c r="U465" s="5">
        <f t="shared" si="47"/>
        <v>1581</v>
      </c>
      <c r="V465" s="2"/>
      <c r="Y465" s="6">
        <f t="shared" si="48"/>
        <v>50</v>
      </c>
    </row>
    <row r="466" spans="1:25" s="1" customFormat="1">
      <c r="A466" s="2">
        <v>600464</v>
      </c>
      <c r="B466" s="1" t="s">
        <v>102</v>
      </c>
      <c r="C466" s="1" t="s">
        <v>99</v>
      </c>
      <c r="D466" s="1" t="s">
        <v>100</v>
      </c>
      <c r="E466" s="1" t="s">
        <v>101</v>
      </c>
      <c r="F466" s="2">
        <v>16250</v>
      </c>
      <c r="G466" s="2">
        <v>16300</v>
      </c>
      <c r="H466" s="2" t="b">
        <f t="shared" si="49"/>
        <v>1</v>
      </c>
      <c r="I466" s="2" t="b">
        <f t="shared" si="50"/>
        <v>0</v>
      </c>
      <c r="J466" s="2" t="b">
        <f t="shared" si="51"/>
        <v>0</v>
      </c>
      <c r="K466" s="2">
        <f t="shared" si="52"/>
        <v>3</v>
      </c>
      <c r="L466" s="7">
        <v>1585</v>
      </c>
      <c r="M466" s="7">
        <f t="shared" si="53"/>
        <v>4755</v>
      </c>
      <c r="N466" s="7" t="b">
        <v>0</v>
      </c>
      <c r="O466" s="7"/>
      <c r="P466" s="7"/>
      <c r="Q466" s="7"/>
      <c r="R466" s="7" t="s">
        <v>2448</v>
      </c>
      <c r="S466" s="7"/>
      <c r="T466" s="1">
        <v>464</v>
      </c>
      <c r="U466" s="5">
        <f t="shared" si="47"/>
        <v>1585</v>
      </c>
      <c r="V466" s="2"/>
      <c r="Y466" s="6">
        <f t="shared" si="48"/>
        <v>50</v>
      </c>
    </row>
    <row r="467" spans="1:25" s="1" customFormat="1">
      <c r="A467" s="2">
        <v>600465</v>
      </c>
      <c r="B467" s="1" t="s">
        <v>102</v>
      </c>
      <c r="C467" s="1" t="s">
        <v>99</v>
      </c>
      <c r="D467" s="1" t="s">
        <v>100</v>
      </c>
      <c r="E467" s="1" t="s">
        <v>101</v>
      </c>
      <c r="F467" s="2">
        <v>16300</v>
      </c>
      <c r="G467" s="2">
        <v>16350</v>
      </c>
      <c r="H467" s="2" t="b">
        <f t="shared" si="49"/>
        <v>0</v>
      </c>
      <c r="I467" s="2" t="b">
        <f t="shared" si="50"/>
        <v>0</v>
      </c>
      <c r="J467" s="2" t="b">
        <f t="shared" si="51"/>
        <v>0</v>
      </c>
      <c r="K467" s="2">
        <f t="shared" si="52"/>
        <v>1</v>
      </c>
      <c r="L467" s="7">
        <v>1589</v>
      </c>
      <c r="M467" s="7">
        <f t="shared" si="53"/>
        <v>1589</v>
      </c>
      <c r="N467" s="7" t="b">
        <v>0</v>
      </c>
      <c r="O467" s="7"/>
      <c r="P467" s="7"/>
      <c r="Q467" s="7"/>
      <c r="R467" s="7" t="s">
        <v>2449</v>
      </c>
      <c r="S467" s="7"/>
      <c r="T467" s="1">
        <v>465</v>
      </c>
      <c r="U467" s="5">
        <f t="shared" si="47"/>
        <v>1589</v>
      </c>
      <c r="V467" s="2"/>
      <c r="Y467" s="6">
        <f t="shared" si="48"/>
        <v>50</v>
      </c>
    </row>
    <row r="468" spans="1:25" s="1" customFormat="1">
      <c r="A468" s="2">
        <v>600466</v>
      </c>
      <c r="B468" s="1" t="s">
        <v>102</v>
      </c>
      <c r="C468" s="1" t="s">
        <v>99</v>
      </c>
      <c r="D468" s="1" t="s">
        <v>100</v>
      </c>
      <c r="E468" s="1" t="s">
        <v>101</v>
      </c>
      <c r="F468" s="2">
        <v>16350</v>
      </c>
      <c r="G468" s="2">
        <v>16400</v>
      </c>
      <c r="H468" s="2" t="b">
        <f t="shared" si="49"/>
        <v>1</v>
      </c>
      <c r="I468" s="2" t="b">
        <f t="shared" si="50"/>
        <v>0</v>
      </c>
      <c r="J468" s="2" t="b">
        <f t="shared" si="51"/>
        <v>0</v>
      </c>
      <c r="K468" s="2">
        <f t="shared" si="52"/>
        <v>3</v>
      </c>
      <c r="L468" s="7">
        <v>1593</v>
      </c>
      <c r="M468" s="7">
        <f t="shared" si="53"/>
        <v>4779</v>
      </c>
      <c r="N468" s="7" t="b">
        <v>0</v>
      </c>
      <c r="O468" s="7"/>
      <c r="P468" s="7"/>
      <c r="Q468" s="7"/>
      <c r="R468" s="7" t="s">
        <v>2450</v>
      </c>
      <c r="S468" s="7"/>
      <c r="T468" s="1">
        <v>466</v>
      </c>
      <c r="U468" s="5">
        <f t="shared" si="47"/>
        <v>1593</v>
      </c>
      <c r="V468" s="2"/>
      <c r="Y468" s="6">
        <f t="shared" si="48"/>
        <v>50</v>
      </c>
    </row>
    <row r="469" spans="1:25" s="1" customFormat="1">
      <c r="A469" s="2">
        <v>600467</v>
      </c>
      <c r="B469" s="1" t="s">
        <v>102</v>
      </c>
      <c r="C469" s="1" t="s">
        <v>99</v>
      </c>
      <c r="D469" s="1" t="s">
        <v>100</v>
      </c>
      <c r="E469" s="1" t="s">
        <v>101</v>
      </c>
      <c r="F469" s="2">
        <v>16400</v>
      </c>
      <c r="G469" s="2">
        <v>16450</v>
      </c>
      <c r="H469" s="2" t="b">
        <f t="shared" si="49"/>
        <v>0</v>
      </c>
      <c r="I469" s="2" t="b">
        <f t="shared" si="50"/>
        <v>0</v>
      </c>
      <c r="J469" s="2" t="b">
        <f t="shared" si="51"/>
        <v>0</v>
      </c>
      <c r="K469" s="2">
        <f t="shared" si="52"/>
        <v>1</v>
      </c>
      <c r="L469" s="7">
        <v>1597</v>
      </c>
      <c r="M469" s="7">
        <f t="shared" si="53"/>
        <v>1597</v>
      </c>
      <c r="N469" s="7" t="b">
        <v>0</v>
      </c>
      <c r="O469" s="7"/>
      <c r="P469" s="7"/>
      <c r="Q469" s="7"/>
      <c r="R469" s="7" t="s">
        <v>2451</v>
      </c>
      <c r="S469" s="7"/>
      <c r="T469" s="1">
        <v>467</v>
      </c>
      <c r="U469" s="5">
        <f t="shared" si="47"/>
        <v>1597</v>
      </c>
      <c r="V469" s="2"/>
      <c r="Y469" s="6">
        <f t="shared" si="48"/>
        <v>50</v>
      </c>
    </row>
    <row r="470" spans="1:25" s="1" customFormat="1">
      <c r="A470" s="2">
        <v>600468</v>
      </c>
      <c r="B470" s="1" t="s">
        <v>102</v>
      </c>
      <c r="C470" s="1" t="s">
        <v>99</v>
      </c>
      <c r="D470" s="1" t="s">
        <v>100</v>
      </c>
      <c r="E470" s="1" t="s">
        <v>101</v>
      </c>
      <c r="F470" s="2">
        <v>16450</v>
      </c>
      <c r="G470" s="2">
        <v>16500</v>
      </c>
      <c r="H470" s="2" t="b">
        <f t="shared" si="49"/>
        <v>1</v>
      </c>
      <c r="I470" s="2" t="b">
        <f t="shared" si="50"/>
        <v>0</v>
      </c>
      <c r="J470" s="2" t="b">
        <f t="shared" si="51"/>
        <v>0</v>
      </c>
      <c r="K470" s="2">
        <f t="shared" si="52"/>
        <v>3</v>
      </c>
      <c r="L470" s="7">
        <v>1601</v>
      </c>
      <c r="M470" s="7">
        <f t="shared" si="53"/>
        <v>4803</v>
      </c>
      <c r="N470" s="7" t="b">
        <v>0</v>
      </c>
      <c r="O470" s="7"/>
      <c r="P470" s="7"/>
      <c r="Q470" s="7"/>
      <c r="R470" s="7" t="s">
        <v>2452</v>
      </c>
      <c r="S470" s="7"/>
      <c r="T470" s="1">
        <v>468</v>
      </c>
      <c r="U470" s="5">
        <f t="shared" si="47"/>
        <v>1601</v>
      </c>
      <c r="V470" s="2"/>
      <c r="Y470" s="6">
        <f t="shared" si="48"/>
        <v>50</v>
      </c>
    </row>
    <row r="471" spans="1:25" s="1" customFormat="1">
      <c r="A471" s="2">
        <v>600469</v>
      </c>
      <c r="B471" s="1" t="s">
        <v>102</v>
      </c>
      <c r="C471" s="1" t="s">
        <v>99</v>
      </c>
      <c r="D471" s="1" t="s">
        <v>100</v>
      </c>
      <c r="E471" s="1" t="s">
        <v>101</v>
      </c>
      <c r="F471" s="2">
        <v>16500</v>
      </c>
      <c r="G471" s="2">
        <v>16550</v>
      </c>
      <c r="H471" s="2" t="b">
        <f t="shared" si="49"/>
        <v>0</v>
      </c>
      <c r="I471" s="2" t="b">
        <f t="shared" si="50"/>
        <v>0</v>
      </c>
      <c r="J471" s="2" t="b">
        <f t="shared" si="51"/>
        <v>0</v>
      </c>
      <c r="K471" s="2">
        <f t="shared" si="52"/>
        <v>1</v>
      </c>
      <c r="L471" s="7">
        <v>1605</v>
      </c>
      <c r="M471" s="7">
        <f t="shared" si="53"/>
        <v>1605</v>
      </c>
      <c r="N471" s="7" t="b">
        <v>0</v>
      </c>
      <c r="O471" s="7"/>
      <c r="P471" s="7"/>
      <c r="Q471" s="7"/>
      <c r="R471" s="7" t="s">
        <v>2453</v>
      </c>
      <c r="S471" s="7"/>
      <c r="T471" s="1">
        <v>469</v>
      </c>
      <c r="U471" s="5">
        <f t="shared" si="47"/>
        <v>1605</v>
      </c>
      <c r="V471" s="2"/>
      <c r="Y471" s="6">
        <f t="shared" si="48"/>
        <v>50</v>
      </c>
    </row>
    <row r="472" spans="1:25" s="1" customFormat="1">
      <c r="A472" s="2">
        <v>600470</v>
      </c>
      <c r="B472" s="1" t="s">
        <v>102</v>
      </c>
      <c r="C472" s="1" t="s">
        <v>99</v>
      </c>
      <c r="D472" s="1" t="s">
        <v>100</v>
      </c>
      <c r="E472" s="1" t="s">
        <v>101</v>
      </c>
      <c r="F472" s="2">
        <v>16550</v>
      </c>
      <c r="G472" s="2">
        <v>16600</v>
      </c>
      <c r="H472" s="2" t="b">
        <f t="shared" si="49"/>
        <v>1</v>
      </c>
      <c r="I472" s="2" t="b">
        <f t="shared" si="50"/>
        <v>0</v>
      </c>
      <c r="J472" s="2" t="b">
        <f t="shared" si="51"/>
        <v>0</v>
      </c>
      <c r="K472" s="2">
        <f t="shared" si="52"/>
        <v>3</v>
      </c>
      <c r="L472" s="7">
        <v>1609</v>
      </c>
      <c r="M472" s="7">
        <f t="shared" si="53"/>
        <v>4827</v>
      </c>
      <c r="N472" s="7" t="b">
        <v>0</v>
      </c>
      <c r="O472" s="7"/>
      <c r="P472" s="7"/>
      <c r="Q472" s="7"/>
      <c r="R472" s="7" t="s">
        <v>2454</v>
      </c>
      <c r="S472" s="7"/>
      <c r="T472" s="1">
        <v>470</v>
      </c>
      <c r="U472" s="5">
        <f t="shared" si="47"/>
        <v>1609</v>
      </c>
      <c r="V472" s="2"/>
      <c r="Y472" s="6">
        <f t="shared" si="48"/>
        <v>50</v>
      </c>
    </row>
    <row r="473" spans="1:25" s="1" customFormat="1">
      <c r="A473" s="2">
        <v>600471</v>
      </c>
      <c r="B473" s="1" t="s">
        <v>102</v>
      </c>
      <c r="C473" s="1" t="s">
        <v>99</v>
      </c>
      <c r="D473" s="1" t="s">
        <v>100</v>
      </c>
      <c r="E473" s="1" t="s">
        <v>101</v>
      </c>
      <c r="F473" s="2">
        <v>16600</v>
      </c>
      <c r="G473" s="2">
        <v>16650</v>
      </c>
      <c r="H473" s="2" t="b">
        <f t="shared" si="49"/>
        <v>0</v>
      </c>
      <c r="I473" s="2" t="b">
        <f t="shared" si="50"/>
        <v>0</v>
      </c>
      <c r="J473" s="2" t="b">
        <f t="shared" si="51"/>
        <v>0</v>
      </c>
      <c r="K473" s="2">
        <f t="shared" si="52"/>
        <v>1</v>
      </c>
      <c r="L473" s="7">
        <v>1613</v>
      </c>
      <c r="M473" s="7">
        <f t="shared" si="53"/>
        <v>1613</v>
      </c>
      <c r="N473" s="7" t="b">
        <v>0</v>
      </c>
      <c r="O473" s="7"/>
      <c r="P473" s="7"/>
      <c r="Q473" s="7"/>
      <c r="R473" s="7" t="s">
        <v>2455</v>
      </c>
      <c r="S473" s="7"/>
      <c r="T473" s="1">
        <v>471</v>
      </c>
      <c r="U473" s="5">
        <f t="shared" si="47"/>
        <v>1613</v>
      </c>
      <c r="V473" s="2"/>
      <c r="Y473" s="6">
        <f t="shared" si="48"/>
        <v>50</v>
      </c>
    </row>
    <row r="474" spans="1:25" s="1" customFormat="1">
      <c r="A474" s="2">
        <v>600472</v>
      </c>
      <c r="B474" s="1" t="s">
        <v>102</v>
      </c>
      <c r="C474" s="1" t="s">
        <v>99</v>
      </c>
      <c r="D474" s="1" t="s">
        <v>100</v>
      </c>
      <c r="E474" s="1" t="s">
        <v>101</v>
      </c>
      <c r="F474" s="2">
        <v>16650</v>
      </c>
      <c r="G474" s="2">
        <v>16700</v>
      </c>
      <c r="H474" s="2" t="b">
        <f t="shared" si="49"/>
        <v>1</v>
      </c>
      <c r="I474" s="2" t="b">
        <f t="shared" si="50"/>
        <v>0</v>
      </c>
      <c r="J474" s="2" t="b">
        <f t="shared" si="51"/>
        <v>0</v>
      </c>
      <c r="K474" s="2">
        <f t="shared" si="52"/>
        <v>3</v>
      </c>
      <c r="L474" s="7">
        <v>1618</v>
      </c>
      <c r="M474" s="7">
        <f t="shared" si="53"/>
        <v>4854</v>
      </c>
      <c r="N474" s="7" t="b">
        <v>0</v>
      </c>
      <c r="O474" s="7"/>
      <c r="P474" s="7"/>
      <c r="Q474" s="7"/>
      <c r="R474" s="7" t="s">
        <v>2456</v>
      </c>
      <c r="S474" s="7"/>
      <c r="T474" s="1">
        <v>472</v>
      </c>
      <c r="U474" s="5">
        <f t="shared" si="47"/>
        <v>1618</v>
      </c>
      <c r="V474" s="2"/>
      <c r="Y474" s="6">
        <f t="shared" si="48"/>
        <v>50</v>
      </c>
    </row>
    <row r="475" spans="1:25" s="1" customFormat="1">
      <c r="A475" s="2">
        <v>600473</v>
      </c>
      <c r="B475" s="1" t="s">
        <v>102</v>
      </c>
      <c r="C475" s="1" t="s">
        <v>99</v>
      </c>
      <c r="D475" s="1" t="s">
        <v>100</v>
      </c>
      <c r="E475" s="1" t="s">
        <v>101</v>
      </c>
      <c r="F475" s="2">
        <v>16700</v>
      </c>
      <c r="G475" s="2">
        <v>16750</v>
      </c>
      <c r="H475" s="2" t="b">
        <f t="shared" si="49"/>
        <v>0</v>
      </c>
      <c r="I475" s="2" t="b">
        <f t="shared" si="50"/>
        <v>0</v>
      </c>
      <c r="J475" s="2" t="b">
        <f t="shared" si="51"/>
        <v>0</v>
      </c>
      <c r="K475" s="2">
        <f t="shared" si="52"/>
        <v>1</v>
      </c>
      <c r="L475" s="7">
        <v>1622</v>
      </c>
      <c r="M475" s="7">
        <f t="shared" si="53"/>
        <v>1622</v>
      </c>
      <c r="N475" s="7" t="b">
        <v>0</v>
      </c>
      <c r="O475" s="7"/>
      <c r="P475" s="7"/>
      <c r="Q475" s="7"/>
      <c r="R475" s="7" t="s">
        <v>2457</v>
      </c>
      <c r="S475" s="7"/>
      <c r="T475" s="1">
        <v>473</v>
      </c>
      <c r="U475" s="5">
        <f t="shared" si="47"/>
        <v>1622</v>
      </c>
      <c r="V475" s="2"/>
      <c r="Y475" s="6">
        <f t="shared" si="48"/>
        <v>50</v>
      </c>
    </row>
    <row r="476" spans="1:25" s="1" customFormat="1">
      <c r="A476" s="2">
        <v>600474</v>
      </c>
      <c r="B476" s="1" t="s">
        <v>102</v>
      </c>
      <c r="C476" s="1" t="s">
        <v>99</v>
      </c>
      <c r="D476" s="1" t="s">
        <v>100</v>
      </c>
      <c r="E476" s="1" t="s">
        <v>101</v>
      </c>
      <c r="F476" s="2">
        <v>16750</v>
      </c>
      <c r="G476" s="2">
        <v>16800</v>
      </c>
      <c r="H476" s="2" t="b">
        <f t="shared" si="49"/>
        <v>1</v>
      </c>
      <c r="I476" s="2" t="b">
        <f t="shared" si="50"/>
        <v>0</v>
      </c>
      <c r="J476" s="2" t="b">
        <f t="shared" si="51"/>
        <v>0</v>
      </c>
      <c r="K476" s="2">
        <f t="shared" si="52"/>
        <v>3</v>
      </c>
      <c r="L476" s="7">
        <v>1626</v>
      </c>
      <c r="M476" s="7">
        <f t="shared" si="53"/>
        <v>4878</v>
      </c>
      <c r="N476" s="7" t="b">
        <v>0</v>
      </c>
      <c r="O476" s="7"/>
      <c r="P476" s="7"/>
      <c r="Q476" s="7"/>
      <c r="R476" s="7" t="s">
        <v>2458</v>
      </c>
      <c r="S476" s="7"/>
      <c r="T476" s="1">
        <v>474</v>
      </c>
      <c r="U476" s="5">
        <f t="shared" si="47"/>
        <v>1626</v>
      </c>
      <c r="V476" s="2"/>
      <c r="Y476" s="6">
        <f t="shared" si="48"/>
        <v>50</v>
      </c>
    </row>
    <row r="477" spans="1:25" s="1" customFormat="1">
      <c r="A477" s="2">
        <v>600475</v>
      </c>
      <c r="B477" s="1" t="s">
        <v>102</v>
      </c>
      <c r="C477" s="1" t="s">
        <v>99</v>
      </c>
      <c r="D477" s="1" t="s">
        <v>100</v>
      </c>
      <c r="E477" s="1" t="s">
        <v>101</v>
      </c>
      <c r="F477" s="2">
        <v>16800</v>
      </c>
      <c r="G477" s="2">
        <v>16850</v>
      </c>
      <c r="H477" s="2" t="b">
        <f t="shared" si="49"/>
        <v>0</v>
      </c>
      <c r="I477" s="2" t="b">
        <f t="shared" si="50"/>
        <v>0</v>
      </c>
      <c r="J477" s="2" t="b">
        <f t="shared" si="51"/>
        <v>0</v>
      </c>
      <c r="K477" s="2">
        <f t="shared" si="52"/>
        <v>1</v>
      </c>
      <c r="L477" s="7">
        <v>1630</v>
      </c>
      <c r="M477" s="7">
        <f t="shared" si="53"/>
        <v>1630</v>
      </c>
      <c r="N477" s="7" t="b">
        <v>0</v>
      </c>
      <c r="O477" s="7"/>
      <c r="P477" s="7"/>
      <c r="Q477" s="7"/>
      <c r="R477" s="7" t="s">
        <v>2459</v>
      </c>
      <c r="S477" s="7"/>
      <c r="T477" s="1">
        <v>475</v>
      </c>
      <c r="U477" s="5">
        <f t="shared" si="47"/>
        <v>1630</v>
      </c>
      <c r="V477" s="2"/>
      <c r="Y477" s="6">
        <f t="shared" si="48"/>
        <v>50</v>
      </c>
    </row>
    <row r="478" spans="1:25" s="1" customFormat="1">
      <c r="A478" s="2">
        <v>600476</v>
      </c>
      <c r="B478" s="1" t="s">
        <v>98</v>
      </c>
      <c r="C478" s="1" t="s">
        <v>99</v>
      </c>
      <c r="D478" s="1" t="s">
        <v>100</v>
      </c>
      <c r="E478" s="1" t="s">
        <v>101</v>
      </c>
      <c r="F478" s="2">
        <v>16850</v>
      </c>
      <c r="G478" s="2">
        <v>16900</v>
      </c>
      <c r="H478" s="2" t="b">
        <f t="shared" si="49"/>
        <v>1</v>
      </c>
      <c r="I478" s="2" t="b">
        <f t="shared" si="50"/>
        <v>0</v>
      </c>
      <c r="J478" s="2" t="b">
        <f t="shared" si="51"/>
        <v>0</v>
      </c>
      <c r="K478" s="2">
        <f t="shared" si="52"/>
        <v>3</v>
      </c>
      <c r="L478" s="7">
        <v>1634</v>
      </c>
      <c r="M478" s="7">
        <f t="shared" si="53"/>
        <v>4902</v>
      </c>
      <c r="N478" s="7" t="b">
        <v>0</v>
      </c>
      <c r="O478" s="7"/>
      <c r="P478" s="7"/>
      <c r="Q478" s="7"/>
      <c r="R478" s="7" t="s">
        <v>2460</v>
      </c>
      <c r="S478" s="7"/>
      <c r="T478" s="1">
        <v>476</v>
      </c>
      <c r="U478" s="5">
        <f t="shared" si="47"/>
        <v>1634</v>
      </c>
      <c r="V478" s="2"/>
      <c r="Y478" s="6">
        <f t="shared" si="48"/>
        <v>50</v>
      </c>
    </row>
    <row r="479" spans="1:25" s="1" customFormat="1">
      <c r="A479" s="2">
        <v>600477</v>
      </c>
      <c r="B479" s="1" t="s">
        <v>98</v>
      </c>
      <c r="C479" s="1" t="s">
        <v>99</v>
      </c>
      <c r="D479" s="1" t="s">
        <v>100</v>
      </c>
      <c r="E479" s="1" t="s">
        <v>101</v>
      </c>
      <c r="F479" s="2">
        <v>16900</v>
      </c>
      <c r="G479" s="2">
        <v>16950</v>
      </c>
      <c r="H479" s="2" t="b">
        <f t="shared" si="49"/>
        <v>0</v>
      </c>
      <c r="I479" s="2" t="b">
        <f t="shared" si="50"/>
        <v>0</v>
      </c>
      <c r="J479" s="2" t="b">
        <f t="shared" si="51"/>
        <v>0</v>
      </c>
      <c r="K479" s="2">
        <f t="shared" si="52"/>
        <v>1</v>
      </c>
      <c r="L479" s="7">
        <v>1638</v>
      </c>
      <c r="M479" s="7">
        <f t="shared" si="53"/>
        <v>1638</v>
      </c>
      <c r="N479" s="7" t="b">
        <v>0</v>
      </c>
      <c r="O479" s="7"/>
      <c r="P479" s="7"/>
      <c r="Q479" s="7"/>
      <c r="R479" s="7" t="s">
        <v>2461</v>
      </c>
      <c r="S479" s="7"/>
      <c r="T479" s="1">
        <v>477</v>
      </c>
      <c r="U479" s="5">
        <f t="shared" si="47"/>
        <v>1638</v>
      </c>
      <c r="V479" s="2"/>
      <c r="Y479" s="6">
        <f t="shared" si="48"/>
        <v>50</v>
      </c>
    </row>
  </sheetData>
  <mergeCells count="1">
    <mergeCell ref="A1:C1"/>
  </mergeCells>
  <phoneticPr fontId="3" type="noConversion"/>
  <conditionalFormatting sqref="H2:K1048576">
    <cfRule type="cellIs" dxfId="36" priority="65" operator="equal">
      <formula>TRUE</formula>
    </cfRule>
    <cfRule type="cellIs" priority="66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62BA-2ED4-4D59-B617-B612886603EC}">
  <dimension ref="A1:Y139"/>
  <sheetViews>
    <sheetView zoomScale="85" zoomScaleNormal="85" workbookViewId="0">
      <pane ySplit="2" topLeftCell="A3" activePane="bottomLeft" state="frozen"/>
      <selection sqref="A1:A1048576"/>
      <selection pane="bottomLeft" sqref="A1:XFD1048576"/>
    </sheetView>
  </sheetViews>
  <sheetFormatPr defaultColWidth="9.140625" defaultRowHeight="12"/>
  <cols>
    <col min="1" max="1" width="9.85546875" style="13" bestFit="1" customWidth="1"/>
    <col min="2" max="2" width="31.5703125" style="12" bestFit="1" customWidth="1"/>
    <col min="3" max="3" width="29" style="12" bestFit="1" customWidth="1"/>
    <col min="4" max="4" width="45" style="12" bestFit="1" customWidth="1"/>
    <col min="5" max="5" width="32.7109375" style="12" bestFit="1" customWidth="1"/>
    <col min="6" max="6" width="19.5703125" style="13" bestFit="1" customWidth="1"/>
    <col min="7" max="7" width="20.28515625" style="13" bestFit="1" customWidth="1"/>
    <col min="8" max="8" width="12.42578125" style="13" bestFit="1" customWidth="1"/>
    <col min="9" max="9" width="13.5703125" style="13" bestFit="1" customWidth="1"/>
    <col min="10" max="10" width="14.7109375" style="13" bestFit="1" customWidth="1"/>
    <col min="11" max="11" width="24" style="13" bestFit="1" customWidth="1"/>
    <col min="12" max="12" width="20.7109375" style="7" bestFit="1" customWidth="1"/>
    <col min="13" max="13" width="14.42578125" style="7" bestFit="1" customWidth="1"/>
    <col min="14" max="14" width="26.85546875" style="7" bestFit="1" customWidth="1"/>
    <col min="15" max="15" width="28.140625" style="7" bestFit="1" customWidth="1"/>
    <col min="16" max="16" width="23.5703125" style="7" bestFit="1" customWidth="1"/>
    <col min="17" max="17" width="20.85546875" style="7" bestFit="1" customWidth="1"/>
    <col min="18" max="18" width="45.140625" style="7" bestFit="1" customWidth="1"/>
    <col min="19" max="19" width="30.7109375" style="7" bestFit="1" customWidth="1"/>
    <col min="20" max="20" width="5.7109375" style="12" bestFit="1" customWidth="1"/>
    <col min="21" max="21" width="24" style="5" bestFit="1" customWidth="1"/>
    <col min="22" max="22" width="5.28515625" style="13" bestFit="1" customWidth="1"/>
    <col min="23" max="23" width="7.85546875" style="12" bestFit="1" customWidth="1"/>
    <col min="24" max="24" width="9.140625" style="12"/>
    <col min="25" max="25" width="11.85546875" style="6" bestFit="1" customWidth="1"/>
    <col min="26" max="16384" width="9.140625" style="12"/>
  </cols>
  <sheetData>
    <row r="1" spans="1:25">
      <c r="A1" s="11" t="s">
        <v>3050</v>
      </c>
      <c r="B1" s="11"/>
      <c r="C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U1" s="12"/>
      <c r="V1" s="12"/>
      <c r="Y1" s="12"/>
    </row>
    <row r="2" spans="1:25" s="1" customFormat="1">
      <c r="A2" s="2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7" t="s">
        <v>32</v>
      </c>
      <c r="M2" s="7" t="s">
        <v>4</v>
      </c>
      <c r="N2" s="7" t="s">
        <v>2873</v>
      </c>
      <c r="O2" s="7" t="s">
        <v>2874</v>
      </c>
      <c r="P2" s="7" t="s">
        <v>2875</v>
      </c>
      <c r="Q2" s="7" t="s">
        <v>283</v>
      </c>
      <c r="R2" s="7" t="s">
        <v>284</v>
      </c>
      <c r="S2" s="7" t="s">
        <v>3039</v>
      </c>
      <c r="T2" s="1" t="s">
        <v>33</v>
      </c>
      <c r="U2" s="5" t="s">
        <v>34</v>
      </c>
      <c r="V2" s="2"/>
      <c r="W2" s="1" t="s">
        <v>35</v>
      </c>
      <c r="Y2" s="6" t="s">
        <v>36</v>
      </c>
    </row>
    <row r="3" spans="1:25" s="1" customFormat="1">
      <c r="A3" s="2">
        <v>700001</v>
      </c>
      <c r="B3" s="1" t="s">
        <v>103</v>
      </c>
      <c r="C3" s="1" t="s">
        <v>104</v>
      </c>
      <c r="D3" s="1" t="s">
        <v>105</v>
      </c>
      <c r="E3" s="1" t="s">
        <v>3049</v>
      </c>
      <c r="F3" s="8">
        <v>0</v>
      </c>
      <c r="G3" s="2">
        <v>20</v>
      </c>
      <c r="H3" s="2" t="b">
        <f t="shared" ref="H3:H21" si="0">MOD(G3,100)=0</f>
        <v>0</v>
      </c>
      <c r="I3" s="2" t="b">
        <f t="shared" ref="I3:I21" si="1">MOD(G3,1000)=0</f>
        <v>0</v>
      </c>
      <c r="J3" s="2" t="b">
        <f t="shared" ref="J3:J21" si="2">MOD(G3,10000)=0</f>
        <v>0</v>
      </c>
      <c r="K3" s="2">
        <f t="shared" ref="K3:K21" si="3">1+H3*2+I3*3+J3*4</f>
        <v>1</v>
      </c>
      <c r="L3" s="7">
        <v>1</v>
      </c>
      <c r="M3" s="7">
        <f t="shared" ref="M3:M51" si="4">K3*L3</f>
        <v>1</v>
      </c>
      <c r="N3" s="7" t="b">
        <v>0</v>
      </c>
      <c r="O3" s="7"/>
      <c r="P3" s="7"/>
      <c r="Q3" s="7"/>
      <c r="R3" s="7" t="s">
        <v>2462</v>
      </c>
      <c r="S3" s="7"/>
      <c r="T3" s="1">
        <v>1</v>
      </c>
      <c r="U3" s="5">
        <f t="shared" ref="U3:U12" si="5">_xlfn.CEILING.MATH(POWER(T3,1.2))</f>
        <v>1</v>
      </c>
      <c r="V3" s="2"/>
      <c r="Y3" s="6">
        <f t="shared" ref="Y3:Y19" si="6">G3-F3</f>
        <v>20</v>
      </c>
    </row>
    <row r="4" spans="1:25" s="1" customFormat="1">
      <c r="A4" s="2">
        <v>700002</v>
      </c>
      <c r="B4" s="1" t="s">
        <v>107</v>
      </c>
      <c r="C4" s="1" t="s">
        <v>104</v>
      </c>
      <c r="D4" s="1" t="s">
        <v>105</v>
      </c>
      <c r="E4" s="1" t="s">
        <v>106</v>
      </c>
      <c r="F4" s="2">
        <v>20</v>
      </c>
      <c r="G4" s="2">
        <v>30</v>
      </c>
      <c r="H4" s="2" t="b">
        <f t="shared" si="0"/>
        <v>0</v>
      </c>
      <c r="I4" s="2" t="b">
        <f t="shared" si="1"/>
        <v>0</v>
      </c>
      <c r="J4" s="2" t="b">
        <f t="shared" si="2"/>
        <v>0</v>
      </c>
      <c r="K4" s="2">
        <f t="shared" si="3"/>
        <v>1</v>
      </c>
      <c r="L4" s="7">
        <v>3</v>
      </c>
      <c r="M4" s="7">
        <f t="shared" si="4"/>
        <v>3</v>
      </c>
      <c r="N4" s="7" t="b">
        <v>0</v>
      </c>
      <c r="O4" s="7"/>
      <c r="P4" s="7"/>
      <c r="Q4" s="7"/>
      <c r="R4" s="7" t="s">
        <v>2463</v>
      </c>
      <c r="S4" s="7"/>
      <c r="T4" s="1">
        <v>2</v>
      </c>
      <c r="U4" s="5">
        <f t="shared" si="5"/>
        <v>3</v>
      </c>
      <c r="V4" s="2"/>
      <c r="Y4" s="6">
        <f t="shared" si="6"/>
        <v>10</v>
      </c>
    </row>
    <row r="5" spans="1:25" s="1" customFormat="1">
      <c r="A5" s="2">
        <v>700003</v>
      </c>
      <c r="B5" s="1" t="s">
        <v>107</v>
      </c>
      <c r="C5" s="1" t="s">
        <v>104</v>
      </c>
      <c r="D5" s="1" t="s">
        <v>105</v>
      </c>
      <c r="E5" s="1" t="s">
        <v>106</v>
      </c>
      <c r="F5" s="2">
        <v>30</v>
      </c>
      <c r="G5" s="2">
        <v>40</v>
      </c>
      <c r="H5" s="2" t="b">
        <f t="shared" si="0"/>
        <v>0</v>
      </c>
      <c r="I5" s="2" t="b">
        <f t="shared" si="1"/>
        <v>0</v>
      </c>
      <c r="J5" s="2" t="b">
        <f t="shared" si="2"/>
        <v>0</v>
      </c>
      <c r="K5" s="2">
        <f t="shared" si="3"/>
        <v>1</v>
      </c>
      <c r="L5" s="7">
        <v>4</v>
      </c>
      <c r="M5" s="7">
        <f t="shared" si="4"/>
        <v>4</v>
      </c>
      <c r="N5" s="7" t="b">
        <v>0</v>
      </c>
      <c r="O5" s="7"/>
      <c r="P5" s="7"/>
      <c r="Q5" s="7"/>
      <c r="R5" s="7" t="s">
        <v>2464</v>
      </c>
      <c r="S5" s="7"/>
      <c r="T5" s="1">
        <v>3</v>
      </c>
      <c r="U5" s="5">
        <f t="shared" si="5"/>
        <v>4</v>
      </c>
      <c r="V5" s="2"/>
      <c r="Y5" s="6">
        <f t="shared" si="6"/>
        <v>10</v>
      </c>
    </row>
    <row r="6" spans="1:25" s="1" customFormat="1">
      <c r="A6" s="2">
        <v>700004</v>
      </c>
      <c r="B6" s="1" t="s">
        <v>107</v>
      </c>
      <c r="C6" s="1" t="s">
        <v>104</v>
      </c>
      <c r="D6" s="1" t="s">
        <v>105</v>
      </c>
      <c r="E6" s="1" t="s">
        <v>106</v>
      </c>
      <c r="F6" s="2">
        <v>40</v>
      </c>
      <c r="G6" s="2">
        <v>45</v>
      </c>
      <c r="H6" s="2" t="b">
        <f t="shared" si="0"/>
        <v>0</v>
      </c>
      <c r="I6" s="2" t="b">
        <f t="shared" si="1"/>
        <v>0</v>
      </c>
      <c r="J6" s="2" t="b">
        <f t="shared" si="2"/>
        <v>0</v>
      </c>
      <c r="K6" s="2">
        <f t="shared" si="3"/>
        <v>1</v>
      </c>
      <c r="L6" s="7">
        <v>6</v>
      </c>
      <c r="M6" s="7">
        <f t="shared" si="4"/>
        <v>6</v>
      </c>
      <c r="N6" s="7" t="b">
        <v>0</v>
      </c>
      <c r="O6" s="7"/>
      <c r="P6" s="7"/>
      <c r="Q6" s="7"/>
      <c r="R6" s="7" t="s">
        <v>2465</v>
      </c>
      <c r="S6" s="7"/>
      <c r="T6" s="1">
        <v>4</v>
      </c>
      <c r="U6" s="5">
        <f t="shared" si="5"/>
        <v>6</v>
      </c>
      <c r="V6" s="2"/>
      <c r="Y6" s="6">
        <f t="shared" si="6"/>
        <v>5</v>
      </c>
    </row>
    <row r="7" spans="1:25" s="1" customFormat="1">
      <c r="A7" s="2">
        <v>700005</v>
      </c>
      <c r="B7" s="1" t="s">
        <v>107</v>
      </c>
      <c r="C7" s="1" t="s">
        <v>104</v>
      </c>
      <c r="D7" s="1" t="s">
        <v>105</v>
      </c>
      <c r="E7" s="1" t="s">
        <v>106</v>
      </c>
      <c r="F7" s="2">
        <v>45</v>
      </c>
      <c r="G7" s="2">
        <v>46</v>
      </c>
      <c r="H7" s="2" t="b">
        <f t="shared" si="0"/>
        <v>0</v>
      </c>
      <c r="I7" s="2" t="b">
        <f t="shared" si="1"/>
        <v>0</v>
      </c>
      <c r="J7" s="2" t="b">
        <f t="shared" si="2"/>
        <v>0</v>
      </c>
      <c r="K7" s="2">
        <f t="shared" si="3"/>
        <v>1</v>
      </c>
      <c r="L7" s="7">
        <v>7</v>
      </c>
      <c r="M7" s="7">
        <f t="shared" si="4"/>
        <v>7</v>
      </c>
      <c r="N7" s="7" t="b">
        <v>0</v>
      </c>
      <c r="O7" s="7"/>
      <c r="P7" s="7"/>
      <c r="Q7" s="7"/>
      <c r="R7" s="7" t="s">
        <v>2466</v>
      </c>
      <c r="S7" s="7"/>
      <c r="T7" s="1">
        <v>5</v>
      </c>
      <c r="U7" s="5">
        <f t="shared" si="5"/>
        <v>7</v>
      </c>
      <c r="V7" s="2"/>
      <c r="Y7" s="6">
        <f t="shared" si="6"/>
        <v>1</v>
      </c>
    </row>
    <row r="8" spans="1:25" s="1" customFormat="1">
      <c r="A8" s="2">
        <v>700006</v>
      </c>
      <c r="B8" s="1" t="s">
        <v>107</v>
      </c>
      <c r="C8" s="1" t="s">
        <v>104</v>
      </c>
      <c r="D8" s="1" t="s">
        <v>105</v>
      </c>
      <c r="E8" s="1" t="s">
        <v>106</v>
      </c>
      <c r="F8" s="2">
        <v>46</v>
      </c>
      <c r="G8" s="2">
        <v>47</v>
      </c>
      <c r="H8" s="2" t="b">
        <f t="shared" si="0"/>
        <v>0</v>
      </c>
      <c r="I8" s="2" t="b">
        <f t="shared" si="1"/>
        <v>0</v>
      </c>
      <c r="J8" s="2" t="b">
        <f t="shared" si="2"/>
        <v>0</v>
      </c>
      <c r="K8" s="2">
        <f t="shared" si="3"/>
        <v>1</v>
      </c>
      <c r="L8" s="7">
        <v>9</v>
      </c>
      <c r="M8" s="7">
        <f t="shared" si="4"/>
        <v>9</v>
      </c>
      <c r="N8" s="7" t="b">
        <v>0</v>
      </c>
      <c r="O8" s="7"/>
      <c r="P8" s="7"/>
      <c r="Q8" s="7"/>
      <c r="R8" s="7" t="s">
        <v>2467</v>
      </c>
      <c r="S8" s="7"/>
      <c r="T8" s="1">
        <v>6</v>
      </c>
      <c r="U8" s="5">
        <f t="shared" si="5"/>
        <v>9</v>
      </c>
      <c r="V8" s="2"/>
      <c r="Y8" s="6">
        <f t="shared" si="6"/>
        <v>1</v>
      </c>
    </row>
    <row r="9" spans="1:25" s="1" customFormat="1">
      <c r="A9" s="2">
        <v>700007</v>
      </c>
      <c r="B9" s="1" t="s">
        <v>107</v>
      </c>
      <c r="C9" s="1" t="s">
        <v>104</v>
      </c>
      <c r="D9" s="1" t="s">
        <v>105</v>
      </c>
      <c r="E9" s="1" t="s">
        <v>106</v>
      </c>
      <c r="F9" s="2">
        <v>47</v>
      </c>
      <c r="G9" s="2">
        <v>48</v>
      </c>
      <c r="H9" s="2" t="b">
        <f t="shared" si="0"/>
        <v>0</v>
      </c>
      <c r="I9" s="2" t="b">
        <f t="shared" si="1"/>
        <v>0</v>
      </c>
      <c r="J9" s="2" t="b">
        <f t="shared" si="2"/>
        <v>0</v>
      </c>
      <c r="K9" s="2">
        <f t="shared" si="3"/>
        <v>1</v>
      </c>
      <c r="L9" s="7">
        <v>11</v>
      </c>
      <c r="M9" s="7">
        <f t="shared" si="4"/>
        <v>11</v>
      </c>
      <c r="N9" s="7" t="b">
        <v>0</v>
      </c>
      <c r="O9" s="7"/>
      <c r="P9" s="7"/>
      <c r="Q9" s="7"/>
      <c r="R9" s="7" t="s">
        <v>2468</v>
      </c>
      <c r="S9" s="7"/>
      <c r="T9" s="1">
        <v>7</v>
      </c>
      <c r="U9" s="5">
        <f t="shared" si="5"/>
        <v>11</v>
      </c>
      <c r="V9" s="2"/>
      <c r="Y9" s="6">
        <f t="shared" si="6"/>
        <v>1</v>
      </c>
    </row>
    <row r="10" spans="1:25" s="1" customFormat="1">
      <c r="A10" s="2">
        <v>700008</v>
      </c>
      <c r="B10" s="1" t="s">
        <v>107</v>
      </c>
      <c r="C10" s="1" t="s">
        <v>104</v>
      </c>
      <c r="D10" s="1" t="s">
        <v>105</v>
      </c>
      <c r="E10" s="1" t="s">
        <v>106</v>
      </c>
      <c r="F10" s="2">
        <v>48</v>
      </c>
      <c r="G10" s="2">
        <v>49</v>
      </c>
      <c r="H10" s="2" t="b">
        <f t="shared" si="0"/>
        <v>0</v>
      </c>
      <c r="I10" s="2" t="b">
        <f t="shared" si="1"/>
        <v>0</v>
      </c>
      <c r="J10" s="2" t="b">
        <f t="shared" si="2"/>
        <v>0</v>
      </c>
      <c r="K10" s="2">
        <f t="shared" si="3"/>
        <v>1</v>
      </c>
      <c r="L10" s="7">
        <v>13</v>
      </c>
      <c r="M10" s="7">
        <f t="shared" si="4"/>
        <v>13</v>
      </c>
      <c r="N10" s="7" t="b">
        <v>0</v>
      </c>
      <c r="O10" s="7"/>
      <c r="P10" s="7"/>
      <c r="Q10" s="7"/>
      <c r="R10" s="7" t="s">
        <v>2469</v>
      </c>
      <c r="S10" s="7"/>
      <c r="T10" s="1">
        <v>8</v>
      </c>
      <c r="U10" s="5">
        <f t="shared" si="5"/>
        <v>13</v>
      </c>
      <c r="V10" s="2"/>
      <c r="Y10" s="6">
        <f t="shared" si="6"/>
        <v>1</v>
      </c>
    </row>
    <row r="11" spans="1:25" s="1" customFormat="1">
      <c r="A11" s="2">
        <v>700009</v>
      </c>
      <c r="B11" s="1" t="s">
        <v>107</v>
      </c>
      <c r="C11" s="1" t="s">
        <v>104</v>
      </c>
      <c r="D11" s="1" t="s">
        <v>105</v>
      </c>
      <c r="E11" s="1" t="s">
        <v>106</v>
      </c>
      <c r="F11" s="2">
        <v>49</v>
      </c>
      <c r="G11" s="2">
        <v>50</v>
      </c>
      <c r="H11" s="2" t="b">
        <f t="shared" si="0"/>
        <v>0</v>
      </c>
      <c r="I11" s="2" t="b">
        <f t="shared" si="1"/>
        <v>0</v>
      </c>
      <c r="J11" s="2" t="b">
        <f t="shared" si="2"/>
        <v>0</v>
      </c>
      <c r="K11" s="2">
        <f t="shared" si="3"/>
        <v>1</v>
      </c>
      <c r="L11" s="7">
        <v>14</v>
      </c>
      <c r="M11" s="7">
        <f t="shared" si="4"/>
        <v>14</v>
      </c>
      <c r="N11" s="7" t="b">
        <v>0</v>
      </c>
      <c r="O11" s="7"/>
      <c r="P11" s="7"/>
      <c r="Q11" s="7"/>
      <c r="R11" s="7" t="s">
        <v>2470</v>
      </c>
      <c r="S11" s="7"/>
      <c r="T11" s="1">
        <v>9</v>
      </c>
      <c r="U11" s="5">
        <f t="shared" si="5"/>
        <v>14</v>
      </c>
      <c r="V11" s="2"/>
      <c r="Y11" s="6">
        <f t="shared" si="6"/>
        <v>1</v>
      </c>
    </row>
    <row r="12" spans="1:25" s="1" customFormat="1">
      <c r="A12" s="2">
        <v>700010</v>
      </c>
      <c r="B12" s="1" t="s">
        <v>107</v>
      </c>
      <c r="C12" s="1" t="s">
        <v>104</v>
      </c>
      <c r="D12" s="1" t="s">
        <v>105</v>
      </c>
      <c r="E12" s="1" t="s">
        <v>106</v>
      </c>
      <c r="F12" s="2">
        <v>50</v>
      </c>
      <c r="G12" s="2">
        <v>51</v>
      </c>
      <c r="H12" s="2" t="b">
        <f t="shared" si="0"/>
        <v>0</v>
      </c>
      <c r="I12" s="2" t="b">
        <f t="shared" si="1"/>
        <v>0</v>
      </c>
      <c r="J12" s="2" t="b">
        <f t="shared" si="2"/>
        <v>0</v>
      </c>
      <c r="K12" s="2">
        <f t="shared" si="3"/>
        <v>1</v>
      </c>
      <c r="L12" s="7">
        <v>16</v>
      </c>
      <c r="M12" s="7">
        <f t="shared" si="4"/>
        <v>16</v>
      </c>
      <c r="N12" s="7" t="b">
        <v>0</v>
      </c>
      <c r="O12" s="7"/>
      <c r="P12" s="7"/>
      <c r="Q12" s="7"/>
      <c r="R12" s="7" t="s">
        <v>2471</v>
      </c>
      <c r="S12" s="7"/>
      <c r="T12" s="1">
        <v>10</v>
      </c>
      <c r="U12" s="5">
        <f t="shared" si="5"/>
        <v>16</v>
      </c>
      <c r="V12" s="2"/>
      <c r="Y12" s="6">
        <f t="shared" si="6"/>
        <v>1</v>
      </c>
    </row>
    <row r="13" spans="1:25" s="1" customFormat="1">
      <c r="A13" s="2">
        <v>700011</v>
      </c>
      <c r="B13" s="1" t="s">
        <v>107</v>
      </c>
      <c r="C13" s="1" t="s">
        <v>104</v>
      </c>
      <c r="D13" s="1" t="s">
        <v>105</v>
      </c>
      <c r="E13" s="1" t="s">
        <v>106</v>
      </c>
      <c r="F13" s="2">
        <v>51</v>
      </c>
      <c r="G13" s="2">
        <v>52</v>
      </c>
      <c r="H13" s="2" t="b">
        <f t="shared" si="0"/>
        <v>0</v>
      </c>
      <c r="I13" s="2" t="b">
        <f t="shared" si="1"/>
        <v>0</v>
      </c>
      <c r="J13" s="2" t="b">
        <f t="shared" si="2"/>
        <v>0</v>
      </c>
      <c r="K13" s="2">
        <f t="shared" si="3"/>
        <v>1</v>
      </c>
      <c r="L13" s="7">
        <v>18</v>
      </c>
      <c r="M13" s="7">
        <f t="shared" si="4"/>
        <v>18</v>
      </c>
      <c r="N13" s="7" t="b">
        <v>0</v>
      </c>
      <c r="O13" s="7"/>
      <c r="P13" s="7"/>
      <c r="Q13" s="7"/>
      <c r="R13" s="7" t="s">
        <v>2472</v>
      </c>
      <c r="S13" s="7"/>
      <c r="T13" s="1">
        <v>11</v>
      </c>
      <c r="U13" s="5">
        <f t="shared" ref="U13:U76" si="7">_xlfn.CEILING.MATH(POWER(T13,1.2))</f>
        <v>18</v>
      </c>
      <c r="V13" s="2"/>
      <c r="Y13" s="6">
        <f t="shared" si="6"/>
        <v>1</v>
      </c>
    </row>
    <row r="14" spans="1:25" s="1" customFormat="1">
      <c r="A14" s="2">
        <v>700012</v>
      </c>
      <c r="B14" s="1" t="s">
        <v>107</v>
      </c>
      <c r="C14" s="1" t="s">
        <v>104</v>
      </c>
      <c r="D14" s="1" t="s">
        <v>105</v>
      </c>
      <c r="E14" s="1" t="s">
        <v>106</v>
      </c>
      <c r="F14" s="2">
        <v>52</v>
      </c>
      <c r="G14" s="2">
        <v>53</v>
      </c>
      <c r="H14" s="2" t="b">
        <f t="shared" si="0"/>
        <v>0</v>
      </c>
      <c r="I14" s="2" t="b">
        <f t="shared" si="1"/>
        <v>0</v>
      </c>
      <c r="J14" s="2" t="b">
        <f t="shared" si="2"/>
        <v>0</v>
      </c>
      <c r="K14" s="2">
        <f t="shared" si="3"/>
        <v>1</v>
      </c>
      <c r="L14" s="7">
        <v>20</v>
      </c>
      <c r="M14" s="7">
        <f t="shared" si="4"/>
        <v>20</v>
      </c>
      <c r="N14" s="7" t="b">
        <v>0</v>
      </c>
      <c r="O14" s="7"/>
      <c r="P14" s="7"/>
      <c r="Q14" s="7"/>
      <c r="R14" s="7" t="s">
        <v>2473</v>
      </c>
      <c r="S14" s="7"/>
      <c r="T14" s="1">
        <v>12</v>
      </c>
      <c r="U14" s="5">
        <f t="shared" si="7"/>
        <v>20</v>
      </c>
      <c r="V14" s="2"/>
      <c r="Y14" s="6">
        <f t="shared" si="6"/>
        <v>1</v>
      </c>
    </row>
    <row r="15" spans="1:25" s="1" customFormat="1">
      <c r="A15" s="2">
        <v>700013</v>
      </c>
      <c r="B15" s="1" t="s">
        <v>107</v>
      </c>
      <c r="C15" s="1" t="s">
        <v>104</v>
      </c>
      <c r="D15" s="1" t="s">
        <v>105</v>
      </c>
      <c r="E15" s="1" t="s">
        <v>106</v>
      </c>
      <c r="F15" s="2">
        <v>53</v>
      </c>
      <c r="G15" s="2">
        <v>54</v>
      </c>
      <c r="H15" s="2" t="b">
        <f t="shared" si="0"/>
        <v>0</v>
      </c>
      <c r="I15" s="2" t="b">
        <f t="shared" si="1"/>
        <v>0</v>
      </c>
      <c r="J15" s="2" t="b">
        <f t="shared" si="2"/>
        <v>0</v>
      </c>
      <c r="K15" s="2">
        <f t="shared" si="3"/>
        <v>1</v>
      </c>
      <c r="L15" s="7">
        <v>22</v>
      </c>
      <c r="M15" s="7">
        <f t="shared" si="4"/>
        <v>22</v>
      </c>
      <c r="N15" s="7" t="b">
        <v>0</v>
      </c>
      <c r="O15" s="7"/>
      <c r="P15" s="7"/>
      <c r="Q15" s="7"/>
      <c r="R15" s="7" t="s">
        <v>2474</v>
      </c>
      <c r="S15" s="7"/>
      <c r="T15" s="1">
        <v>13</v>
      </c>
      <c r="U15" s="5">
        <f t="shared" si="7"/>
        <v>22</v>
      </c>
      <c r="V15" s="2"/>
      <c r="Y15" s="6">
        <f t="shared" si="6"/>
        <v>1</v>
      </c>
    </row>
    <row r="16" spans="1:25" s="1" customFormat="1">
      <c r="A16" s="2">
        <v>700014</v>
      </c>
      <c r="B16" s="1" t="s">
        <v>107</v>
      </c>
      <c r="C16" s="1" t="s">
        <v>104</v>
      </c>
      <c r="D16" s="1" t="s">
        <v>105</v>
      </c>
      <c r="E16" s="1" t="s">
        <v>106</v>
      </c>
      <c r="F16" s="2">
        <v>54</v>
      </c>
      <c r="G16" s="2">
        <v>55</v>
      </c>
      <c r="H16" s="2" t="b">
        <f t="shared" si="0"/>
        <v>0</v>
      </c>
      <c r="I16" s="2" t="b">
        <f t="shared" si="1"/>
        <v>0</v>
      </c>
      <c r="J16" s="2" t="b">
        <f t="shared" si="2"/>
        <v>0</v>
      </c>
      <c r="K16" s="2">
        <f t="shared" si="3"/>
        <v>1</v>
      </c>
      <c r="L16" s="7">
        <v>24</v>
      </c>
      <c r="M16" s="7">
        <f t="shared" si="4"/>
        <v>24</v>
      </c>
      <c r="N16" s="7" t="b">
        <v>0</v>
      </c>
      <c r="O16" s="7"/>
      <c r="P16" s="7"/>
      <c r="Q16" s="7"/>
      <c r="R16" s="7" t="s">
        <v>2475</v>
      </c>
      <c r="S16" s="7"/>
      <c r="T16" s="1">
        <v>14</v>
      </c>
      <c r="U16" s="5">
        <f t="shared" si="7"/>
        <v>24</v>
      </c>
      <c r="V16" s="2"/>
      <c r="Y16" s="6">
        <f t="shared" si="6"/>
        <v>1</v>
      </c>
    </row>
    <row r="17" spans="1:25" s="1" customFormat="1">
      <c r="A17" s="2">
        <v>700015</v>
      </c>
      <c r="B17" s="1" t="s">
        <v>107</v>
      </c>
      <c r="C17" s="1" t="s">
        <v>104</v>
      </c>
      <c r="D17" s="1" t="s">
        <v>105</v>
      </c>
      <c r="E17" s="1" t="s">
        <v>106</v>
      </c>
      <c r="F17" s="2">
        <v>55</v>
      </c>
      <c r="G17" s="2">
        <v>56</v>
      </c>
      <c r="H17" s="2" t="b">
        <f t="shared" si="0"/>
        <v>0</v>
      </c>
      <c r="I17" s="2" t="b">
        <f t="shared" si="1"/>
        <v>0</v>
      </c>
      <c r="J17" s="2" t="b">
        <f t="shared" si="2"/>
        <v>0</v>
      </c>
      <c r="K17" s="2">
        <f t="shared" si="3"/>
        <v>1</v>
      </c>
      <c r="L17" s="7">
        <v>26</v>
      </c>
      <c r="M17" s="7">
        <f t="shared" si="4"/>
        <v>26</v>
      </c>
      <c r="N17" s="7" t="b">
        <v>0</v>
      </c>
      <c r="O17" s="7"/>
      <c r="P17" s="7"/>
      <c r="Q17" s="7"/>
      <c r="R17" s="7" t="s">
        <v>2476</v>
      </c>
      <c r="S17" s="7"/>
      <c r="T17" s="1">
        <v>15</v>
      </c>
      <c r="U17" s="5">
        <f t="shared" si="7"/>
        <v>26</v>
      </c>
      <c r="V17" s="2"/>
      <c r="Y17" s="6">
        <f t="shared" si="6"/>
        <v>1</v>
      </c>
    </row>
    <row r="18" spans="1:25" s="1" customFormat="1">
      <c r="A18" s="2">
        <v>700016</v>
      </c>
      <c r="B18" s="1" t="s">
        <v>107</v>
      </c>
      <c r="C18" s="1" t="s">
        <v>104</v>
      </c>
      <c r="D18" s="1" t="s">
        <v>105</v>
      </c>
      <c r="E18" s="1" t="s">
        <v>106</v>
      </c>
      <c r="F18" s="2">
        <v>56</v>
      </c>
      <c r="G18" s="2">
        <v>57</v>
      </c>
      <c r="H18" s="2" t="b">
        <f t="shared" si="0"/>
        <v>0</v>
      </c>
      <c r="I18" s="2" t="b">
        <f t="shared" si="1"/>
        <v>0</v>
      </c>
      <c r="J18" s="2" t="b">
        <f t="shared" si="2"/>
        <v>0</v>
      </c>
      <c r="K18" s="2">
        <f t="shared" si="3"/>
        <v>1</v>
      </c>
      <c r="L18" s="7">
        <v>28</v>
      </c>
      <c r="M18" s="7">
        <f t="shared" si="4"/>
        <v>28</v>
      </c>
      <c r="N18" s="7" t="b">
        <v>0</v>
      </c>
      <c r="O18" s="7"/>
      <c r="P18" s="7"/>
      <c r="Q18" s="7"/>
      <c r="R18" s="7" t="s">
        <v>2477</v>
      </c>
      <c r="S18" s="7"/>
      <c r="T18" s="1">
        <v>16</v>
      </c>
      <c r="U18" s="5">
        <f t="shared" si="7"/>
        <v>28</v>
      </c>
      <c r="V18" s="2"/>
      <c r="Y18" s="6">
        <f t="shared" si="6"/>
        <v>1</v>
      </c>
    </row>
    <row r="19" spans="1:25" s="1" customFormat="1">
      <c r="A19" s="2">
        <v>700017</v>
      </c>
      <c r="B19" s="1" t="s">
        <v>107</v>
      </c>
      <c r="C19" s="1" t="s">
        <v>104</v>
      </c>
      <c r="D19" s="1" t="s">
        <v>105</v>
      </c>
      <c r="E19" s="1" t="s">
        <v>106</v>
      </c>
      <c r="F19" s="2">
        <v>57</v>
      </c>
      <c r="G19" s="2">
        <v>58</v>
      </c>
      <c r="H19" s="2" t="b">
        <f t="shared" si="0"/>
        <v>0</v>
      </c>
      <c r="I19" s="2" t="b">
        <f t="shared" si="1"/>
        <v>0</v>
      </c>
      <c r="J19" s="2" t="b">
        <f t="shared" si="2"/>
        <v>0</v>
      </c>
      <c r="K19" s="2">
        <f t="shared" si="3"/>
        <v>1</v>
      </c>
      <c r="L19" s="7">
        <v>30</v>
      </c>
      <c r="M19" s="7">
        <f t="shared" si="4"/>
        <v>30</v>
      </c>
      <c r="N19" s="7" t="b">
        <v>0</v>
      </c>
      <c r="O19" s="7"/>
      <c r="P19" s="7"/>
      <c r="Q19" s="7"/>
      <c r="R19" s="7" t="s">
        <v>2478</v>
      </c>
      <c r="S19" s="7"/>
      <c r="T19" s="1">
        <v>17</v>
      </c>
      <c r="U19" s="5">
        <f t="shared" si="7"/>
        <v>30</v>
      </c>
      <c r="V19" s="2"/>
      <c r="Y19" s="6">
        <f t="shared" si="6"/>
        <v>1</v>
      </c>
    </row>
    <row r="20" spans="1:25" s="1" customFormat="1">
      <c r="A20" s="2">
        <v>700018</v>
      </c>
      <c r="B20" s="1" t="s">
        <v>107</v>
      </c>
      <c r="C20" s="1" t="s">
        <v>104</v>
      </c>
      <c r="D20" s="1" t="s">
        <v>105</v>
      </c>
      <c r="E20" s="1" t="s">
        <v>106</v>
      </c>
      <c r="F20" s="2">
        <v>58</v>
      </c>
      <c r="G20" s="2">
        <v>59</v>
      </c>
      <c r="H20" s="2" t="b">
        <f t="shared" si="0"/>
        <v>0</v>
      </c>
      <c r="I20" s="2" t="b">
        <f t="shared" si="1"/>
        <v>0</v>
      </c>
      <c r="J20" s="2" t="b">
        <f t="shared" si="2"/>
        <v>0</v>
      </c>
      <c r="K20" s="2">
        <f t="shared" si="3"/>
        <v>1</v>
      </c>
      <c r="L20" s="7">
        <v>33</v>
      </c>
      <c r="M20" s="7">
        <f t="shared" si="4"/>
        <v>33</v>
      </c>
      <c r="N20" s="7" t="b">
        <v>0</v>
      </c>
      <c r="O20" s="7"/>
      <c r="P20" s="7"/>
      <c r="Q20" s="7"/>
      <c r="R20" s="7" t="s">
        <v>2479</v>
      </c>
      <c r="S20" s="7"/>
      <c r="T20" s="1">
        <v>18</v>
      </c>
      <c r="U20" s="5">
        <f t="shared" si="7"/>
        <v>33</v>
      </c>
      <c r="V20" s="2"/>
      <c r="Y20" s="6">
        <f t="shared" ref="Y20:Y83" si="8">G20-F20</f>
        <v>1</v>
      </c>
    </row>
    <row r="21" spans="1:25" s="1" customFormat="1">
      <c r="A21" s="2">
        <v>700019</v>
      </c>
      <c r="B21" s="1" t="s">
        <v>107</v>
      </c>
      <c r="C21" s="1" t="s">
        <v>104</v>
      </c>
      <c r="D21" s="1" t="s">
        <v>105</v>
      </c>
      <c r="E21" s="1" t="s">
        <v>106</v>
      </c>
      <c r="F21" s="2">
        <v>59</v>
      </c>
      <c r="G21" s="2">
        <v>60</v>
      </c>
      <c r="H21" s="2" t="b">
        <f t="shared" si="0"/>
        <v>0</v>
      </c>
      <c r="I21" s="2" t="b">
        <f t="shared" si="1"/>
        <v>0</v>
      </c>
      <c r="J21" s="2" t="b">
        <f t="shared" si="2"/>
        <v>0</v>
      </c>
      <c r="K21" s="2">
        <f t="shared" si="3"/>
        <v>1</v>
      </c>
      <c r="L21" s="7">
        <v>35</v>
      </c>
      <c r="M21" s="7">
        <f t="shared" si="4"/>
        <v>35</v>
      </c>
      <c r="N21" s="7" t="b">
        <v>0</v>
      </c>
      <c r="O21" s="7"/>
      <c r="P21" s="7"/>
      <c r="Q21" s="7"/>
      <c r="R21" s="7" t="s">
        <v>2480</v>
      </c>
      <c r="S21" s="7"/>
      <c r="T21" s="1">
        <v>19</v>
      </c>
      <c r="U21" s="5">
        <f t="shared" si="7"/>
        <v>35</v>
      </c>
      <c r="V21" s="2"/>
      <c r="Y21" s="6">
        <f t="shared" si="8"/>
        <v>1</v>
      </c>
    </row>
    <row r="22" spans="1:25" s="1" customFormat="1">
      <c r="A22" s="2">
        <v>700020</v>
      </c>
      <c r="B22" s="1" t="s">
        <v>107</v>
      </c>
      <c r="C22" s="1" t="s">
        <v>104</v>
      </c>
      <c r="D22" s="1" t="s">
        <v>105</v>
      </c>
      <c r="E22" s="1" t="s">
        <v>106</v>
      </c>
      <c r="F22" s="2">
        <v>60</v>
      </c>
      <c r="G22" s="2">
        <v>61</v>
      </c>
      <c r="H22" s="2" t="b">
        <f t="shared" ref="H22:H85" si="9">MOD(G22,100)=0</f>
        <v>0</v>
      </c>
      <c r="I22" s="2" t="b">
        <f t="shared" ref="I22:I85" si="10">MOD(G22,1000)=0</f>
        <v>0</v>
      </c>
      <c r="J22" s="2" t="b">
        <f t="shared" ref="J22:J85" si="11">MOD(G22,10000)=0</f>
        <v>0</v>
      </c>
      <c r="K22" s="2">
        <f t="shared" ref="K22:K85" si="12">1+H22*2+I22*3+J22*4</f>
        <v>1</v>
      </c>
      <c r="L22" s="7">
        <v>37</v>
      </c>
      <c r="M22" s="7">
        <f t="shared" si="4"/>
        <v>37</v>
      </c>
      <c r="N22" s="7" t="b">
        <v>0</v>
      </c>
      <c r="O22" s="7"/>
      <c r="P22" s="7"/>
      <c r="Q22" s="7"/>
      <c r="R22" s="7" t="s">
        <v>2481</v>
      </c>
      <c r="S22" s="7"/>
      <c r="T22" s="1">
        <v>20</v>
      </c>
      <c r="U22" s="5">
        <f t="shared" si="7"/>
        <v>37</v>
      </c>
      <c r="V22" s="2"/>
      <c r="Y22" s="6">
        <f t="shared" si="8"/>
        <v>1</v>
      </c>
    </row>
    <row r="23" spans="1:25" s="1" customFormat="1">
      <c r="A23" s="2">
        <v>700021</v>
      </c>
      <c r="B23" s="1" t="s">
        <v>107</v>
      </c>
      <c r="C23" s="1" t="s">
        <v>104</v>
      </c>
      <c r="D23" s="1" t="s">
        <v>105</v>
      </c>
      <c r="E23" s="1" t="s">
        <v>106</v>
      </c>
      <c r="F23" s="2">
        <v>61</v>
      </c>
      <c r="G23" s="2">
        <v>62</v>
      </c>
      <c r="H23" s="2" t="b">
        <f t="shared" si="9"/>
        <v>0</v>
      </c>
      <c r="I23" s="2" t="b">
        <f t="shared" si="10"/>
        <v>0</v>
      </c>
      <c r="J23" s="2" t="b">
        <f t="shared" si="11"/>
        <v>0</v>
      </c>
      <c r="K23" s="2">
        <f t="shared" si="12"/>
        <v>1</v>
      </c>
      <c r="L23" s="7">
        <v>39</v>
      </c>
      <c r="M23" s="7">
        <f t="shared" si="4"/>
        <v>39</v>
      </c>
      <c r="N23" s="7" t="b">
        <v>0</v>
      </c>
      <c r="O23" s="7"/>
      <c r="P23" s="7"/>
      <c r="Q23" s="7"/>
      <c r="R23" s="7" t="s">
        <v>2482</v>
      </c>
      <c r="S23" s="7"/>
      <c r="T23" s="1">
        <v>21</v>
      </c>
      <c r="U23" s="5">
        <f t="shared" si="7"/>
        <v>39</v>
      </c>
      <c r="V23" s="2"/>
      <c r="Y23" s="6">
        <f t="shared" si="8"/>
        <v>1</v>
      </c>
    </row>
    <row r="24" spans="1:25" s="1" customFormat="1">
      <c r="A24" s="2">
        <v>700022</v>
      </c>
      <c r="B24" s="1" t="s">
        <v>107</v>
      </c>
      <c r="C24" s="1" t="s">
        <v>104</v>
      </c>
      <c r="D24" s="1" t="s">
        <v>105</v>
      </c>
      <c r="E24" s="1" t="s">
        <v>106</v>
      </c>
      <c r="F24" s="2">
        <v>62</v>
      </c>
      <c r="G24" s="2">
        <v>63</v>
      </c>
      <c r="H24" s="2" t="b">
        <f t="shared" si="9"/>
        <v>0</v>
      </c>
      <c r="I24" s="2" t="b">
        <f t="shared" si="10"/>
        <v>0</v>
      </c>
      <c r="J24" s="2" t="b">
        <f t="shared" si="11"/>
        <v>0</v>
      </c>
      <c r="K24" s="2">
        <f t="shared" si="12"/>
        <v>1</v>
      </c>
      <c r="L24" s="7">
        <v>41</v>
      </c>
      <c r="M24" s="7">
        <f t="shared" si="4"/>
        <v>41</v>
      </c>
      <c r="N24" s="7" t="b">
        <v>0</v>
      </c>
      <c r="O24" s="7"/>
      <c r="P24" s="7"/>
      <c r="Q24" s="7"/>
      <c r="R24" s="7" t="s">
        <v>2483</v>
      </c>
      <c r="S24" s="7"/>
      <c r="T24" s="1">
        <v>22</v>
      </c>
      <c r="U24" s="5">
        <f t="shared" si="7"/>
        <v>41</v>
      </c>
      <c r="V24" s="2"/>
      <c r="Y24" s="6">
        <f t="shared" si="8"/>
        <v>1</v>
      </c>
    </row>
    <row r="25" spans="1:25" s="1" customFormat="1">
      <c r="A25" s="2">
        <v>700023</v>
      </c>
      <c r="B25" s="1" t="s">
        <v>107</v>
      </c>
      <c r="C25" s="1" t="s">
        <v>104</v>
      </c>
      <c r="D25" s="1" t="s">
        <v>105</v>
      </c>
      <c r="E25" s="1" t="s">
        <v>106</v>
      </c>
      <c r="F25" s="2">
        <v>63</v>
      </c>
      <c r="G25" s="2">
        <v>64</v>
      </c>
      <c r="H25" s="2" t="b">
        <f t="shared" si="9"/>
        <v>0</v>
      </c>
      <c r="I25" s="2" t="b">
        <f t="shared" si="10"/>
        <v>0</v>
      </c>
      <c r="J25" s="2" t="b">
        <f t="shared" si="11"/>
        <v>0</v>
      </c>
      <c r="K25" s="2">
        <f t="shared" si="12"/>
        <v>1</v>
      </c>
      <c r="L25" s="7">
        <v>44</v>
      </c>
      <c r="M25" s="7">
        <f t="shared" si="4"/>
        <v>44</v>
      </c>
      <c r="N25" s="7" t="b">
        <v>0</v>
      </c>
      <c r="O25" s="7"/>
      <c r="P25" s="7"/>
      <c r="Q25" s="7"/>
      <c r="R25" s="7" t="s">
        <v>2484</v>
      </c>
      <c r="S25" s="7"/>
      <c r="T25" s="1">
        <v>23</v>
      </c>
      <c r="U25" s="5">
        <f t="shared" si="7"/>
        <v>44</v>
      </c>
      <c r="V25" s="2"/>
      <c r="Y25" s="6">
        <f t="shared" si="8"/>
        <v>1</v>
      </c>
    </row>
    <row r="26" spans="1:25" s="1" customFormat="1">
      <c r="A26" s="2">
        <v>700024</v>
      </c>
      <c r="B26" s="1" t="s">
        <v>107</v>
      </c>
      <c r="C26" s="1" t="s">
        <v>104</v>
      </c>
      <c r="D26" s="1" t="s">
        <v>105</v>
      </c>
      <c r="E26" s="1" t="s">
        <v>106</v>
      </c>
      <c r="F26" s="2">
        <v>64</v>
      </c>
      <c r="G26" s="2">
        <v>65</v>
      </c>
      <c r="H26" s="2" t="b">
        <f t="shared" si="9"/>
        <v>0</v>
      </c>
      <c r="I26" s="2" t="b">
        <f t="shared" si="10"/>
        <v>0</v>
      </c>
      <c r="J26" s="2" t="b">
        <f t="shared" si="11"/>
        <v>0</v>
      </c>
      <c r="K26" s="2">
        <f t="shared" si="12"/>
        <v>1</v>
      </c>
      <c r="L26" s="7">
        <v>46</v>
      </c>
      <c r="M26" s="7">
        <f t="shared" si="4"/>
        <v>46</v>
      </c>
      <c r="N26" s="7" t="b">
        <v>0</v>
      </c>
      <c r="O26" s="7"/>
      <c r="P26" s="7"/>
      <c r="Q26" s="7"/>
      <c r="R26" s="7" t="s">
        <v>2485</v>
      </c>
      <c r="S26" s="7"/>
      <c r="T26" s="1">
        <v>24</v>
      </c>
      <c r="U26" s="5">
        <f t="shared" si="7"/>
        <v>46</v>
      </c>
      <c r="V26" s="2"/>
      <c r="Y26" s="6">
        <f t="shared" si="8"/>
        <v>1</v>
      </c>
    </row>
    <row r="27" spans="1:25" s="1" customFormat="1">
      <c r="A27" s="2">
        <v>700025</v>
      </c>
      <c r="B27" s="1" t="s">
        <v>107</v>
      </c>
      <c r="C27" s="1" t="s">
        <v>104</v>
      </c>
      <c r="D27" s="1" t="s">
        <v>105</v>
      </c>
      <c r="E27" s="1" t="s">
        <v>106</v>
      </c>
      <c r="F27" s="2">
        <v>65</v>
      </c>
      <c r="G27" s="2">
        <v>66</v>
      </c>
      <c r="H27" s="2" t="b">
        <f t="shared" si="9"/>
        <v>0</v>
      </c>
      <c r="I27" s="2" t="b">
        <f t="shared" si="10"/>
        <v>0</v>
      </c>
      <c r="J27" s="2" t="b">
        <f t="shared" si="11"/>
        <v>0</v>
      </c>
      <c r="K27" s="2">
        <f t="shared" si="12"/>
        <v>1</v>
      </c>
      <c r="L27" s="7">
        <v>48</v>
      </c>
      <c r="M27" s="7">
        <f t="shared" si="4"/>
        <v>48</v>
      </c>
      <c r="N27" s="7" t="b">
        <v>0</v>
      </c>
      <c r="O27" s="7"/>
      <c r="P27" s="7"/>
      <c r="Q27" s="7"/>
      <c r="R27" s="7" t="s">
        <v>2486</v>
      </c>
      <c r="S27" s="7"/>
      <c r="T27" s="1">
        <v>25</v>
      </c>
      <c r="U27" s="5">
        <f t="shared" si="7"/>
        <v>48</v>
      </c>
      <c r="V27" s="2"/>
      <c r="Y27" s="6">
        <f t="shared" si="8"/>
        <v>1</v>
      </c>
    </row>
    <row r="28" spans="1:25" s="1" customFormat="1">
      <c r="A28" s="2">
        <v>700026</v>
      </c>
      <c r="B28" s="1" t="s">
        <v>107</v>
      </c>
      <c r="C28" s="1" t="s">
        <v>104</v>
      </c>
      <c r="D28" s="1" t="s">
        <v>105</v>
      </c>
      <c r="E28" s="1" t="s">
        <v>106</v>
      </c>
      <c r="F28" s="2">
        <v>66</v>
      </c>
      <c r="G28" s="2">
        <v>67</v>
      </c>
      <c r="H28" s="2" t="b">
        <f t="shared" si="9"/>
        <v>0</v>
      </c>
      <c r="I28" s="2" t="b">
        <f t="shared" si="10"/>
        <v>0</v>
      </c>
      <c r="J28" s="2" t="b">
        <f t="shared" si="11"/>
        <v>0</v>
      </c>
      <c r="K28" s="2">
        <f t="shared" si="12"/>
        <v>1</v>
      </c>
      <c r="L28" s="7">
        <v>50</v>
      </c>
      <c r="M28" s="7">
        <f t="shared" si="4"/>
        <v>50</v>
      </c>
      <c r="N28" s="7" t="b">
        <v>0</v>
      </c>
      <c r="O28" s="7"/>
      <c r="P28" s="7"/>
      <c r="Q28" s="7"/>
      <c r="R28" s="7" t="s">
        <v>2487</v>
      </c>
      <c r="S28" s="7"/>
      <c r="T28" s="1">
        <v>26</v>
      </c>
      <c r="U28" s="5">
        <f t="shared" si="7"/>
        <v>50</v>
      </c>
      <c r="V28" s="2"/>
      <c r="Y28" s="6">
        <f t="shared" si="8"/>
        <v>1</v>
      </c>
    </row>
    <row r="29" spans="1:25" s="1" customFormat="1">
      <c r="A29" s="2">
        <v>700027</v>
      </c>
      <c r="B29" s="1" t="s">
        <v>107</v>
      </c>
      <c r="C29" s="1" t="s">
        <v>104</v>
      </c>
      <c r="D29" s="1" t="s">
        <v>105</v>
      </c>
      <c r="E29" s="1" t="s">
        <v>106</v>
      </c>
      <c r="F29" s="2">
        <v>67</v>
      </c>
      <c r="G29" s="2">
        <v>68</v>
      </c>
      <c r="H29" s="2" t="b">
        <f t="shared" si="9"/>
        <v>0</v>
      </c>
      <c r="I29" s="2" t="b">
        <f t="shared" si="10"/>
        <v>0</v>
      </c>
      <c r="J29" s="2" t="b">
        <f t="shared" si="11"/>
        <v>0</v>
      </c>
      <c r="K29" s="2">
        <f t="shared" si="12"/>
        <v>1</v>
      </c>
      <c r="L29" s="7">
        <v>53</v>
      </c>
      <c r="M29" s="7">
        <f t="shared" si="4"/>
        <v>53</v>
      </c>
      <c r="N29" s="7" t="b">
        <v>0</v>
      </c>
      <c r="O29" s="7"/>
      <c r="P29" s="7"/>
      <c r="Q29" s="7"/>
      <c r="R29" s="7" t="s">
        <v>2488</v>
      </c>
      <c r="S29" s="7"/>
      <c r="T29" s="1">
        <v>27</v>
      </c>
      <c r="U29" s="5">
        <f t="shared" si="7"/>
        <v>53</v>
      </c>
      <c r="V29" s="2"/>
      <c r="Y29" s="6">
        <f t="shared" si="8"/>
        <v>1</v>
      </c>
    </row>
    <row r="30" spans="1:25" s="1" customFormat="1">
      <c r="A30" s="2">
        <v>700028</v>
      </c>
      <c r="B30" s="1" t="s">
        <v>107</v>
      </c>
      <c r="C30" s="1" t="s">
        <v>104</v>
      </c>
      <c r="D30" s="1" t="s">
        <v>105</v>
      </c>
      <c r="E30" s="1" t="s">
        <v>106</v>
      </c>
      <c r="F30" s="2">
        <v>68</v>
      </c>
      <c r="G30" s="2">
        <v>69</v>
      </c>
      <c r="H30" s="2" t="b">
        <f t="shared" si="9"/>
        <v>0</v>
      </c>
      <c r="I30" s="2" t="b">
        <f t="shared" si="10"/>
        <v>0</v>
      </c>
      <c r="J30" s="2" t="b">
        <f t="shared" si="11"/>
        <v>0</v>
      </c>
      <c r="K30" s="2">
        <f t="shared" si="12"/>
        <v>1</v>
      </c>
      <c r="L30" s="7">
        <v>55</v>
      </c>
      <c r="M30" s="7">
        <f t="shared" si="4"/>
        <v>55</v>
      </c>
      <c r="N30" s="7" t="b">
        <v>0</v>
      </c>
      <c r="O30" s="7"/>
      <c r="P30" s="7"/>
      <c r="Q30" s="7"/>
      <c r="R30" s="7" t="s">
        <v>2489</v>
      </c>
      <c r="S30" s="7"/>
      <c r="T30" s="1">
        <v>28</v>
      </c>
      <c r="U30" s="5">
        <f t="shared" si="7"/>
        <v>55</v>
      </c>
      <c r="V30" s="2"/>
      <c r="Y30" s="6">
        <f t="shared" si="8"/>
        <v>1</v>
      </c>
    </row>
    <row r="31" spans="1:25" s="1" customFormat="1">
      <c r="A31" s="2">
        <v>700029</v>
      </c>
      <c r="B31" s="1" t="s">
        <v>107</v>
      </c>
      <c r="C31" s="1" t="s">
        <v>104</v>
      </c>
      <c r="D31" s="1" t="s">
        <v>105</v>
      </c>
      <c r="E31" s="1" t="s">
        <v>106</v>
      </c>
      <c r="F31" s="2">
        <v>69</v>
      </c>
      <c r="G31" s="2">
        <v>70</v>
      </c>
      <c r="H31" s="2" t="b">
        <f t="shared" si="9"/>
        <v>0</v>
      </c>
      <c r="I31" s="2" t="b">
        <f t="shared" si="10"/>
        <v>0</v>
      </c>
      <c r="J31" s="2" t="b">
        <f t="shared" si="11"/>
        <v>0</v>
      </c>
      <c r="K31" s="2">
        <f t="shared" si="12"/>
        <v>1</v>
      </c>
      <c r="L31" s="7">
        <v>57</v>
      </c>
      <c r="M31" s="7">
        <f t="shared" si="4"/>
        <v>57</v>
      </c>
      <c r="N31" s="7" t="b">
        <v>0</v>
      </c>
      <c r="O31" s="7"/>
      <c r="P31" s="7"/>
      <c r="Q31" s="7"/>
      <c r="R31" s="7" t="s">
        <v>2490</v>
      </c>
      <c r="S31" s="7"/>
      <c r="T31" s="1">
        <v>29</v>
      </c>
      <c r="U31" s="5">
        <f t="shared" si="7"/>
        <v>57</v>
      </c>
      <c r="V31" s="2"/>
      <c r="Y31" s="6">
        <f t="shared" si="8"/>
        <v>1</v>
      </c>
    </row>
    <row r="32" spans="1:25" s="1" customFormat="1">
      <c r="A32" s="2">
        <v>700030</v>
      </c>
      <c r="B32" s="1" t="s">
        <v>107</v>
      </c>
      <c r="C32" s="1" t="s">
        <v>104</v>
      </c>
      <c r="D32" s="1" t="s">
        <v>105</v>
      </c>
      <c r="E32" s="1" t="s">
        <v>106</v>
      </c>
      <c r="F32" s="2">
        <v>70</v>
      </c>
      <c r="G32" s="2">
        <v>71</v>
      </c>
      <c r="H32" s="2" t="b">
        <f t="shared" si="9"/>
        <v>0</v>
      </c>
      <c r="I32" s="2" t="b">
        <f t="shared" si="10"/>
        <v>0</v>
      </c>
      <c r="J32" s="2" t="b">
        <f t="shared" si="11"/>
        <v>0</v>
      </c>
      <c r="K32" s="2">
        <f t="shared" si="12"/>
        <v>1</v>
      </c>
      <c r="L32" s="7">
        <v>60</v>
      </c>
      <c r="M32" s="7">
        <f t="shared" si="4"/>
        <v>60</v>
      </c>
      <c r="N32" s="7" t="b">
        <v>0</v>
      </c>
      <c r="O32" s="7"/>
      <c r="P32" s="7"/>
      <c r="Q32" s="7"/>
      <c r="R32" s="7" t="s">
        <v>2491</v>
      </c>
      <c r="S32" s="7"/>
      <c r="T32" s="1">
        <v>30</v>
      </c>
      <c r="U32" s="5">
        <f t="shared" si="7"/>
        <v>60</v>
      </c>
      <c r="V32" s="2"/>
      <c r="Y32" s="6">
        <f t="shared" si="8"/>
        <v>1</v>
      </c>
    </row>
    <row r="33" spans="1:25" s="1" customFormat="1">
      <c r="A33" s="2">
        <v>700031</v>
      </c>
      <c r="B33" s="1" t="s">
        <v>107</v>
      </c>
      <c r="C33" s="1" t="s">
        <v>104</v>
      </c>
      <c r="D33" s="1" t="s">
        <v>105</v>
      </c>
      <c r="E33" s="1" t="s">
        <v>106</v>
      </c>
      <c r="F33" s="2">
        <v>71</v>
      </c>
      <c r="G33" s="2">
        <v>72</v>
      </c>
      <c r="H33" s="2" t="b">
        <f t="shared" si="9"/>
        <v>0</v>
      </c>
      <c r="I33" s="2" t="b">
        <f t="shared" si="10"/>
        <v>0</v>
      </c>
      <c r="J33" s="2" t="b">
        <f t="shared" si="11"/>
        <v>0</v>
      </c>
      <c r="K33" s="2">
        <f t="shared" si="12"/>
        <v>1</v>
      </c>
      <c r="L33" s="7">
        <v>62</v>
      </c>
      <c r="M33" s="7">
        <f t="shared" si="4"/>
        <v>62</v>
      </c>
      <c r="N33" s="7" t="b">
        <v>0</v>
      </c>
      <c r="O33" s="7"/>
      <c r="P33" s="7"/>
      <c r="Q33" s="7"/>
      <c r="R33" s="7" t="s">
        <v>2492</v>
      </c>
      <c r="S33" s="7"/>
      <c r="T33" s="1">
        <v>31</v>
      </c>
      <c r="U33" s="5">
        <f t="shared" si="7"/>
        <v>62</v>
      </c>
      <c r="V33" s="2"/>
      <c r="Y33" s="6">
        <f t="shared" si="8"/>
        <v>1</v>
      </c>
    </row>
    <row r="34" spans="1:25" s="1" customFormat="1">
      <c r="A34" s="2">
        <v>700032</v>
      </c>
      <c r="B34" s="1" t="s">
        <v>107</v>
      </c>
      <c r="C34" s="1" t="s">
        <v>104</v>
      </c>
      <c r="D34" s="1" t="s">
        <v>105</v>
      </c>
      <c r="E34" s="1" t="s">
        <v>106</v>
      </c>
      <c r="F34" s="2">
        <v>72</v>
      </c>
      <c r="G34" s="2">
        <v>73</v>
      </c>
      <c r="H34" s="2" t="b">
        <f t="shared" si="9"/>
        <v>0</v>
      </c>
      <c r="I34" s="2" t="b">
        <f t="shared" si="10"/>
        <v>0</v>
      </c>
      <c r="J34" s="2" t="b">
        <f t="shared" si="11"/>
        <v>0</v>
      </c>
      <c r="K34" s="2">
        <f t="shared" si="12"/>
        <v>1</v>
      </c>
      <c r="L34" s="7">
        <v>64</v>
      </c>
      <c r="M34" s="7">
        <f t="shared" si="4"/>
        <v>64</v>
      </c>
      <c r="N34" s="7" t="b">
        <v>0</v>
      </c>
      <c r="O34" s="7"/>
      <c r="P34" s="7"/>
      <c r="Q34" s="7"/>
      <c r="R34" s="7" t="s">
        <v>2493</v>
      </c>
      <c r="S34" s="7"/>
      <c r="T34" s="1">
        <v>32</v>
      </c>
      <c r="U34" s="5">
        <f t="shared" si="7"/>
        <v>64</v>
      </c>
      <c r="V34" s="2"/>
      <c r="Y34" s="6">
        <f t="shared" si="8"/>
        <v>1</v>
      </c>
    </row>
    <row r="35" spans="1:25" s="1" customFormat="1">
      <c r="A35" s="2">
        <v>700033</v>
      </c>
      <c r="B35" s="1" t="s">
        <v>107</v>
      </c>
      <c r="C35" s="1" t="s">
        <v>104</v>
      </c>
      <c r="D35" s="1" t="s">
        <v>105</v>
      </c>
      <c r="E35" s="1" t="s">
        <v>106</v>
      </c>
      <c r="F35" s="2">
        <v>73</v>
      </c>
      <c r="G35" s="2">
        <v>74</v>
      </c>
      <c r="H35" s="2" t="b">
        <f t="shared" si="9"/>
        <v>0</v>
      </c>
      <c r="I35" s="2" t="b">
        <f t="shared" si="10"/>
        <v>0</v>
      </c>
      <c r="J35" s="2" t="b">
        <f t="shared" si="11"/>
        <v>0</v>
      </c>
      <c r="K35" s="2">
        <f t="shared" si="12"/>
        <v>1</v>
      </c>
      <c r="L35" s="7">
        <v>67</v>
      </c>
      <c r="M35" s="7">
        <f t="shared" si="4"/>
        <v>67</v>
      </c>
      <c r="N35" s="7" t="b">
        <v>0</v>
      </c>
      <c r="O35" s="7"/>
      <c r="P35" s="7"/>
      <c r="Q35" s="7"/>
      <c r="R35" s="7" t="s">
        <v>2494</v>
      </c>
      <c r="S35" s="7"/>
      <c r="T35" s="1">
        <v>33</v>
      </c>
      <c r="U35" s="5">
        <f t="shared" si="7"/>
        <v>67</v>
      </c>
      <c r="V35" s="2"/>
      <c r="Y35" s="6">
        <f t="shared" si="8"/>
        <v>1</v>
      </c>
    </row>
    <row r="36" spans="1:25" s="1" customFormat="1">
      <c r="A36" s="2">
        <v>700034</v>
      </c>
      <c r="B36" s="1" t="s">
        <v>107</v>
      </c>
      <c r="C36" s="1" t="s">
        <v>104</v>
      </c>
      <c r="D36" s="1" t="s">
        <v>105</v>
      </c>
      <c r="E36" s="1" t="s">
        <v>106</v>
      </c>
      <c r="F36" s="2">
        <v>74</v>
      </c>
      <c r="G36" s="2">
        <v>75</v>
      </c>
      <c r="H36" s="2" t="b">
        <f t="shared" si="9"/>
        <v>0</v>
      </c>
      <c r="I36" s="2" t="b">
        <f t="shared" si="10"/>
        <v>0</v>
      </c>
      <c r="J36" s="2" t="b">
        <f t="shared" si="11"/>
        <v>0</v>
      </c>
      <c r="K36" s="2">
        <f t="shared" si="12"/>
        <v>1</v>
      </c>
      <c r="L36" s="7">
        <v>69</v>
      </c>
      <c r="M36" s="7">
        <f t="shared" si="4"/>
        <v>69</v>
      </c>
      <c r="N36" s="7" t="b">
        <v>0</v>
      </c>
      <c r="O36" s="7"/>
      <c r="P36" s="7"/>
      <c r="Q36" s="7"/>
      <c r="R36" s="7" t="s">
        <v>2495</v>
      </c>
      <c r="S36" s="7"/>
      <c r="T36" s="1">
        <v>34</v>
      </c>
      <c r="U36" s="5">
        <f t="shared" si="7"/>
        <v>69</v>
      </c>
      <c r="V36" s="2"/>
      <c r="Y36" s="6">
        <f t="shared" si="8"/>
        <v>1</v>
      </c>
    </row>
    <row r="37" spans="1:25" s="1" customFormat="1">
      <c r="A37" s="2">
        <v>700035</v>
      </c>
      <c r="B37" s="1" t="s">
        <v>107</v>
      </c>
      <c r="C37" s="1" t="s">
        <v>104</v>
      </c>
      <c r="D37" s="1" t="s">
        <v>105</v>
      </c>
      <c r="E37" s="1" t="s">
        <v>106</v>
      </c>
      <c r="F37" s="2">
        <v>75</v>
      </c>
      <c r="G37" s="2">
        <v>76</v>
      </c>
      <c r="H37" s="2" t="b">
        <f t="shared" si="9"/>
        <v>0</v>
      </c>
      <c r="I37" s="2" t="b">
        <f t="shared" si="10"/>
        <v>0</v>
      </c>
      <c r="J37" s="2" t="b">
        <f t="shared" si="11"/>
        <v>0</v>
      </c>
      <c r="K37" s="2">
        <f t="shared" si="12"/>
        <v>1</v>
      </c>
      <c r="L37" s="7">
        <v>72</v>
      </c>
      <c r="M37" s="7">
        <f t="shared" si="4"/>
        <v>72</v>
      </c>
      <c r="N37" s="7" t="b">
        <v>0</v>
      </c>
      <c r="O37" s="7"/>
      <c r="P37" s="7"/>
      <c r="Q37" s="7"/>
      <c r="R37" s="7" t="s">
        <v>2496</v>
      </c>
      <c r="S37" s="7"/>
      <c r="T37" s="1">
        <v>35</v>
      </c>
      <c r="U37" s="5">
        <f t="shared" si="7"/>
        <v>72</v>
      </c>
      <c r="V37" s="2"/>
      <c r="Y37" s="6">
        <f t="shared" si="8"/>
        <v>1</v>
      </c>
    </row>
    <row r="38" spans="1:25" s="1" customFormat="1">
      <c r="A38" s="2">
        <v>700036</v>
      </c>
      <c r="B38" s="1" t="s">
        <v>107</v>
      </c>
      <c r="C38" s="1" t="s">
        <v>104</v>
      </c>
      <c r="D38" s="1" t="s">
        <v>105</v>
      </c>
      <c r="E38" s="1" t="s">
        <v>106</v>
      </c>
      <c r="F38" s="2">
        <v>76</v>
      </c>
      <c r="G38" s="2">
        <v>77</v>
      </c>
      <c r="H38" s="2" t="b">
        <f t="shared" si="9"/>
        <v>0</v>
      </c>
      <c r="I38" s="2" t="b">
        <f t="shared" si="10"/>
        <v>0</v>
      </c>
      <c r="J38" s="2" t="b">
        <f t="shared" si="11"/>
        <v>0</v>
      </c>
      <c r="K38" s="2">
        <f t="shared" si="12"/>
        <v>1</v>
      </c>
      <c r="L38" s="7">
        <v>74</v>
      </c>
      <c r="M38" s="7">
        <f t="shared" si="4"/>
        <v>74</v>
      </c>
      <c r="N38" s="7" t="b">
        <v>0</v>
      </c>
      <c r="O38" s="7"/>
      <c r="P38" s="7"/>
      <c r="Q38" s="7"/>
      <c r="R38" s="7" t="s">
        <v>2497</v>
      </c>
      <c r="S38" s="7"/>
      <c r="T38" s="1">
        <v>36</v>
      </c>
      <c r="U38" s="5">
        <f t="shared" si="7"/>
        <v>74</v>
      </c>
      <c r="V38" s="2"/>
      <c r="Y38" s="6">
        <f t="shared" si="8"/>
        <v>1</v>
      </c>
    </row>
    <row r="39" spans="1:25" s="1" customFormat="1">
      <c r="A39" s="2">
        <v>700037</v>
      </c>
      <c r="B39" s="1" t="s">
        <v>107</v>
      </c>
      <c r="C39" s="1" t="s">
        <v>104</v>
      </c>
      <c r="D39" s="1" t="s">
        <v>105</v>
      </c>
      <c r="E39" s="1" t="s">
        <v>106</v>
      </c>
      <c r="F39" s="2">
        <v>77</v>
      </c>
      <c r="G39" s="2">
        <v>78</v>
      </c>
      <c r="H39" s="2" t="b">
        <f t="shared" si="9"/>
        <v>0</v>
      </c>
      <c r="I39" s="2" t="b">
        <f t="shared" si="10"/>
        <v>0</v>
      </c>
      <c r="J39" s="2" t="b">
        <f t="shared" si="11"/>
        <v>0</v>
      </c>
      <c r="K39" s="2">
        <f t="shared" si="12"/>
        <v>1</v>
      </c>
      <c r="L39" s="7">
        <v>77</v>
      </c>
      <c r="M39" s="7">
        <f t="shared" si="4"/>
        <v>77</v>
      </c>
      <c r="N39" s="7" t="b">
        <v>0</v>
      </c>
      <c r="O39" s="7"/>
      <c r="P39" s="7"/>
      <c r="Q39" s="7"/>
      <c r="R39" s="7" t="s">
        <v>2498</v>
      </c>
      <c r="S39" s="7"/>
      <c r="T39" s="1">
        <v>37</v>
      </c>
      <c r="U39" s="5">
        <f t="shared" si="7"/>
        <v>77</v>
      </c>
      <c r="V39" s="2"/>
      <c r="Y39" s="6">
        <f t="shared" si="8"/>
        <v>1</v>
      </c>
    </row>
    <row r="40" spans="1:25" s="1" customFormat="1">
      <c r="A40" s="2">
        <v>700038</v>
      </c>
      <c r="B40" s="1" t="s">
        <v>107</v>
      </c>
      <c r="C40" s="1" t="s">
        <v>104</v>
      </c>
      <c r="D40" s="1" t="s">
        <v>105</v>
      </c>
      <c r="E40" s="1" t="s">
        <v>106</v>
      </c>
      <c r="F40" s="2">
        <v>78</v>
      </c>
      <c r="G40" s="2">
        <v>79</v>
      </c>
      <c r="H40" s="2" t="b">
        <f t="shared" si="9"/>
        <v>0</v>
      </c>
      <c r="I40" s="2" t="b">
        <f t="shared" si="10"/>
        <v>0</v>
      </c>
      <c r="J40" s="2" t="b">
        <f t="shared" si="11"/>
        <v>0</v>
      </c>
      <c r="K40" s="2">
        <f t="shared" si="12"/>
        <v>1</v>
      </c>
      <c r="L40" s="7">
        <v>79</v>
      </c>
      <c r="M40" s="7">
        <f t="shared" si="4"/>
        <v>79</v>
      </c>
      <c r="N40" s="7" t="b">
        <v>0</v>
      </c>
      <c r="O40" s="7"/>
      <c r="P40" s="7"/>
      <c r="Q40" s="7"/>
      <c r="R40" s="7" t="s">
        <v>2499</v>
      </c>
      <c r="S40" s="7"/>
      <c r="T40" s="1">
        <v>38</v>
      </c>
      <c r="U40" s="5">
        <f t="shared" si="7"/>
        <v>79</v>
      </c>
      <c r="V40" s="2"/>
      <c r="Y40" s="6">
        <f t="shared" si="8"/>
        <v>1</v>
      </c>
    </row>
    <row r="41" spans="1:25" s="1" customFormat="1">
      <c r="A41" s="2">
        <v>700039</v>
      </c>
      <c r="B41" s="1" t="s">
        <v>107</v>
      </c>
      <c r="C41" s="1" t="s">
        <v>104</v>
      </c>
      <c r="D41" s="1" t="s">
        <v>105</v>
      </c>
      <c r="E41" s="1" t="s">
        <v>106</v>
      </c>
      <c r="F41" s="2">
        <v>79</v>
      </c>
      <c r="G41" s="2">
        <v>80</v>
      </c>
      <c r="H41" s="2" t="b">
        <f t="shared" si="9"/>
        <v>0</v>
      </c>
      <c r="I41" s="2" t="b">
        <f t="shared" si="10"/>
        <v>0</v>
      </c>
      <c r="J41" s="2" t="b">
        <f t="shared" si="11"/>
        <v>0</v>
      </c>
      <c r="K41" s="2">
        <f t="shared" si="12"/>
        <v>1</v>
      </c>
      <c r="L41" s="7">
        <v>82</v>
      </c>
      <c r="M41" s="7">
        <f t="shared" si="4"/>
        <v>82</v>
      </c>
      <c r="N41" s="7" t="b">
        <v>0</v>
      </c>
      <c r="O41" s="7"/>
      <c r="P41" s="7"/>
      <c r="Q41" s="7"/>
      <c r="R41" s="7" t="s">
        <v>2500</v>
      </c>
      <c r="S41" s="7"/>
      <c r="T41" s="1">
        <v>39</v>
      </c>
      <c r="U41" s="5">
        <f t="shared" si="7"/>
        <v>82</v>
      </c>
      <c r="V41" s="2"/>
      <c r="Y41" s="6">
        <f t="shared" si="8"/>
        <v>1</v>
      </c>
    </row>
    <row r="42" spans="1:25" s="1" customFormat="1">
      <c r="A42" s="2">
        <v>700040</v>
      </c>
      <c r="B42" s="1" t="s">
        <v>107</v>
      </c>
      <c r="C42" s="1" t="s">
        <v>104</v>
      </c>
      <c r="D42" s="1" t="s">
        <v>105</v>
      </c>
      <c r="E42" s="1" t="s">
        <v>106</v>
      </c>
      <c r="F42" s="2">
        <v>80</v>
      </c>
      <c r="G42" s="2">
        <v>81</v>
      </c>
      <c r="H42" s="2" t="b">
        <f t="shared" si="9"/>
        <v>0</v>
      </c>
      <c r="I42" s="2" t="b">
        <f t="shared" si="10"/>
        <v>0</v>
      </c>
      <c r="J42" s="2" t="b">
        <f t="shared" si="11"/>
        <v>0</v>
      </c>
      <c r="K42" s="2">
        <f t="shared" si="12"/>
        <v>1</v>
      </c>
      <c r="L42" s="7">
        <v>84</v>
      </c>
      <c r="M42" s="7">
        <f t="shared" si="4"/>
        <v>84</v>
      </c>
      <c r="N42" s="7" t="b">
        <v>0</v>
      </c>
      <c r="O42" s="7"/>
      <c r="P42" s="7"/>
      <c r="Q42" s="7"/>
      <c r="R42" s="7" t="s">
        <v>2501</v>
      </c>
      <c r="S42" s="7"/>
      <c r="T42" s="1">
        <v>40</v>
      </c>
      <c r="U42" s="5">
        <f t="shared" si="7"/>
        <v>84</v>
      </c>
      <c r="V42" s="2"/>
      <c r="Y42" s="6">
        <f t="shared" si="8"/>
        <v>1</v>
      </c>
    </row>
    <row r="43" spans="1:25" s="1" customFormat="1">
      <c r="A43" s="2">
        <v>700041</v>
      </c>
      <c r="B43" s="1" t="s">
        <v>107</v>
      </c>
      <c r="C43" s="1" t="s">
        <v>104</v>
      </c>
      <c r="D43" s="1" t="s">
        <v>105</v>
      </c>
      <c r="E43" s="1" t="s">
        <v>106</v>
      </c>
      <c r="F43" s="2">
        <v>81</v>
      </c>
      <c r="G43" s="2">
        <v>82</v>
      </c>
      <c r="H43" s="2" t="b">
        <f t="shared" si="9"/>
        <v>0</v>
      </c>
      <c r="I43" s="2" t="b">
        <f t="shared" si="10"/>
        <v>0</v>
      </c>
      <c r="J43" s="2" t="b">
        <f t="shared" si="11"/>
        <v>0</v>
      </c>
      <c r="K43" s="2">
        <f t="shared" si="12"/>
        <v>1</v>
      </c>
      <c r="L43" s="7">
        <v>87</v>
      </c>
      <c r="M43" s="7">
        <f t="shared" si="4"/>
        <v>87</v>
      </c>
      <c r="N43" s="7" t="b">
        <v>0</v>
      </c>
      <c r="O43" s="7"/>
      <c r="P43" s="7"/>
      <c r="Q43" s="7"/>
      <c r="R43" s="7" t="s">
        <v>2502</v>
      </c>
      <c r="S43" s="7"/>
      <c r="T43" s="1">
        <v>41</v>
      </c>
      <c r="U43" s="5">
        <f t="shared" si="7"/>
        <v>87</v>
      </c>
      <c r="V43" s="2"/>
      <c r="Y43" s="6">
        <f t="shared" si="8"/>
        <v>1</v>
      </c>
    </row>
    <row r="44" spans="1:25" s="1" customFormat="1">
      <c r="A44" s="2">
        <v>700042</v>
      </c>
      <c r="B44" s="1" t="s">
        <v>107</v>
      </c>
      <c r="C44" s="1" t="s">
        <v>104</v>
      </c>
      <c r="D44" s="1" t="s">
        <v>105</v>
      </c>
      <c r="E44" s="1" t="s">
        <v>106</v>
      </c>
      <c r="F44" s="2">
        <v>82</v>
      </c>
      <c r="G44" s="2">
        <v>83</v>
      </c>
      <c r="H44" s="2" t="b">
        <f t="shared" si="9"/>
        <v>0</v>
      </c>
      <c r="I44" s="2" t="b">
        <f t="shared" si="10"/>
        <v>0</v>
      </c>
      <c r="J44" s="2" t="b">
        <f t="shared" si="11"/>
        <v>0</v>
      </c>
      <c r="K44" s="2">
        <f t="shared" si="12"/>
        <v>1</v>
      </c>
      <c r="L44" s="7">
        <v>89</v>
      </c>
      <c r="M44" s="7">
        <f t="shared" si="4"/>
        <v>89</v>
      </c>
      <c r="N44" s="7" t="b">
        <v>0</v>
      </c>
      <c r="O44" s="7"/>
      <c r="P44" s="7"/>
      <c r="Q44" s="7"/>
      <c r="R44" s="7" t="s">
        <v>2503</v>
      </c>
      <c r="S44" s="7"/>
      <c r="T44" s="1">
        <v>42</v>
      </c>
      <c r="U44" s="5">
        <f t="shared" si="7"/>
        <v>89</v>
      </c>
      <c r="V44" s="2"/>
      <c r="Y44" s="6">
        <f t="shared" si="8"/>
        <v>1</v>
      </c>
    </row>
    <row r="45" spans="1:25" s="1" customFormat="1">
      <c r="A45" s="2">
        <v>700043</v>
      </c>
      <c r="B45" s="1" t="s">
        <v>107</v>
      </c>
      <c r="C45" s="1" t="s">
        <v>104</v>
      </c>
      <c r="D45" s="1" t="s">
        <v>105</v>
      </c>
      <c r="E45" s="1" t="s">
        <v>106</v>
      </c>
      <c r="F45" s="2">
        <v>83</v>
      </c>
      <c r="G45" s="2">
        <v>84</v>
      </c>
      <c r="H45" s="2" t="b">
        <f t="shared" si="9"/>
        <v>0</v>
      </c>
      <c r="I45" s="2" t="b">
        <f t="shared" si="10"/>
        <v>0</v>
      </c>
      <c r="J45" s="2" t="b">
        <f t="shared" si="11"/>
        <v>0</v>
      </c>
      <c r="K45" s="2">
        <f t="shared" si="12"/>
        <v>1</v>
      </c>
      <c r="L45" s="7">
        <v>92</v>
      </c>
      <c r="M45" s="7">
        <f t="shared" si="4"/>
        <v>92</v>
      </c>
      <c r="N45" s="7" t="b">
        <v>0</v>
      </c>
      <c r="O45" s="7"/>
      <c r="P45" s="7"/>
      <c r="Q45" s="7"/>
      <c r="R45" s="7" t="s">
        <v>2504</v>
      </c>
      <c r="S45" s="7"/>
      <c r="T45" s="1">
        <v>43</v>
      </c>
      <c r="U45" s="5">
        <f t="shared" si="7"/>
        <v>92</v>
      </c>
      <c r="V45" s="2"/>
      <c r="Y45" s="6">
        <f t="shared" si="8"/>
        <v>1</v>
      </c>
    </row>
    <row r="46" spans="1:25" s="1" customFormat="1">
      <c r="A46" s="2">
        <v>700044</v>
      </c>
      <c r="B46" s="1" t="s">
        <v>107</v>
      </c>
      <c r="C46" s="1" t="s">
        <v>104</v>
      </c>
      <c r="D46" s="1" t="s">
        <v>105</v>
      </c>
      <c r="E46" s="1" t="s">
        <v>106</v>
      </c>
      <c r="F46" s="2">
        <v>84</v>
      </c>
      <c r="G46" s="2">
        <v>85</v>
      </c>
      <c r="H46" s="2" t="b">
        <f t="shared" si="9"/>
        <v>0</v>
      </c>
      <c r="I46" s="2" t="b">
        <f t="shared" si="10"/>
        <v>0</v>
      </c>
      <c r="J46" s="2" t="b">
        <f t="shared" si="11"/>
        <v>0</v>
      </c>
      <c r="K46" s="2">
        <f t="shared" si="12"/>
        <v>1</v>
      </c>
      <c r="L46" s="7">
        <v>94</v>
      </c>
      <c r="M46" s="7">
        <f t="shared" si="4"/>
        <v>94</v>
      </c>
      <c r="N46" s="7" t="b">
        <v>0</v>
      </c>
      <c r="O46" s="7"/>
      <c r="P46" s="7"/>
      <c r="Q46" s="7"/>
      <c r="R46" s="7" t="s">
        <v>2505</v>
      </c>
      <c r="S46" s="7"/>
      <c r="T46" s="1">
        <v>44</v>
      </c>
      <c r="U46" s="5">
        <f t="shared" si="7"/>
        <v>94</v>
      </c>
      <c r="V46" s="2"/>
      <c r="Y46" s="6">
        <f t="shared" si="8"/>
        <v>1</v>
      </c>
    </row>
    <row r="47" spans="1:25" s="1" customFormat="1">
      <c r="A47" s="2">
        <v>700045</v>
      </c>
      <c r="B47" s="1" t="s">
        <v>107</v>
      </c>
      <c r="C47" s="1" t="s">
        <v>104</v>
      </c>
      <c r="D47" s="1" t="s">
        <v>105</v>
      </c>
      <c r="E47" s="1" t="s">
        <v>106</v>
      </c>
      <c r="F47" s="2">
        <v>85</v>
      </c>
      <c r="G47" s="2">
        <v>86</v>
      </c>
      <c r="H47" s="2" t="b">
        <f t="shared" si="9"/>
        <v>0</v>
      </c>
      <c r="I47" s="2" t="b">
        <f t="shared" si="10"/>
        <v>0</v>
      </c>
      <c r="J47" s="2" t="b">
        <f t="shared" si="11"/>
        <v>0</v>
      </c>
      <c r="K47" s="2">
        <f t="shared" si="12"/>
        <v>1</v>
      </c>
      <c r="L47" s="7">
        <v>97</v>
      </c>
      <c r="M47" s="7">
        <f t="shared" si="4"/>
        <v>97</v>
      </c>
      <c r="N47" s="7" t="b">
        <v>0</v>
      </c>
      <c r="O47" s="7"/>
      <c r="P47" s="7"/>
      <c r="Q47" s="7"/>
      <c r="R47" s="7" t="s">
        <v>2506</v>
      </c>
      <c r="S47" s="7"/>
      <c r="T47" s="1">
        <v>45</v>
      </c>
      <c r="U47" s="5">
        <f t="shared" si="7"/>
        <v>97</v>
      </c>
      <c r="V47" s="2"/>
      <c r="Y47" s="6">
        <f t="shared" si="8"/>
        <v>1</v>
      </c>
    </row>
    <row r="48" spans="1:25" s="1" customFormat="1">
      <c r="A48" s="2">
        <v>700046</v>
      </c>
      <c r="B48" s="1" t="s">
        <v>107</v>
      </c>
      <c r="C48" s="1" t="s">
        <v>104</v>
      </c>
      <c r="D48" s="1" t="s">
        <v>105</v>
      </c>
      <c r="E48" s="1" t="s">
        <v>106</v>
      </c>
      <c r="F48" s="2">
        <v>86</v>
      </c>
      <c r="G48" s="2">
        <v>87</v>
      </c>
      <c r="H48" s="2" t="b">
        <f t="shared" si="9"/>
        <v>0</v>
      </c>
      <c r="I48" s="2" t="b">
        <f t="shared" si="10"/>
        <v>0</v>
      </c>
      <c r="J48" s="2" t="b">
        <f t="shared" si="11"/>
        <v>0</v>
      </c>
      <c r="K48" s="2">
        <f t="shared" si="12"/>
        <v>1</v>
      </c>
      <c r="L48" s="7">
        <v>99</v>
      </c>
      <c r="M48" s="7">
        <f t="shared" si="4"/>
        <v>99</v>
      </c>
      <c r="N48" s="7" t="b">
        <v>0</v>
      </c>
      <c r="O48" s="7"/>
      <c r="P48" s="7"/>
      <c r="Q48" s="7"/>
      <c r="R48" s="7" t="s">
        <v>2507</v>
      </c>
      <c r="S48" s="7"/>
      <c r="T48" s="1">
        <v>46</v>
      </c>
      <c r="U48" s="5">
        <f t="shared" si="7"/>
        <v>99</v>
      </c>
      <c r="V48" s="2"/>
      <c r="Y48" s="6">
        <f t="shared" si="8"/>
        <v>1</v>
      </c>
    </row>
    <row r="49" spans="1:25" s="1" customFormat="1">
      <c r="A49" s="2">
        <v>700047</v>
      </c>
      <c r="B49" s="1" t="s">
        <v>107</v>
      </c>
      <c r="C49" s="1" t="s">
        <v>104</v>
      </c>
      <c r="D49" s="1" t="s">
        <v>105</v>
      </c>
      <c r="E49" s="1" t="s">
        <v>106</v>
      </c>
      <c r="F49" s="2">
        <v>87</v>
      </c>
      <c r="G49" s="2">
        <v>88</v>
      </c>
      <c r="H49" s="2" t="b">
        <f t="shared" si="9"/>
        <v>0</v>
      </c>
      <c r="I49" s="2" t="b">
        <f t="shared" si="10"/>
        <v>0</v>
      </c>
      <c r="J49" s="2" t="b">
        <f t="shared" si="11"/>
        <v>0</v>
      </c>
      <c r="K49" s="2">
        <f t="shared" si="12"/>
        <v>1</v>
      </c>
      <c r="L49" s="7">
        <v>102</v>
      </c>
      <c r="M49" s="7">
        <f t="shared" si="4"/>
        <v>102</v>
      </c>
      <c r="N49" s="7" t="b">
        <v>0</v>
      </c>
      <c r="O49" s="7"/>
      <c r="P49" s="7"/>
      <c r="Q49" s="7"/>
      <c r="R49" s="7" t="s">
        <v>2508</v>
      </c>
      <c r="S49" s="7"/>
      <c r="T49" s="1">
        <v>47</v>
      </c>
      <c r="U49" s="5">
        <f t="shared" si="7"/>
        <v>102</v>
      </c>
      <c r="V49" s="2"/>
      <c r="Y49" s="6">
        <f t="shared" si="8"/>
        <v>1</v>
      </c>
    </row>
    <row r="50" spans="1:25" s="1" customFormat="1">
      <c r="A50" s="2">
        <v>700048</v>
      </c>
      <c r="B50" s="1" t="s">
        <v>107</v>
      </c>
      <c r="C50" s="1" t="s">
        <v>104</v>
      </c>
      <c r="D50" s="1" t="s">
        <v>105</v>
      </c>
      <c r="E50" s="1" t="s">
        <v>106</v>
      </c>
      <c r="F50" s="2">
        <v>88</v>
      </c>
      <c r="G50" s="2">
        <v>89</v>
      </c>
      <c r="H50" s="2" t="b">
        <f t="shared" si="9"/>
        <v>0</v>
      </c>
      <c r="I50" s="2" t="b">
        <f t="shared" si="10"/>
        <v>0</v>
      </c>
      <c r="J50" s="2" t="b">
        <f t="shared" si="11"/>
        <v>0</v>
      </c>
      <c r="K50" s="2">
        <f t="shared" si="12"/>
        <v>1</v>
      </c>
      <c r="L50" s="7">
        <v>105</v>
      </c>
      <c r="M50" s="7">
        <f t="shared" si="4"/>
        <v>105</v>
      </c>
      <c r="N50" s="7" t="b">
        <v>0</v>
      </c>
      <c r="O50" s="7"/>
      <c r="P50" s="7"/>
      <c r="Q50" s="7"/>
      <c r="R50" s="7" t="s">
        <v>2509</v>
      </c>
      <c r="S50" s="7"/>
      <c r="T50" s="1">
        <v>48</v>
      </c>
      <c r="U50" s="5">
        <f t="shared" si="7"/>
        <v>105</v>
      </c>
      <c r="V50" s="2"/>
      <c r="Y50" s="6">
        <f t="shared" si="8"/>
        <v>1</v>
      </c>
    </row>
    <row r="51" spans="1:25" s="1" customFormat="1">
      <c r="A51" s="2">
        <v>700049</v>
      </c>
      <c r="B51" s="1" t="s">
        <v>107</v>
      </c>
      <c r="C51" s="1" t="s">
        <v>104</v>
      </c>
      <c r="D51" s="1" t="s">
        <v>105</v>
      </c>
      <c r="E51" s="1" t="s">
        <v>106</v>
      </c>
      <c r="F51" s="2">
        <v>89</v>
      </c>
      <c r="G51" s="2">
        <v>90</v>
      </c>
      <c r="H51" s="2" t="b">
        <f t="shared" si="9"/>
        <v>0</v>
      </c>
      <c r="I51" s="2" t="b">
        <f t="shared" si="10"/>
        <v>0</v>
      </c>
      <c r="J51" s="2" t="b">
        <f t="shared" si="11"/>
        <v>0</v>
      </c>
      <c r="K51" s="2">
        <f t="shared" si="12"/>
        <v>1</v>
      </c>
      <c r="L51" s="7">
        <v>107</v>
      </c>
      <c r="M51" s="7">
        <f t="shared" si="4"/>
        <v>107</v>
      </c>
      <c r="N51" s="7" t="b">
        <v>0</v>
      </c>
      <c r="O51" s="7"/>
      <c r="P51" s="7"/>
      <c r="Q51" s="7"/>
      <c r="R51" s="7" t="s">
        <v>2510</v>
      </c>
      <c r="S51" s="7"/>
      <c r="T51" s="1">
        <v>49</v>
      </c>
      <c r="U51" s="5">
        <f t="shared" si="7"/>
        <v>107</v>
      </c>
      <c r="V51" s="2"/>
      <c r="Y51" s="6">
        <f t="shared" si="8"/>
        <v>1</v>
      </c>
    </row>
    <row r="52" spans="1:25" s="1" customFormat="1">
      <c r="A52" s="2">
        <v>700050</v>
      </c>
      <c r="B52" s="1" t="s">
        <v>107</v>
      </c>
      <c r="C52" s="1" t="s">
        <v>104</v>
      </c>
      <c r="D52" s="1" t="s">
        <v>105</v>
      </c>
      <c r="E52" s="1" t="s">
        <v>106</v>
      </c>
      <c r="F52" s="2">
        <v>90</v>
      </c>
      <c r="G52" s="2">
        <v>91</v>
      </c>
      <c r="H52" s="2" t="b">
        <f t="shared" si="9"/>
        <v>0</v>
      </c>
      <c r="I52" s="2" t="b">
        <f t="shared" si="10"/>
        <v>0</v>
      </c>
      <c r="J52" s="2" t="b">
        <f t="shared" si="11"/>
        <v>0</v>
      </c>
      <c r="K52" s="2">
        <f t="shared" si="12"/>
        <v>1</v>
      </c>
      <c r="L52" s="7">
        <v>110</v>
      </c>
      <c r="M52" s="7">
        <f t="shared" ref="M52:M115" si="13">K52*L52</f>
        <v>110</v>
      </c>
      <c r="N52" s="7" t="b">
        <v>0</v>
      </c>
      <c r="O52" s="7"/>
      <c r="P52" s="7"/>
      <c r="Q52" s="7"/>
      <c r="R52" s="7" t="s">
        <v>2511</v>
      </c>
      <c r="S52" s="7"/>
      <c r="T52" s="1">
        <v>50</v>
      </c>
      <c r="U52" s="5">
        <f t="shared" si="7"/>
        <v>110</v>
      </c>
      <c r="V52" s="2"/>
      <c r="Y52" s="6">
        <f t="shared" si="8"/>
        <v>1</v>
      </c>
    </row>
    <row r="53" spans="1:25" s="1" customFormat="1">
      <c r="A53" s="2">
        <v>700051</v>
      </c>
      <c r="B53" s="1" t="s">
        <v>107</v>
      </c>
      <c r="C53" s="1" t="s">
        <v>104</v>
      </c>
      <c r="D53" s="1" t="s">
        <v>105</v>
      </c>
      <c r="E53" s="1" t="s">
        <v>106</v>
      </c>
      <c r="F53" s="2">
        <v>91</v>
      </c>
      <c r="G53" s="2">
        <v>92</v>
      </c>
      <c r="H53" s="2" t="b">
        <f t="shared" si="9"/>
        <v>0</v>
      </c>
      <c r="I53" s="2" t="b">
        <f t="shared" si="10"/>
        <v>0</v>
      </c>
      <c r="J53" s="2" t="b">
        <f t="shared" si="11"/>
        <v>0</v>
      </c>
      <c r="K53" s="2">
        <f t="shared" si="12"/>
        <v>1</v>
      </c>
      <c r="L53" s="7">
        <v>112</v>
      </c>
      <c r="M53" s="7">
        <f t="shared" si="13"/>
        <v>112</v>
      </c>
      <c r="N53" s="7" t="b">
        <v>0</v>
      </c>
      <c r="O53" s="7"/>
      <c r="P53" s="7"/>
      <c r="Q53" s="7"/>
      <c r="R53" s="7" t="s">
        <v>2512</v>
      </c>
      <c r="S53" s="7"/>
      <c r="T53" s="1">
        <v>51</v>
      </c>
      <c r="U53" s="5">
        <f t="shared" si="7"/>
        <v>112</v>
      </c>
      <c r="V53" s="2"/>
      <c r="Y53" s="6">
        <f t="shared" si="8"/>
        <v>1</v>
      </c>
    </row>
    <row r="54" spans="1:25" s="1" customFormat="1">
      <c r="A54" s="2">
        <v>700052</v>
      </c>
      <c r="B54" s="1" t="s">
        <v>107</v>
      </c>
      <c r="C54" s="1" t="s">
        <v>104</v>
      </c>
      <c r="D54" s="1" t="s">
        <v>105</v>
      </c>
      <c r="E54" s="1" t="s">
        <v>106</v>
      </c>
      <c r="F54" s="2">
        <v>92</v>
      </c>
      <c r="G54" s="2">
        <v>93</v>
      </c>
      <c r="H54" s="2" t="b">
        <f t="shared" si="9"/>
        <v>0</v>
      </c>
      <c r="I54" s="2" t="b">
        <f t="shared" si="10"/>
        <v>0</v>
      </c>
      <c r="J54" s="2" t="b">
        <f t="shared" si="11"/>
        <v>0</v>
      </c>
      <c r="K54" s="2">
        <f t="shared" si="12"/>
        <v>1</v>
      </c>
      <c r="L54" s="7">
        <v>115</v>
      </c>
      <c r="M54" s="7">
        <f t="shared" si="13"/>
        <v>115</v>
      </c>
      <c r="N54" s="7" t="b">
        <v>0</v>
      </c>
      <c r="O54" s="7"/>
      <c r="P54" s="7"/>
      <c r="Q54" s="7"/>
      <c r="R54" s="7" t="s">
        <v>2513</v>
      </c>
      <c r="S54" s="7"/>
      <c r="T54" s="1">
        <v>52</v>
      </c>
      <c r="U54" s="5">
        <f t="shared" si="7"/>
        <v>115</v>
      </c>
      <c r="V54" s="2"/>
      <c r="Y54" s="6">
        <f t="shared" si="8"/>
        <v>1</v>
      </c>
    </row>
    <row r="55" spans="1:25" s="1" customFormat="1">
      <c r="A55" s="2">
        <v>700053</v>
      </c>
      <c r="B55" s="1" t="s">
        <v>107</v>
      </c>
      <c r="C55" s="1" t="s">
        <v>104</v>
      </c>
      <c r="D55" s="1" t="s">
        <v>105</v>
      </c>
      <c r="E55" s="1" t="s">
        <v>106</v>
      </c>
      <c r="F55" s="2">
        <v>93</v>
      </c>
      <c r="G55" s="2">
        <v>94</v>
      </c>
      <c r="H55" s="2" t="b">
        <f t="shared" si="9"/>
        <v>0</v>
      </c>
      <c r="I55" s="2" t="b">
        <f t="shared" si="10"/>
        <v>0</v>
      </c>
      <c r="J55" s="2" t="b">
        <f t="shared" si="11"/>
        <v>0</v>
      </c>
      <c r="K55" s="2">
        <f t="shared" si="12"/>
        <v>1</v>
      </c>
      <c r="L55" s="7">
        <v>118</v>
      </c>
      <c r="M55" s="7">
        <f t="shared" si="13"/>
        <v>118</v>
      </c>
      <c r="N55" s="7" t="b">
        <v>0</v>
      </c>
      <c r="O55" s="7"/>
      <c r="P55" s="7"/>
      <c r="Q55" s="7"/>
      <c r="R55" s="7" t="s">
        <v>2514</v>
      </c>
      <c r="S55" s="7"/>
      <c r="T55" s="1">
        <v>53</v>
      </c>
      <c r="U55" s="5">
        <f t="shared" si="7"/>
        <v>118</v>
      </c>
      <c r="V55" s="2"/>
      <c r="Y55" s="6">
        <f t="shared" si="8"/>
        <v>1</v>
      </c>
    </row>
    <row r="56" spans="1:25" s="1" customFormat="1">
      <c r="A56" s="2">
        <v>700054</v>
      </c>
      <c r="B56" s="1" t="s">
        <v>107</v>
      </c>
      <c r="C56" s="1" t="s">
        <v>104</v>
      </c>
      <c r="D56" s="1" t="s">
        <v>105</v>
      </c>
      <c r="E56" s="1" t="s">
        <v>106</v>
      </c>
      <c r="F56" s="2">
        <v>94</v>
      </c>
      <c r="G56" s="2">
        <v>95</v>
      </c>
      <c r="H56" s="2" t="b">
        <f t="shared" si="9"/>
        <v>0</v>
      </c>
      <c r="I56" s="2" t="b">
        <f t="shared" si="10"/>
        <v>0</v>
      </c>
      <c r="J56" s="2" t="b">
        <f t="shared" si="11"/>
        <v>0</v>
      </c>
      <c r="K56" s="2">
        <f t="shared" si="12"/>
        <v>1</v>
      </c>
      <c r="L56" s="7">
        <v>120</v>
      </c>
      <c r="M56" s="7">
        <f t="shared" si="13"/>
        <v>120</v>
      </c>
      <c r="N56" s="7" t="b">
        <v>0</v>
      </c>
      <c r="O56" s="7"/>
      <c r="P56" s="7"/>
      <c r="Q56" s="7"/>
      <c r="R56" s="7" t="s">
        <v>2515</v>
      </c>
      <c r="S56" s="7"/>
      <c r="T56" s="1">
        <v>54</v>
      </c>
      <c r="U56" s="5">
        <f t="shared" si="7"/>
        <v>120</v>
      </c>
      <c r="V56" s="2"/>
      <c r="Y56" s="6">
        <f t="shared" si="8"/>
        <v>1</v>
      </c>
    </row>
    <row r="57" spans="1:25" s="1" customFormat="1">
      <c r="A57" s="2">
        <v>700055</v>
      </c>
      <c r="B57" s="1" t="s">
        <v>107</v>
      </c>
      <c r="C57" s="1" t="s">
        <v>104</v>
      </c>
      <c r="D57" s="1" t="s">
        <v>105</v>
      </c>
      <c r="E57" s="1" t="s">
        <v>106</v>
      </c>
      <c r="F57" s="2">
        <v>95</v>
      </c>
      <c r="G57" s="2">
        <v>96</v>
      </c>
      <c r="H57" s="2" t="b">
        <f t="shared" si="9"/>
        <v>0</v>
      </c>
      <c r="I57" s="2" t="b">
        <f t="shared" si="10"/>
        <v>0</v>
      </c>
      <c r="J57" s="2" t="b">
        <f t="shared" si="11"/>
        <v>0</v>
      </c>
      <c r="K57" s="2">
        <f t="shared" si="12"/>
        <v>1</v>
      </c>
      <c r="L57" s="7">
        <v>123</v>
      </c>
      <c r="M57" s="7">
        <f t="shared" si="13"/>
        <v>123</v>
      </c>
      <c r="N57" s="7" t="b">
        <v>0</v>
      </c>
      <c r="O57" s="7"/>
      <c r="P57" s="7"/>
      <c r="Q57" s="7"/>
      <c r="R57" s="7" t="s">
        <v>2516</v>
      </c>
      <c r="S57" s="7"/>
      <c r="T57" s="1">
        <v>55</v>
      </c>
      <c r="U57" s="5">
        <f t="shared" si="7"/>
        <v>123</v>
      </c>
      <c r="V57" s="2"/>
      <c r="Y57" s="6">
        <f t="shared" si="8"/>
        <v>1</v>
      </c>
    </row>
    <row r="58" spans="1:25" s="1" customFormat="1">
      <c r="A58" s="2">
        <v>700056</v>
      </c>
      <c r="B58" s="1" t="s">
        <v>107</v>
      </c>
      <c r="C58" s="1" t="s">
        <v>104</v>
      </c>
      <c r="D58" s="1" t="s">
        <v>105</v>
      </c>
      <c r="E58" s="1" t="s">
        <v>106</v>
      </c>
      <c r="F58" s="2">
        <v>96</v>
      </c>
      <c r="G58" s="2">
        <v>97</v>
      </c>
      <c r="H58" s="2" t="b">
        <f t="shared" si="9"/>
        <v>0</v>
      </c>
      <c r="I58" s="2" t="b">
        <f t="shared" si="10"/>
        <v>0</v>
      </c>
      <c r="J58" s="2" t="b">
        <f t="shared" si="11"/>
        <v>0</v>
      </c>
      <c r="K58" s="2">
        <f t="shared" si="12"/>
        <v>1</v>
      </c>
      <c r="L58" s="7">
        <v>126</v>
      </c>
      <c r="M58" s="7">
        <f t="shared" si="13"/>
        <v>126</v>
      </c>
      <c r="N58" s="7" t="b">
        <v>0</v>
      </c>
      <c r="O58" s="7"/>
      <c r="P58" s="7"/>
      <c r="Q58" s="7"/>
      <c r="R58" s="7" t="s">
        <v>2517</v>
      </c>
      <c r="S58" s="7"/>
      <c r="T58" s="1">
        <v>56</v>
      </c>
      <c r="U58" s="5">
        <f t="shared" si="7"/>
        <v>126</v>
      </c>
      <c r="V58" s="2"/>
      <c r="Y58" s="6">
        <f t="shared" si="8"/>
        <v>1</v>
      </c>
    </row>
    <row r="59" spans="1:25" s="1" customFormat="1">
      <c r="A59" s="2">
        <v>700057</v>
      </c>
      <c r="B59" s="1" t="s">
        <v>107</v>
      </c>
      <c r="C59" s="1" t="s">
        <v>104</v>
      </c>
      <c r="D59" s="1" t="s">
        <v>105</v>
      </c>
      <c r="E59" s="1" t="s">
        <v>106</v>
      </c>
      <c r="F59" s="2">
        <v>97</v>
      </c>
      <c r="G59" s="2">
        <v>98</v>
      </c>
      <c r="H59" s="2" t="b">
        <f t="shared" si="9"/>
        <v>0</v>
      </c>
      <c r="I59" s="2" t="b">
        <f t="shared" si="10"/>
        <v>0</v>
      </c>
      <c r="J59" s="2" t="b">
        <f t="shared" si="11"/>
        <v>0</v>
      </c>
      <c r="K59" s="2">
        <f t="shared" si="12"/>
        <v>1</v>
      </c>
      <c r="L59" s="7">
        <v>128</v>
      </c>
      <c r="M59" s="7">
        <f t="shared" si="13"/>
        <v>128</v>
      </c>
      <c r="N59" s="7" t="b">
        <v>0</v>
      </c>
      <c r="O59" s="7"/>
      <c r="P59" s="7"/>
      <c r="Q59" s="7"/>
      <c r="R59" s="7" t="s">
        <v>2518</v>
      </c>
      <c r="S59" s="7"/>
      <c r="T59" s="1">
        <v>57</v>
      </c>
      <c r="U59" s="5">
        <f t="shared" si="7"/>
        <v>128</v>
      </c>
      <c r="V59" s="2"/>
      <c r="Y59" s="6">
        <f t="shared" si="8"/>
        <v>1</v>
      </c>
    </row>
    <row r="60" spans="1:25" s="1" customFormat="1">
      <c r="A60" s="2">
        <v>700058</v>
      </c>
      <c r="B60" s="1" t="s">
        <v>107</v>
      </c>
      <c r="C60" s="1" t="s">
        <v>104</v>
      </c>
      <c r="D60" s="1" t="s">
        <v>105</v>
      </c>
      <c r="E60" s="1" t="s">
        <v>106</v>
      </c>
      <c r="F60" s="2">
        <v>98</v>
      </c>
      <c r="G60" s="2">
        <v>99</v>
      </c>
      <c r="H60" s="2" t="b">
        <f t="shared" si="9"/>
        <v>0</v>
      </c>
      <c r="I60" s="2" t="b">
        <f t="shared" si="10"/>
        <v>0</v>
      </c>
      <c r="J60" s="2" t="b">
        <f t="shared" si="11"/>
        <v>0</v>
      </c>
      <c r="K60" s="2">
        <f t="shared" si="12"/>
        <v>1</v>
      </c>
      <c r="L60" s="7">
        <v>131</v>
      </c>
      <c r="M60" s="7">
        <f t="shared" si="13"/>
        <v>131</v>
      </c>
      <c r="N60" s="7" t="b">
        <v>0</v>
      </c>
      <c r="O60" s="7"/>
      <c r="P60" s="7"/>
      <c r="Q60" s="7"/>
      <c r="R60" s="7" t="s">
        <v>2519</v>
      </c>
      <c r="S60" s="7"/>
      <c r="T60" s="1">
        <v>58</v>
      </c>
      <c r="U60" s="5">
        <f t="shared" si="7"/>
        <v>131</v>
      </c>
      <c r="V60" s="2"/>
      <c r="Y60" s="6">
        <f t="shared" si="8"/>
        <v>1</v>
      </c>
    </row>
    <row r="61" spans="1:25" s="1" customFormat="1">
      <c r="A61" s="2">
        <v>700059</v>
      </c>
      <c r="B61" s="1" t="s">
        <v>107</v>
      </c>
      <c r="C61" s="1" t="s">
        <v>104</v>
      </c>
      <c r="D61" s="1" t="s">
        <v>105</v>
      </c>
      <c r="E61" s="1" t="s">
        <v>106</v>
      </c>
      <c r="F61" s="2">
        <v>99</v>
      </c>
      <c r="G61" s="2">
        <v>100</v>
      </c>
      <c r="H61" s="2" t="b">
        <f t="shared" si="9"/>
        <v>1</v>
      </c>
      <c r="I61" s="2" t="b">
        <f t="shared" si="10"/>
        <v>0</v>
      </c>
      <c r="J61" s="2" t="b">
        <f t="shared" si="11"/>
        <v>0</v>
      </c>
      <c r="K61" s="2">
        <f t="shared" si="12"/>
        <v>3</v>
      </c>
      <c r="L61" s="7">
        <v>134</v>
      </c>
      <c r="M61" s="7">
        <f t="shared" si="13"/>
        <v>402</v>
      </c>
      <c r="N61" s="7" t="b">
        <v>0</v>
      </c>
      <c r="O61" s="7"/>
      <c r="P61" s="7"/>
      <c r="Q61" s="7"/>
      <c r="R61" s="7" t="s">
        <v>2520</v>
      </c>
      <c r="S61" s="7"/>
      <c r="T61" s="1">
        <v>59</v>
      </c>
      <c r="U61" s="5">
        <f t="shared" si="7"/>
        <v>134</v>
      </c>
      <c r="V61" s="2"/>
      <c r="Y61" s="6">
        <f t="shared" si="8"/>
        <v>1</v>
      </c>
    </row>
    <row r="62" spans="1:25" s="1" customFormat="1">
      <c r="A62" s="2">
        <v>700060</v>
      </c>
      <c r="B62" s="1" t="s">
        <v>107</v>
      </c>
      <c r="C62" s="1" t="s">
        <v>104</v>
      </c>
      <c r="D62" s="1" t="s">
        <v>105</v>
      </c>
      <c r="E62" s="1" t="s">
        <v>106</v>
      </c>
      <c r="F62" s="2">
        <v>100</v>
      </c>
      <c r="G62" s="2">
        <v>101</v>
      </c>
      <c r="H62" s="2" t="b">
        <f t="shared" si="9"/>
        <v>0</v>
      </c>
      <c r="I62" s="2" t="b">
        <f t="shared" si="10"/>
        <v>0</v>
      </c>
      <c r="J62" s="2" t="b">
        <f t="shared" si="11"/>
        <v>0</v>
      </c>
      <c r="K62" s="2">
        <f t="shared" si="12"/>
        <v>1</v>
      </c>
      <c r="L62" s="7">
        <v>137</v>
      </c>
      <c r="M62" s="7">
        <f t="shared" si="13"/>
        <v>137</v>
      </c>
      <c r="N62" s="7" t="b">
        <v>0</v>
      </c>
      <c r="O62" s="7"/>
      <c r="P62" s="7"/>
      <c r="Q62" s="7"/>
      <c r="R62" s="7" t="s">
        <v>2521</v>
      </c>
      <c r="S62" s="7"/>
      <c r="T62" s="1">
        <v>60</v>
      </c>
      <c r="U62" s="5">
        <f t="shared" si="7"/>
        <v>137</v>
      </c>
      <c r="V62" s="2"/>
      <c r="Y62" s="6">
        <f t="shared" si="8"/>
        <v>1</v>
      </c>
    </row>
    <row r="63" spans="1:25" s="1" customFormat="1">
      <c r="A63" s="2">
        <v>700061</v>
      </c>
      <c r="B63" s="1" t="s">
        <v>107</v>
      </c>
      <c r="C63" s="1" t="s">
        <v>104</v>
      </c>
      <c r="D63" s="1" t="s">
        <v>105</v>
      </c>
      <c r="E63" s="1" t="s">
        <v>106</v>
      </c>
      <c r="F63" s="2">
        <v>101</v>
      </c>
      <c r="G63" s="2">
        <v>102</v>
      </c>
      <c r="H63" s="2" t="b">
        <f t="shared" si="9"/>
        <v>0</v>
      </c>
      <c r="I63" s="2" t="b">
        <f t="shared" si="10"/>
        <v>0</v>
      </c>
      <c r="J63" s="2" t="b">
        <f t="shared" si="11"/>
        <v>0</v>
      </c>
      <c r="K63" s="2">
        <f t="shared" si="12"/>
        <v>1</v>
      </c>
      <c r="L63" s="7">
        <v>139</v>
      </c>
      <c r="M63" s="7">
        <f t="shared" si="13"/>
        <v>139</v>
      </c>
      <c r="N63" s="7" t="b">
        <v>0</v>
      </c>
      <c r="O63" s="7"/>
      <c r="P63" s="7"/>
      <c r="Q63" s="7"/>
      <c r="R63" s="7" t="s">
        <v>2522</v>
      </c>
      <c r="S63" s="7"/>
      <c r="T63" s="1">
        <v>61</v>
      </c>
      <c r="U63" s="5">
        <f t="shared" si="7"/>
        <v>139</v>
      </c>
      <c r="V63" s="2"/>
      <c r="Y63" s="6">
        <f t="shared" si="8"/>
        <v>1</v>
      </c>
    </row>
    <row r="64" spans="1:25" s="1" customFormat="1">
      <c r="A64" s="2">
        <v>700062</v>
      </c>
      <c r="B64" s="1" t="s">
        <v>107</v>
      </c>
      <c r="C64" s="1" t="s">
        <v>104</v>
      </c>
      <c r="D64" s="1" t="s">
        <v>105</v>
      </c>
      <c r="E64" s="1" t="s">
        <v>106</v>
      </c>
      <c r="F64" s="2">
        <v>102</v>
      </c>
      <c r="G64" s="2">
        <v>103</v>
      </c>
      <c r="H64" s="2" t="b">
        <f t="shared" si="9"/>
        <v>0</v>
      </c>
      <c r="I64" s="2" t="b">
        <f t="shared" si="10"/>
        <v>0</v>
      </c>
      <c r="J64" s="2" t="b">
        <f t="shared" si="11"/>
        <v>0</v>
      </c>
      <c r="K64" s="2">
        <f t="shared" si="12"/>
        <v>1</v>
      </c>
      <c r="L64" s="7">
        <v>142</v>
      </c>
      <c r="M64" s="7">
        <f t="shared" si="13"/>
        <v>142</v>
      </c>
      <c r="N64" s="7" t="b">
        <v>0</v>
      </c>
      <c r="O64" s="7"/>
      <c r="P64" s="7"/>
      <c r="Q64" s="7"/>
      <c r="R64" s="7" t="s">
        <v>2523</v>
      </c>
      <c r="S64" s="7"/>
      <c r="T64" s="1">
        <v>62</v>
      </c>
      <c r="U64" s="5">
        <f t="shared" si="7"/>
        <v>142</v>
      </c>
      <c r="V64" s="2"/>
      <c r="Y64" s="6">
        <f t="shared" si="8"/>
        <v>1</v>
      </c>
    </row>
    <row r="65" spans="1:25" s="1" customFormat="1">
      <c r="A65" s="2">
        <v>700063</v>
      </c>
      <c r="B65" s="1" t="s">
        <v>107</v>
      </c>
      <c r="C65" s="1" t="s">
        <v>104</v>
      </c>
      <c r="D65" s="1" t="s">
        <v>105</v>
      </c>
      <c r="E65" s="1" t="s">
        <v>106</v>
      </c>
      <c r="F65" s="2">
        <v>103</v>
      </c>
      <c r="G65" s="2">
        <v>104</v>
      </c>
      <c r="H65" s="2" t="b">
        <f t="shared" si="9"/>
        <v>0</v>
      </c>
      <c r="I65" s="2" t="b">
        <f t="shared" si="10"/>
        <v>0</v>
      </c>
      <c r="J65" s="2" t="b">
        <f t="shared" si="11"/>
        <v>0</v>
      </c>
      <c r="K65" s="2">
        <f t="shared" si="12"/>
        <v>1</v>
      </c>
      <c r="L65" s="7">
        <v>145</v>
      </c>
      <c r="M65" s="7">
        <f t="shared" si="13"/>
        <v>145</v>
      </c>
      <c r="N65" s="7" t="b">
        <v>0</v>
      </c>
      <c r="O65" s="7"/>
      <c r="P65" s="7"/>
      <c r="Q65" s="7"/>
      <c r="R65" s="7" t="s">
        <v>2524</v>
      </c>
      <c r="S65" s="7"/>
      <c r="T65" s="1">
        <v>63</v>
      </c>
      <c r="U65" s="5">
        <f t="shared" si="7"/>
        <v>145</v>
      </c>
      <c r="V65" s="2"/>
      <c r="Y65" s="6">
        <f t="shared" si="8"/>
        <v>1</v>
      </c>
    </row>
    <row r="66" spans="1:25" s="1" customFormat="1">
      <c r="A66" s="2">
        <v>700064</v>
      </c>
      <c r="B66" s="1" t="s">
        <v>107</v>
      </c>
      <c r="C66" s="1" t="s">
        <v>104</v>
      </c>
      <c r="D66" s="1" t="s">
        <v>105</v>
      </c>
      <c r="E66" s="1" t="s">
        <v>106</v>
      </c>
      <c r="F66" s="2">
        <v>104</v>
      </c>
      <c r="G66" s="2">
        <v>105</v>
      </c>
      <c r="H66" s="2" t="b">
        <f t="shared" si="9"/>
        <v>0</v>
      </c>
      <c r="I66" s="2" t="b">
        <f t="shared" si="10"/>
        <v>0</v>
      </c>
      <c r="J66" s="2" t="b">
        <f t="shared" si="11"/>
        <v>0</v>
      </c>
      <c r="K66" s="2">
        <f t="shared" si="12"/>
        <v>1</v>
      </c>
      <c r="L66" s="7">
        <v>148</v>
      </c>
      <c r="M66" s="7">
        <f t="shared" si="13"/>
        <v>148</v>
      </c>
      <c r="N66" s="7" t="b">
        <v>0</v>
      </c>
      <c r="O66" s="7"/>
      <c r="P66" s="7"/>
      <c r="Q66" s="7"/>
      <c r="R66" s="7" t="s">
        <v>2525</v>
      </c>
      <c r="S66" s="7"/>
      <c r="T66" s="1">
        <v>64</v>
      </c>
      <c r="U66" s="5">
        <f t="shared" si="7"/>
        <v>148</v>
      </c>
      <c r="V66" s="2"/>
      <c r="Y66" s="6">
        <f t="shared" si="8"/>
        <v>1</v>
      </c>
    </row>
    <row r="67" spans="1:25" s="1" customFormat="1">
      <c r="A67" s="2">
        <v>700065</v>
      </c>
      <c r="B67" s="1" t="s">
        <v>107</v>
      </c>
      <c r="C67" s="1" t="s">
        <v>104</v>
      </c>
      <c r="D67" s="1" t="s">
        <v>105</v>
      </c>
      <c r="E67" s="1" t="s">
        <v>106</v>
      </c>
      <c r="F67" s="2">
        <v>105</v>
      </c>
      <c r="G67" s="2">
        <v>106</v>
      </c>
      <c r="H67" s="2" t="b">
        <f t="shared" si="9"/>
        <v>0</v>
      </c>
      <c r="I67" s="2" t="b">
        <f t="shared" si="10"/>
        <v>0</v>
      </c>
      <c r="J67" s="2" t="b">
        <f t="shared" si="11"/>
        <v>0</v>
      </c>
      <c r="K67" s="2">
        <f t="shared" si="12"/>
        <v>1</v>
      </c>
      <c r="L67" s="7">
        <v>150</v>
      </c>
      <c r="M67" s="7">
        <f t="shared" si="13"/>
        <v>150</v>
      </c>
      <c r="N67" s="7" t="b">
        <v>0</v>
      </c>
      <c r="O67" s="7"/>
      <c r="P67" s="7"/>
      <c r="Q67" s="7"/>
      <c r="R67" s="7" t="s">
        <v>2526</v>
      </c>
      <c r="S67" s="7"/>
      <c r="T67" s="1">
        <v>65</v>
      </c>
      <c r="U67" s="5">
        <f t="shared" si="7"/>
        <v>150</v>
      </c>
      <c r="V67" s="2"/>
      <c r="Y67" s="6">
        <f t="shared" si="8"/>
        <v>1</v>
      </c>
    </row>
    <row r="68" spans="1:25" s="1" customFormat="1">
      <c r="A68" s="2">
        <v>700066</v>
      </c>
      <c r="B68" s="1" t="s">
        <v>107</v>
      </c>
      <c r="C68" s="1" t="s">
        <v>104</v>
      </c>
      <c r="D68" s="1" t="s">
        <v>105</v>
      </c>
      <c r="E68" s="1" t="s">
        <v>106</v>
      </c>
      <c r="F68" s="2">
        <v>106</v>
      </c>
      <c r="G68" s="2">
        <v>107</v>
      </c>
      <c r="H68" s="2" t="b">
        <f t="shared" si="9"/>
        <v>0</v>
      </c>
      <c r="I68" s="2" t="b">
        <f t="shared" si="10"/>
        <v>0</v>
      </c>
      <c r="J68" s="2" t="b">
        <f t="shared" si="11"/>
        <v>0</v>
      </c>
      <c r="K68" s="2">
        <f t="shared" si="12"/>
        <v>1</v>
      </c>
      <c r="L68" s="7">
        <v>153</v>
      </c>
      <c r="M68" s="7">
        <f t="shared" si="13"/>
        <v>153</v>
      </c>
      <c r="N68" s="7" t="b">
        <v>0</v>
      </c>
      <c r="O68" s="7"/>
      <c r="P68" s="7"/>
      <c r="Q68" s="7"/>
      <c r="R68" s="7" t="s">
        <v>2527</v>
      </c>
      <c r="S68" s="7"/>
      <c r="T68" s="1">
        <v>66</v>
      </c>
      <c r="U68" s="5">
        <f t="shared" si="7"/>
        <v>153</v>
      </c>
      <c r="V68" s="2"/>
      <c r="Y68" s="6">
        <f t="shared" si="8"/>
        <v>1</v>
      </c>
    </row>
    <row r="69" spans="1:25" s="1" customFormat="1">
      <c r="A69" s="2">
        <v>700067</v>
      </c>
      <c r="B69" s="1" t="s">
        <v>107</v>
      </c>
      <c r="C69" s="1" t="s">
        <v>104</v>
      </c>
      <c r="D69" s="1" t="s">
        <v>105</v>
      </c>
      <c r="E69" s="1" t="s">
        <v>106</v>
      </c>
      <c r="F69" s="2">
        <v>107</v>
      </c>
      <c r="G69" s="2">
        <v>108</v>
      </c>
      <c r="H69" s="2" t="b">
        <f t="shared" si="9"/>
        <v>0</v>
      </c>
      <c r="I69" s="2" t="b">
        <f t="shared" si="10"/>
        <v>0</v>
      </c>
      <c r="J69" s="2" t="b">
        <f t="shared" si="11"/>
        <v>0</v>
      </c>
      <c r="K69" s="2">
        <f t="shared" si="12"/>
        <v>1</v>
      </c>
      <c r="L69" s="7">
        <v>156</v>
      </c>
      <c r="M69" s="7">
        <f t="shared" si="13"/>
        <v>156</v>
      </c>
      <c r="N69" s="7" t="b">
        <v>0</v>
      </c>
      <c r="O69" s="7"/>
      <c r="P69" s="7"/>
      <c r="Q69" s="7"/>
      <c r="R69" s="7" t="s">
        <v>2528</v>
      </c>
      <c r="S69" s="7"/>
      <c r="T69" s="1">
        <v>67</v>
      </c>
      <c r="U69" s="5">
        <f t="shared" si="7"/>
        <v>156</v>
      </c>
      <c r="V69" s="2"/>
      <c r="Y69" s="6">
        <f t="shared" si="8"/>
        <v>1</v>
      </c>
    </row>
    <row r="70" spans="1:25" s="1" customFormat="1">
      <c r="A70" s="2">
        <v>700068</v>
      </c>
      <c r="B70" s="1" t="s">
        <v>107</v>
      </c>
      <c r="C70" s="1" t="s">
        <v>104</v>
      </c>
      <c r="D70" s="1" t="s">
        <v>105</v>
      </c>
      <c r="E70" s="1" t="s">
        <v>106</v>
      </c>
      <c r="F70" s="2">
        <v>108</v>
      </c>
      <c r="G70" s="2">
        <v>109</v>
      </c>
      <c r="H70" s="2" t="b">
        <f t="shared" si="9"/>
        <v>0</v>
      </c>
      <c r="I70" s="2" t="b">
        <f t="shared" si="10"/>
        <v>0</v>
      </c>
      <c r="J70" s="2" t="b">
        <f t="shared" si="11"/>
        <v>0</v>
      </c>
      <c r="K70" s="2">
        <f t="shared" si="12"/>
        <v>1</v>
      </c>
      <c r="L70" s="7">
        <v>159</v>
      </c>
      <c r="M70" s="7">
        <f t="shared" si="13"/>
        <v>159</v>
      </c>
      <c r="N70" s="7" t="b">
        <v>0</v>
      </c>
      <c r="O70" s="7"/>
      <c r="P70" s="7"/>
      <c r="Q70" s="7"/>
      <c r="R70" s="7" t="s">
        <v>2529</v>
      </c>
      <c r="S70" s="7"/>
      <c r="T70" s="1">
        <v>68</v>
      </c>
      <c r="U70" s="5">
        <f t="shared" si="7"/>
        <v>159</v>
      </c>
      <c r="V70" s="2"/>
      <c r="Y70" s="6">
        <f t="shared" si="8"/>
        <v>1</v>
      </c>
    </row>
    <row r="71" spans="1:25" s="1" customFormat="1">
      <c r="A71" s="2">
        <v>700069</v>
      </c>
      <c r="B71" s="1" t="s">
        <v>107</v>
      </c>
      <c r="C71" s="1" t="s">
        <v>104</v>
      </c>
      <c r="D71" s="1" t="s">
        <v>105</v>
      </c>
      <c r="E71" s="1" t="s">
        <v>106</v>
      </c>
      <c r="F71" s="2">
        <v>109</v>
      </c>
      <c r="G71" s="2">
        <v>110</v>
      </c>
      <c r="H71" s="2" t="b">
        <f t="shared" si="9"/>
        <v>0</v>
      </c>
      <c r="I71" s="2" t="b">
        <f t="shared" si="10"/>
        <v>0</v>
      </c>
      <c r="J71" s="2" t="b">
        <f t="shared" si="11"/>
        <v>0</v>
      </c>
      <c r="K71" s="2">
        <f t="shared" si="12"/>
        <v>1</v>
      </c>
      <c r="L71" s="7">
        <v>161</v>
      </c>
      <c r="M71" s="7">
        <f t="shared" si="13"/>
        <v>161</v>
      </c>
      <c r="N71" s="7" t="b">
        <v>0</v>
      </c>
      <c r="O71" s="7"/>
      <c r="P71" s="7"/>
      <c r="Q71" s="7"/>
      <c r="R71" s="7" t="s">
        <v>2530</v>
      </c>
      <c r="S71" s="7"/>
      <c r="T71" s="1">
        <v>69</v>
      </c>
      <c r="U71" s="5">
        <f t="shared" si="7"/>
        <v>161</v>
      </c>
      <c r="V71" s="2"/>
      <c r="Y71" s="6">
        <f t="shared" si="8"/>
        <v>1</v>
      </c>
    </row>
    <row r="72" spans="1:25" s="1" customFormat="1">
      <c r="A72" s="2">
        <v>700070</v>
      </c>
      <c r="B72" s="1" t="s">
        <v>107</v>
      </c>
      <c r="C72" s="1" t="s">
        <v>104</v>
      </c>
      <c r="D72" s="1" t="s">
        <v>105</v>
      </c>
      <c r="E72" s="1" t="s">
        <v>106</v>
      </c>
      <c r="F72" s="2">
        <v>110</v>
      </c>
      <c r="G72" s="2">
        <v>111</v>
      </c>
      <c r="H72" s="2" t="b">
        <f t="shared" si="9"/>
        <v>0</v>
      </c>
      <c r="I72" s="2" t="b">
        <f t="shared" si="10"/>
        <v>0</v>
      </c>
      <c r="J72" s="2" t="b">
        <f t="shared" si="11"/>
        <v>0</v>
      </c>
      <c r="K72" s="2">
        <f t="shared" si="12"/>
        <v>1</v>
      </c>
      <c r="L72" s="7">
        <v>164</v>
      </c>
      <c r="M72" s="7">
        <f t="shared" si="13"/>
        <v>164</v>
      </c>
      <c r="N72" s="7" t="b">
        <v>0</v>
      </c>
      <c r="O72" s="7"/>
      <c r="P72" s="7"/>
      <c r="Q72" s="7"/>
      <c r="R72" s="7" t="s">
        <v>2531</v>
      </c>
      <c r="S72" s="7"/>
      <c r="T72" s="1">
        <v>70</v>
      </c>
      <c r="U72" s="5">
        <f t="shared" si="7"/>
        <v>164</v>
      </c>
      <c r="V72" s="2"/>
      <c r="Y72" s="6">
        <f t="shared" si="8"/>
        <v>1</v>
      </c>
    </row>
    <row r="73" spans="1:25" s="1" customFormat="1">
      <c r="A73" s="2">
        <v>700071</v>
      </c>
      <c r="B73" s="1" t="s">
        <v>107</v>
      </c>
      <c r="C73" s="1" t="s">
        <v>104</v>
      </c>
      <c r="D73" s="1" t="s">
        <v>105</v>
      </c>
      <c r="E73" s="1" t="s">
        <v>106</v>
      </c>
      <c r="F73" s="2">
        <v>111</v>
      </c>
      <c r="G73" s="2">
        <v>112</v>
      </c>
      <c r="H73" s="2" t="b">
        <f t="shared" si="9"/>
        <v>0</v>
      </c>
      <c r="I73" s="2" t="b">
        <f t="shared" si="10"/>
        <v>0</v>
      </c>
      <c r="J73" s="2" t="b">
        <f t="shared" si="11"/>
        <v>0</v>
      </c>
      <c r="K73" s="2">
        <f t="shared" si="12"/>
        <v>1</v>
      </c>
      <c r="L73" s="7">
        <v>167</v>
      </c>
      <c r="M73" s="7">
        <f t="shared" si="13"/>
        <v>167</v>
      </c>
      <c r="N73" s="7" t="b">
        <v>0</v>
      </c>
      <c r="O73" s="7"/>
      <c r="P73" s="7"/>
      <c r="Q73" s="7"/>
      <c r="R73" s="7" t="s">
        <v>2532</v>
      </c>
      <c r="S73" s="7"/>
      <c r="T73" s="1">
        <v>71</v>
      </c>
      <c r="U73" s="5">
        <f t="shared" si="7"/>
        <v>167</v>
      </c>
      <c r="V73" s="2"/>
      <c r="Y73" s="6">
        <f t="shared" si="8"/>
        <v>1</v>
      </c>
    </row>
    <row r="74" spans="1:25" s="1" customFormat="1">
      <c r="A74" s="2">
        <v>700072</v>
      </c>
      <c r="B74" s="1" t="s">
        <v>107</v>
      </c>
      <c r="C74" s="1" t="s">
        <v>104</v>
      </c>
      <c r="D74" s="1" t="s">
        <v>105</v>
      </c>
      <c r="E74" s="1" t="s">
        <v>106</v>
      </c>
      <c r="F74" s="2">
        <v>112</v>
      </c>
      <c r="G74" s="2">
        <v>113</v>
      </c>
      <c r="H74" s="2" t="b">
        <f t="shared" si="9"/>
        <v>0</v>
      </c>
      <c r="I74" s="2" t="b">
        <f t="shared" si="10"/>
        <v>0</v>
      </c>
      <c r="J74" s="2" t="b">
        <f t="shared" si="11"/>
        <v>0</v>
      </c>
      <c r="K74" s="2">
        <f t="shared" si="12"/>
        <v>1</v>
      </c>
      <c r="L74" s="7">
        <v>170</v>
      </c>
      <c r="M74" s="7">
        <f t="shared" si="13"/>
        <v>170</v>
      </c>
      <c r="N74" s="7" t="b">
        <v>0</v>
      </c>
      <c r="O74" s="7"/>
      <c r="P74" s="7"/>
      <c r="Q74" s="7"/>
      <c r="R74" s="7" t="s">
        <v>2533</v>
      </c>
      <c r="S74" s="7"/>
      <c r="T74" s="1">
        <v>72</v>
      </c>
      <c r="U74" s="5">
        <f t="shared" si="7"/>
        <v>170</v>
      </c>
      <c r="V74" s="2"/>
      <c r="Y74" s="6">
        <f t="shared" si="8"/>
        <v>1</v>
      </c>
    </row>
    <row r="75" spans="1:25" s="1" customFormat="1">
      <c r="A75" s="2">
        <v>700073</v>
      </c>
      <c r="B75" s="1" t="s">
        <v>107</v>
      </c>
      <c r="C75" s="1" t="s">
        <v>104</v>
      </c>
      <c r="D75" s="1" t="s">
        <v>105</v>
      </c>
      <c r="E75" s="1" t="s">
        <v>106</v>
      </c>
      <c r="F75" s="2">
        <v>113</v>
      </c>
      <c r="G75" s="2">
        <v>114</v>
      </c>
      <c r="H75" s="2" t="b">
        <f t="shared" si="9"/>
        <v>0</v>
      </c>
      <c r="I75" s="2" t="b">
        <f t="shared" si="10"/>
        <v>0</v>
      </c>
      <c r="J75" s="2" t="b">
        <f t="shared" si="11"/>
        <v>0</v>
      </c>
      <c r="K75" s="2">
        <f t="shared" si="12"/>
        <v>1</v>
      </c>
      <c r="L75" s="7">
        <v>173</v>
      </c>
      <c r="M75" s="7">
        <f t="shared" si="13"/>
        <v>173</v>
      </c>
      <c r="N75" s="7" t="b">
        <v>0</v>
      </c>
      <c r="O75" s="7"/>
      <c r="P75" s="7"/>
      <c r="Q75" s="7"/>
      <c r="R75" s="7" t="s">
        <v>2534</v>
      </c>
      <c r="S75" s="7"/>
      <c r="T75" s="1">
        <v>73</v>
      </c>
      <c r="U75" s="5">
        <f t="shared" si="7"/>
        <v>173</v>
      </c>
      <c r="V75" s="2"/>
      <c r="Y75" s="6">
        <f t="shared" si="8"/>
        <v>1</v>
      </c>
    </row>
    <row r="76" spans="1:25" s="1" customFormat="1">
      <c r="A76" s="2">
        <v>700074</v>
      </c>
      <c r="B76" s="1" t="s">
        <v>107</v>
      </c>
      <c r="C76" s="1" t="s">
        <v>104</v>
      </c>
      <c r="D76" s="1" t="s">
        <v>105</v>
      </c>
      <c r="E76" s="1" t="s">
        <v>106</v>
      </c>
      <c r="F76" s="2">
        <v>114</v>
      </c>
      <c r="G76" s="2">
        <v>115</v>
      </c>
      <c r="H76" s="2" t="b">
        <f t="shared" si="9"/>
        <v>0</v>
      </c>
      <c r="I76" s="2" t="b">
        <f t="shared" si="10"/>
        <v>0</v>
      </c>
      <c r="J76" s="2" t="b">
        <f t="shared" si="11"/>
        <v>0</v>
      </c>
      <c r="K76" s="2">
        <f t="shared" si="12"/>
        <v>1</v>
      </c>
      <c r="L76" s="7">
        <v>176</v>
      </c>
      <c r="M76" s="7">
        <f t="shared" si="13"/>
        <v>176</v>
      </c>
      <c r="N76" s="7" t="b">
        <v>0</v>
      </c>
      <c r="O76" s="7"/>
      <c r="P76" s="7"/>
      <c r="Q76" s="7"/>
      <c r="R76" s="7" t="s">
        <v>2535</v>
      </c>
      <c r="S76" s="7"/>
      <c r="T76" s="1">
        <v>74</v>
      </c>
      <c r="U76" s="5">
        <f t="shared" si="7"/>
        <v>176</v>
      </c>
      <c r="V76" s="2"/>
      <c r="Y76" s="6">
        <f t="shared" si="8"/>
        <v>1</v>
      </c>
    </row>
    <row r="77" spans="1:25" s="1" customFormat="1">
      <c r="A77" s="2">
        <v>700075</v>
      </c>
      <c r="B77" s="1" t="s">
        <v>107</v>
      </c>
      <c r="C77" s="1" t="s">
        <v>104</v>
      </c>
      <c r="D77" s="1" t="s">
        <v>105</v>
      </c>
      <c r="E77" s="1" t="s">
        <v>106</v>
      </c>
      <c r="F77" s="2">
        <v>115</v>
      </c>
      <c r="G77" s="2">
        <v>116</v>
      </c>
      <c r="H77" s="2" t="b">
        <f t="shared" si="9"/>
        <v>0</v>
      </c>
      <c r="I77" s="2" t="b">
        <f t="shared" si="10"/>
        <v>0</v>
      </c>
      <c r="J77" s="2" t="b">
        <f t="shared" si="11"/>
        <v>0</v>
      </c>
      <c r="K77" s="2">
        <f t="shared" si="12"/>
        <v>1</v>
      </c>
      <c r="L77" s="7">
        <v>178</v>
      </c>
      <c r="M77" s="7">
        <f t="shared" si="13"/>
        <v>178</v>
      </c>
      <c r="N77" s="7" t="b">
        <v>0</v>
      </c>
      <c r="O77" s="7"/>
      <c r="P77" s="7"/>
      <c r="Q77" s="7"/>
      <c r="R77" s="7" t="s">
        <v>2536</v>
      </c>
      <c r="S77" s="7"/>
      <c r="T77" s="1">
        <v>75</v>
      </c>
      <c r="U77" s="5">
        <f t="shared" ref="U77:U139" si="14">_xlfn.CEILING.MATH(POWER(T77,1.2))</f>
        <v>178</v>
      </c>
      <c r="V77" s="2"/>
      <c r="Y77" s="6">
        <f t="shared" si="8"/>
        <v>1</v>
      </c>
    </row>
    <row r="78" spans="1:25" s="1" customFormat="1">
      <c r="A78" s="2">
        <v>700076</v>
      </c>
      <c r="B78" s="1" t="s">
        <v>107</v>
      </c>
      <c r="C78" s="1" t="s">
        <v>104</v>
      </c>
      <c r="D78" s="1" t="s">
        <v>105</v>
      </c>
      <c r="E78" s="1" t="s">
        <v>106</v>
      </c>
      <c r="F78" s="2">
        <v>116</v>
      </c>
      <c r="G78" s="2">
        <v>117</v>
      </c>
      <c r="H78" s="2" t="b">
        <f t="shared" si="9"/>
        <v>0</v>
      </c>
      <c r="I78" s="2" t="b">
        <f t="shared" si="10"/>
        <v>0</v>
      </c>
      <c r="J78" s="2" t="b">
        <f t="shared" si="11"/>
        <v>0</v>
      </c>
      <c r="K78" s="2">
        <f t="shared" si="12"/>
        <v>1</v>
      </c>
      <c r="L78" s="7">
        <v>181</v>
      </c>
      <c r="M78" s="7">
        <f t="shared" si="13"/>
        <v>181</v>
      </c>
      <c r="N78" s="7" t="b">
        <v>0</v>
      </c>
      <c r="O78" s="7"/>
      <c r="P78" s="7"/>
      <c r="Q78" s="7"/>
      <c r="R78" s="7" t="s">
        <v>2537</v>
      </c>
      <c r="S78" s="7"/>
      <c r="T78" s="1">
        <v>76</v>
      </c>
      <c r="U78" s="5">
        <f t="shared" si="14"/>
        <v>181</v>
      </c>
      <c r="V78" s="2"/>
      <c r="Y78" s="6">
        <f t="shared" si="8"/>
        <v>1</v>
      </c>
    </row>
    <row r="79" spans="1:25" s="1" customFormat="1">
      <c r="A79" s="2">
        <v>700077</v>
      </c>
      <c r="B79" s="1" t="s">
        <v>107</v>
      </c>
      <c r="C79" s="1" t="s">
        <v>104</v>
      </c>
      <c r="D79" s="1" t="s">
        <v>105</v>
      </c>
      <c r="E79" s="1" t="s">
        <v>106</v>
      </c>
      <c r="F79" s="2">
        <v>117</v>
      </c>
      <c r="G79" s="2">
        <v>118</v>
      </c>
      <c r="H79" s="2" t="b">
        <f t="shared" si="9"/>
        <v>0</v>
      </c>
      <c r="I79" s="2" t="b">
        <f t="shared" si="10"/>
        <v>0</v>
      </c>
      <c r="J79" s="2" t="b">
        <f t="shared" si="11"/>
        <v>0</v>
      </c>
      <c r="K79" s="2">
        <f t="shared" si="12"/>
        <v>1</v>
      </c>
      <c r="L79" s="7">
        <v>184</v>
      </c>
      <c r="M79" s="7">
        <f t="shared" si="13"/>
        <v>184</v>
      </c>
      <c r="N79" s="7" t="b">
        <v>0</v>
      </c>
      <c r="O79" s="7"/>
      <c r="P79" s="7"/>
      <c r="Q79" s="7"/>
      <c r="R79" s="7" t="s">
        <v>2538</v>
      </c>
      <c r="S79" s="7"/>
      <c r="T79" s="1">
        <v>77</v>
      </c>
      <c r="U79" s="5">
        <f t="shared" si="14"/>
        <v>184</v>
      </c>
      <c r="V79" s="2"/>
      <c r="Y79" s="6">
        <f t="shared" si="8"/>
        <v>1</v>
      </c>
    </row>
    <row r="80" spans="1:25" s="1" customFormat="1">
      <c r="A80" s="2">
        <v>700078</v>
      </c>
      <c r="B80" s="1" t="s">
        <v>107</v>
      </c>
      <c r="C80" s="1" t="s">
        <v>104</v>
      </c>
      <c r="D80" s="1" t="s">
        <v>105</v>
      </c>
      <c r="E80" s="1" t="s">
        <v>106</v>
      </c>
      <c r="F80" s="2">
        <v>118</v>
      </c>
      <c r="G80" s="2">
        <v>119</v>
      </c>
      <c r="H80" s="2" t="b">
        <f t="shared" si="9"/>
        <v>0</v>
      </c>
      <c r="I80" s="2" t="b">
        <f t="shared" si="10"/>
        <v>0</v>
      </c>
      <c r="J80" s="2" t="b">
        <f t="shared" si="11"/>
        <v>0</v>
      </c>
      <c r="K80" s="2">
        <f t="shared" si="12"/>
        <v>1</v>
      </c>
      <c r="L80" s="7">
        <v>187</v>
      </c>
      <c r="M80" s="7">
        <f t="shared" si="13"/>
        <v>187</v>
      </c>
      <c r="N80" s="7" t="b">
        <v>0</v>
      </c>
      <c r="O80" s="7"/>
      <c r="P80" s="7"/>
      <c r="Q80" s="7"/>
      <c r="R80" s="7" t="s">
        <v>2539</v>
      </c>
      <c r="S80" s="7"/>
      <c r="T80" s="1">
        <v>78</v>
      </c>
      <c r="U80" s="5">
        <f t="shared" si="14"/>
        <v>187</v>
      </c>
      <c r="V80" s="2"/>
      <c r="Y80" s="6">
        <f t="shared" si="8"/>
        <v>1</v>
      </c>
    </row>
    <row r="81" spans="1:25" s="1" customFormat="1">
      <c r="A81" s="2">
        <v>700079</v>
      </c>
      <c r="B81" s="1" t="s">
        <v>107</v>
      </c>
      <c r="C81" s="1" t="s">
        <v>104</v>
      </c>
      <c r="D81" s="1" t="s">
        <v>105</v>
      </c>
      <c r="E81" s="1" t="s">
        <v>106</v>
      </c>
      <c r="F81" s="2">
        <v>119</v>
      </c>
      <c r="G81" s="2">
        <v>120</v>
      </c>
      <c r="H81" s="2" t="b">
        <f t="shared" si="9"/>
        <v>0</v>
      </c>
      <c r="I81" s="2" t="b">
        <f t="shared" si="10"/>
        <v>0</v>
      </c>
      <c r="J81" s="2" t="b">
        <f t="shared" si="11"/>
        <v>0</v>
      </c>
      <c r="K81" s="2">
        <f t="shared" si="12"/>
        <v>1</v>
      </c>
      <c r="L81" s="7">
        <v>190</v>
      </c>
      <c r="M81" s="7">
        <f t="shared" si="13"/>
        <v>190</v>
      </c>
      <c r="N81" s="7" t="b">
        <v>0</v>
      </c>
      <c r="O81" s="7"/>
      <c r="P81" s="7"/>
      <c r="Q81" s="7"/>
      <c r="R81" s="7" t="s">
        <v>2540</v>
      </c>
      <c r="S81" s="7"/>
      <c r="T81" s="1">
        <v>79</v>
      </c>
      <c r="U81" s="5">
        <f t="shared" si="14"/>
        <v>190</v>
      </c>
      <c r="V81" s="2"/>
      <c r="Y81" s="6">
        <f t="shared" si="8"/>
        <v>1</v>
      </c>
    </row>
    <row r="82" spans="1:25" s="1" customFormat="1">
      <c r="A82" s="2">
        <v>700080</v>
      </c>
      <c r="B82" s="1" t="s">
        <v>107</v>
      </c>
      <c r="C82" s="1" t="s">
        <v>104</v>
      </c>
      <c r="D82" s="1" t="s">
        <v>105</v>
      </c>
      <c r="E82" s="1" t="s">
        <v>106</v>
      </c>
      <c r="F82" s="2">
        <v>120</v>
      </c>
      <c r="G82" s="2">
        <v>121</v>
      </c>
      <c r="H82" s="2" t="b">
        <f t="shared" si="9"/>
        <v>0</v>
      </c>
      <c r="I82" s="2" t="b">
        <f t="shared" si="10"/>
        <v>0</v>
      </c>
      <c r="J82" s="2" t="b">
        <f t="shared" si="11"/>
        <v>0</v>
      </c>
      <c r="K82" s="2">
        <f t="shared" si="12"/>
        <v>1</v>
      </c>
      <c r="L82" s="7">
        <v>193</v>
      </c>
      <c r="M82" s="7">
        <f t="shared" si="13"/>
        <v>193</v>
      </c>
      <c r="N82" s="7" t="b">
        <v>0</v>
      </c>
      <c r="O82" s="7"/>
      <c r="P82" s="7"/>
      <c r="Q82" s="7"/>
      <c r="R82" s="7" t="s">
        <v>2541</v>
      </c>
      <c r="S82" s="7"/>
      <c r="T82" s="1">
        <v>80</v>
      </c>
      <c r="U82" s="5">
        <f t="shared" si="14"/>
        <v>193</v>
      </c>
      <c r="V82" s="2"/>
      <c r="Y82" s="6">
        <f t="shared" si="8"/>
        <v>1</v>
      </c>
    </row>
    <row r="83" spans="1:25" s="1" customFormat="1">
      <c r="A83" s="2">
        <v>700081</v>
      </c>
      <c r="B83" s="1" t="s">
        <v>107</v>
      </c>
      <c r="C83" s="1" t="s">
        <v>104</v>
      </c>
      <c r="D83" s="1" t="s">
        <v>105</v>
      </c>
      <c r="E83" s="1" t="s">
        <v>106</v>
      </c>
      <c r="F83" s="2">
        <v>121</v>
      </c>
      <c r="G83" s="2">
        <v>122</v>
      </c>
      <c r="H83" s="2" t="b">
        <f t="shared" si="9"/>
        <v>0</v>
      </c>
      <c r="I83" s="2" t="b">
        <f t="shared" si="10"/>
        <v>0</v>
      </c>
      <c r="J83" s="2" t="b">
        <f t="shared" si="11"/>
        <v>0</v>
      </c>
      <c r="K83" s="2">
        <f t="shared" si="12"/>
        <v>1</v>
      </c>
      <c r="L83" s="7">
        <v>196</v>
      </c>
      <c r="M83" s="7">
        <f t="shared" si="13"/>
        <v>196</v>
      </c>
      <c r="N83" s="7" t="b">
        <v>0</v>
      </c>
      <c r="O83" s="7"/>
      <c r="P83" s="7"/>
      <c r="Q83" s="7"/>
      <c r="R83" s="7" t="s">
        <v>2542</v>
      </c>
      <c r="S83" s="7"/>
      <c r="T83" s="1">
        <v>81</v>
      </c>
      <c r="U83" s="5">
        <f t="shared" si="14"/>
        <v>196</v>
      </c>
      <c r="V83" s="2"/>
      <c r="Y83" s="6">
        <f t="shared" si="8"/>
        <v>1</v>
      </c>
    </row>
    <row r="84" spans="1:25" s="1" customFormat="1">
      <c r="A84" s="2">
        <v>700082</v>
      </c>
      <c r="B84" s="1" t="s">
        <v>107</v>
      </c>
      <c r="C84" s="1" t="s">
        <v>104</v>
      </c>
      <c r="D84" s="1" t="s">
        <v>105</v>
      </c>
      <c r="E84" s="1" t="s">
        <v>106</v>
      </c>
      <c r="F84" s="2">
        <v>122</v>
      </c>
      <c r="G84" s="2">
        <v>123</v>
      </c>
      <c r="H84" s="2" t="b">
        <f t="shared" si="9"/>
        <v>0</v>
      </c>
      <c r="I84" s="2" t="b">
        <f t="shared" si="10"/>
        <v>0</v>
      </c>
      <c r="J84" s="2" t="b">
        <f t="shared" si="11"/>
        <v>0</v>
      </c>
      <c r="K84" s="2">
        <f t="shared" si="12"/>
        <v>1</v>
      </c>
      <c r="L84" s="7">
        <v>198</v>
      </c>
      <c r="M84" s="7">
        <f t="shared" si="13"/>
        <v>198</v>
      </c>
      <c r="N84" s="7" t="b">
        <v>0</v>
      </c>
      <c r="O84" s="7"/>
      <c r="P84" s="7"/>
      <c r="Q84" s="7"/>
      <c r="R84" s="7" t="s">
        <v>2543</v>
      </c>
      <c r="S84" s="7"/>
      <c r="T84" s="1">
        <v>82</v>
      </c>
      <c r="U84" s="5">
        <f t="shared" si="14"/>
        <v>198</v>
      </c>
      <c r="V84" s="2"/>
      <c r="Y84" s="6">
        <f t="shared" ref="Y84:Y139" si="15">G84-F84</f>
        <v>1</v>
      </c>
    </row>
    <row r="85" spans="1:25" s="1" customFormat="1">
      <c r="A85" s="2">
        <v>700083</v>
      </c>
      <c r="B85" s="1" t="s">
        <v>107</v>
      </c>
      <c r="C85" s="1" t="s">
        <v>104</v>
      </c>
      <c r="D85" s="1" t="s">
        <v>105</v>
      </c>
      <c r="E85" s="1" t="s">
        <v>106</v>
      </c>
      <c r="F85" s="2">
        <v>123</v>
      </c>
      <c r="G85" s="2">
        <v>124</v>
      </c>
      <c r="H85" s="2" t="b">
        <f t="shared" si="9"/>
        <v>0</v>
      </c>
      <c r="I85" s="2" t="b">
        <f t="shared" si="10"/>
        <v>0</v>
      </c>
      <c r="J85" s="2" t="b">
        <f t="shared" si="11"/>
        <v>0</v>
      </c>
      <c r="K85" s="2">
        <f t="shared" si="12"/>
        <v>1</v>
      </c>
      <c r="L85" s="7">
        <v>201</v>
      </c>
      <c r="M85" s="7">
        <f t="shared" si="13"/>
        <v>201</v>
      </c>
      <c r="N85" s="7" t="b">
        <v>0</v>
      </c>
      <c r="O85" s="7"/>
      <c r="P85" s="7"/>
      <c r="Q85" s="7"/>
      <c r="R85" s="7" t="s">
        <v>2544</v>
      </c>
      <c r="S85" s="7"/>
      <c r="T85" s="1">
        <v>83</v>
      </c>
      <c r="U85" s="5">
        <f t="shared" si="14"/>
        <v>201</v>
      </c>
      <c r="V85" s="2"/>
      <c r="Y85" s="6">
        <f t="shared" si="15"/>
        <v>1</v>
      </c>
    </row>
    <row r="86" spans="1:25" s="1" customFormat="1">
      <c r="A86" s="2">
        <v>700084</v>
      </c>
      <c r="B86" s="1" t="s">
        <v>107</v>
      </c>
      <c r="C86" s="1" t="s">
        <v>104</v>
      </c>
      <c r="D86" s="1" t="s">
        <v>105</v>
      </c>
      <c r="E86" s="1" t="s">
        <v>106</v>
      </c>
      <c r="F86" s="2">
        <v>124</v>
      </c>
      <c r="G86" s="2">
        <v>125</v>
      </c>
      <c r="H86" s="2" t="b">
        <f t="shared" ref="H86:H139" si="16">MOD(G86,100)=0</f>
        <v>0</v>
      </c>
      <c r="I86" s="2" t="b">
        <f t="shared" ref="I86:I139" si="17">MOD(G86,1000)=0</f>
        <v>0</v>
      </c>
      <c r="J86" s="2" t="b">
        <f t="shared" ref="J86:J139" si="18">MOD(G86,10000)=0</f>
        <v>0</v>
      </c>
      <c r="K86" s="2">
        <f t="shared" ref="K86:K139" si="19">1+H86*2+I86*3+J86*4</f>
        <v>1</v>
      </c>
      <c r="L86" s="7">
        <v>204</v>
      </c>
      <c r="M86" s="7">
        <f t="shared" si="13"/>
        <v>204</v>
      </c>
      <c r="N86" s="7" t="b">
        <v>0</v>
      </c>
      <c r="O86" s="7"/>
      <c r="P86" s="7"/>
      <c r="Q86" s="7"/>
      <c r="R86" s="7" t="s">
        <v>2545</v>
      </c>
      <c r="S86" s="7"/>
      <c r="T86" s="1">
        <v>84</v>
      </c>
      <c r="U86" s="5">
        <f t="shared" si="14"/>
        <v>204</v>
      </c>
      <c r="V86" s="2"/>
      <c r="Y86" s="6">
        <f t="shared" si="15"/>
        <v>1</v>
      </c>
    </row>
    <row r="87" spans="1:25" s="1" customFormat="1">
      <c r="A87" s="2">
        <v>700085</v>
      </c>
      <c r="B87" s="1" t="s">
        <v>107</v>
      </c>
      <c r="C87" s="1" t="s">
        <v>104</v>
      </c>
      <c r="D87" s="1" t="s">
        <v>105</v>
      </c>
      <c r="E87" s="1" t="s">
        <v>106</v>
      </c>
      <c r="F87" s="2">
        <v>125</v>
      </c>
      <c r="G87" s="2">
        <v>126</v>
      </c>
      <c r="H87" s="2" t="b">
        <f t="shared" si="16"/>
        <v>0</v>
      </c>
      <c r="I87" s="2" t="b">
        <f t="shared" si="17"/>
        <v>0</v>
      </c>
      <c r="J87" s="2" t="b">
        <f t="shared" si="18"/>
        <v>0</v>
      </c>
      <c r="K87" s="2">
        <f t="shared" si="19"/>
        <v>1</v>
      </c>
      <c r="L87" s="7">
        <v>207</v>
      </c>
      <c r="M87" s="7">
        <f t="shared" si="13"/>
        <v>207</v>
      </c>
      <c r="N87" s="7" t="b">
        <v>0</v>
      </c>
      <c r="O87" s="7"/>
      <c r="P87" s="7"/>
      <c r="Q87" s="7"/>
      <c r="R87" s="7" t="s">
        <v>2546</v>
      </c>
      <c r="S87" s="7"/>
      <c r="T87" s="1">
        <v>85</v>
      </c>
      <c r="U87" s="5">
        <f t="shared" si="14"/>
        <v>207</v>
      </c>
      <c r="V87" s="2"/>
      <c r="Y87" s="6">
        <f t="shared" si="15"/>
        <v>1</v>
      </c>
    </row>
    <row r="88" spans="1:25" s="1" customFormat="1">
      <c r="A88" s="2">
        <v>700086</v>
      </c>
      <c r="B88" s="1" t="s">
        <v>107</v>
      </c>
      <c r="C88" s="1" t="s">
        <v>104</v>
      </c>
      <c r="D88" s="1" t="s">
        <v>105</v>
      </c>
      <c r="E88" s="1" t="s">
        <v>106</v>
      </c>
      <c r="F88" s="2">
        <v>126</v>
      </c>
      <c r="G88" s="2">
        <v>127</v>
      </c>
      <c r="H88" s="2" t="b">
        <f t="shared" si="16"/>
        <v>0</v>
      </c>
      <c r="I88" s="2" t="b">
        <f t="shared" si="17"/>
        <v>0</v>
      </c>
      <c r="J88" s="2" t="b">
        <f t="shared" si="18"/>
        <v>0</v>
      </c>
      <c r="K88" s="2">
        <f t="shared" si="19"/>
        <v>1</v>
      </c>
      <c r="L88" s="7">
        <v>210</v>
      </c>
      <c r="M88" s="7">
        <f t="shared" si="13"/>
        <v>210</v>
      </c>
      <c r="N88" s="7" t="b">
        <v>0</v>
      </c>
      <c r="O88" s="7"/>
      <c r="P88" s="7"/>
      <c r="Q88" s="7"/>
      <c r="R88" s="7" t="s">
        <v>2547</v>
      </c>
      <c r="S88" s="7"/>
      <c r="T88" s="1">
        <v>86</v>
      </c>
      <c r="U88" s="5">
        <f t="shared" si="14"/>
        <v>210</v>
      </c>
      <c r="V88" s="2"/>
      <c r="Y88" s="6">
        <f t="shared" si="15"/>
        <v>1</v>
      </c>
    </row>
    <row r="89" spans="1:25" s="1" customFormat="1">
      <c r="A89" s="2">
        <v>700087</v>
      </c>
      <c r="B89" s="1" t="s">
        <v>107</v>
      </c>
      <c r="C89" s="1" t="s">
        <v>104</v>
      </c>
      <c r="D89" s="1" t="s">
        <v>105</v>
      </c>
      <c r="E89" s="1" t="s">
        <v>106</v>
      </c>
      <c r="F89" s="2">
        <v>127</v>
      </c>
      <c r="G89" s="2">
        <v>128</v>
      </c>
      <c r="H89" s="2" t="b">
        <f t="shared" si="16"/>
        <v>0</v>
      </c>
      <c r="I89" s="2" t="b">
        <f t="shared" si="17"/>
        <v>0</v>
      </c>
      <c r="J89" s="2" t="b">
        <f t="shared" si="18"/>
        <v>0</v>
      </c>
      <c r="K89" s="2">
        <f t="shared" si="19"/>
        <v>1</v>
      </c>
      <c r="L89" s="7">
        <v>213</v>
      </c>
      <c r="M89" s="7">
        <f t="shared" si="13"/>
        <v>213</v>
      </c>
      <c r="N89" s="7" t="b">
        <v>0</v>
      </c>
      <c r="O89" s="7"/>
      <c r="P89" s="7"/>
      <c r="Q89" s="7"/>
      <c r="R89" s="7" t="s">
        <v>2548</v>
      </c>
      <c r="S89" s="7"/>
      <c r="T89" s="1">
        <v>87</v>
      </c>
      <c r="U89" s="5">
        <f t="shared" si="14"/>
        <v>213</v>
      </c>
      <c r="V89" s="2"/>
      <c r="Y89" s="6">
        <f t="shared" si="15"/>
        <v>1</v>
      </c>
    </row>
    <row r="90" spans="1:25" s="1" customFormat="1">
      <c r="A90" s="2">
        <v>700088</v>
      </c>
      <c r="B90" s="1" t="s">
        <v>107</v>
      </c>
      <c r="C90" s="1" t="s">
        <v>104</v>
      </c>
      <c r="D90" s="1" t="s">
        <v>105</v>
      </c>
      <c r="E90" s="1" t="s">
        <v>106</v>
      </c>
      <c r="F90" s="2">
        <v>128</v>
      </c>
      <c r="G90" s="2">
        <v>129</v>
      </c>
      <c r="H90" s="2" t="b">
        <f t="shared" si="16"/>
        <v>0</v>
      </c>
      <c r="I90" s="2" t="b">
        <f t="shared" si="17"/>
        <v>0</v>
      </c>
      <c r="J90" s="2" t="b">
        <f t="shared" si="18"/>
        <v>0</v>
      </c>
      <c r="K90" s="2">
        <f t="shared" si="19"/>
        <v>1</v>
      </c>
      <c r="L90" s="7">
        <v>216</v>
      </c>
      <c r="M90" s="7">
        <f t="shared" si="13"/>
        <v>216</v>
      </c>
      <c r="N90" s="7" t="b">
        <v>0</v>
      </c>
      <c r="O90" s="7"/>
      <c r="P90" s="7"/>
      <c r="Q90" s="7"/>
      <c r="R90" s="7" t="s">
        <v>2549</v>
      </c>
      <c r="S90" s="7"/>
      <c r="T90" s="1">
        <v>88</v>
      </c>
      <c r="U90" s="5">
        <f t="shared" si="14"/>
        <v>216</v>
      </c>
      <c r="V90" s="2"/>
      <c r="Y90" s="6">
        <f t="shared" si="15"/>
        <v>1</v>
      </c>
    </row>
    <row r="91" spans="1:25" s="1" customFormat="1">
      <c r="A91" s="2">
        <v>700089</v>
      </c>
      <c r="B91" s="1" t="s">
        <v>107</v>
      </c>
      <c r="C91" s="1" t="s">
        <v>104</v>
      </c>
      <c r="D91" s="1" t="s">
        <v>105</v>
      </c>
      <c r="E91" s="1" t="s">
        <v>106</v>
      </c>
      <c r="F91" s="2">
        <v>129</v>
      </c>
      <c r="G91" s="2">
        <v>130</v>
      </c>
      <c r="H91" s="2" t="b">
        <f t="shared" si="16"/>
        <v>0</v>
      </c>
      <c r="I91" s="2" t="b">
        <f t="shared" si="17"/>
        <v>0</v>
      </c>
      <c r="J91" s="2" t="b">
        <f t="shared" si="18"/>
        <v>0</v>
      </c>
      <c r="K91" s="2">
        <f t="shared" si="19"/>
        <v>1</v>
      </c>
      <c r="L91" s="7">
        <v>219</v>
      </c>
      <c r="M91" s="7">
        <f t="shared" si="13"/>
        <v>219</v>
      </c>
      <c r="N91" s="7" t="b">
        <v>0</v>
      </c>
      <c r="O91" s="7"/>
      <c r="P91" s="7"/>
      <c r="Q91" s="7"/>
      <c r="R91" s="7" t="s">
        <v>2550</v>
      </c>
      <c r="S91" s="7"/>
      <c r="T91" s="1">
        <v>89</v>
      </c>
      <c r="U91" s="5">
        <f t="shared" si="14"/>
        <v>219</v>
      </c>
      <c r="V91" s="2"/>
      <c r="Y91" s="6">
        <f t="shared" si="15"/>
        <v>1</v>
      </c>
    </row>
    <row r="92" spans="1:25" s="1" customFormat="1">
      <c r="A92" s="2">
        <v>700090</v>
      </c>
      <c r="B92" s="1" t="s">
        <v>107</v>
      </c>
      <c r="C92" s="1" t="s">
        <v>104</v>
      </c>
      <c r="D92" s="1" t="s">
        <v>105</v>
      </c>
      <c r="E92" s="1" t="s">
        <v>106</v>
      </c>
      <c r="F92" s="2">
        <v>130</v>
      </c>
      <c r="G92" s="2">
        <v>131</v>
      </c>
      <c r="H92" s="2" t="b">
        <f t="shared" si="16"/>
        <v>0</v>
      </c>
      <c r="I92" s="2" t="b">
        <f t="shared" si="17"/>
        <v>0</v>
      </c>
      <c r="J92" s="2" t="b">
        <f t="shared" si="18"/>
        <v>0</v>
      </c>
      <c r="K92" s="2">
        <f t="shared" si="19"/>
        <v>1</v>
      </c>
      <c r="L92" s="7">
        <v>222</v>
      </c>
      <c r="M92" s="7">
        <f t="shared" si="13"/>
        <v>222</v>
      </c>
      <c r="N92" s="7" t="b">
        <v>0</v>
      </c>
      <c r="O92" s="7"/>
      <c r="P92" s="7"/>
      <c r="Q92" s="7"/>
      <c r="R92" s="7" t="s">
        <v>2551</v>
      </c>
      <c r="S92" s="7"/>
      <c r="T92" s="1">
        <v>90</v>
      </c>
      <c r="U92" s="5">
        <f t="shared" si="14"/>
        <v>222</v>
      </c>
      <c r="V92" s="2"/>
      <c r="Y92" s="6">
        <f t="shared" si="15"/>
        <v>1</v>
      </c>
    </row>
    <row r="93" spans="1:25" s="1" customFormat="1">
      <c r="A93" s="2">
        <v>700091</v>
      </c>
      <c r="B93" s="1" t="s">
        <v>107</v>
      </c>
      <c r="C93" s="1" t="s">
        <v>104</v>
      </c>
      <c r="D93" s="1" t="s">
        <v>105</v>
      </c>
      <c r="E93" s="1" t="s">
        <v>106</v>
      </c>
      <c r="F93" s="2">
        <v>131</v>
      </c>
      <c r="G93" s="2">
        <v>132</v>
      </c>
      <c r="H93" s="2" t="b">
        <f t="shared" si="16"/>
        <v>0</v>
      </c>
      <c r="I93" s="2" t="b">
        <f t="shared" si="17"/>
        <v>0</v>
      </c>
      <c r="J93" s="2" t="b">
        <f t="shared" si="18"/>
        <v>0</v>
      </c>
      <c r="K93" s="2">
        <f t="shared" si="19"/>
        <v>1</v>
      </c>
      <c r="L93" s="7">
        <v>225</v>
      </c>
      <c r="M93" s="7">
        <f t="shared" si="13"/>
        <v>225</v>
      </c>
      <c r="N93" s="7" t="b">
        <v>0</v>
      </c>
      <c r="O93" s="7"/>
      <c r="P93" s="7"/>
      <c r="Q93" s="7"/>
      <c r="R93" s="7" t="s">
        <v>2552</v>
      </c>
      <c r="S93" s="7"/>
      <c r="T93" s="1">
        <v>91</v>
      </c>
      <c r="U93" s="5">
        <f t="shared" si="14"/>
        <v>225</v>
      </c>
      <c r="V93" s="2"/>
      <c r="Y93" s="6">
        <f t="shared" si="15"/>
        <v>1</v>
      </c>
    </row>
    <row r="94" spans="1:25" s="1" customFormat="1">
      <c r="A94" s="2">
        <v>700092</v>
      </c>
      <c r="B94" s="1" t="s">
        <v>107</v>
      </c>
      <c r="C94" s="1" t="s">
        <v>104</v>
      </c>
      <c r="D94" s="1" t="s">
        <v>105</v>
      </c>
      <c r="E94" s="1" t="s">
        <v>106</v>
      </c>
      <c r="F94" s="2">
        <v>132</v>
      </c>
      <c r="G94" s="2">
        <v>133</v>
      </c>
      <c r="H94" s="2" t="b">
        <f t="shared" si="16"/>
        <v>0</v>
      </c>
      <c r="I94" s="2" t="b">
        <f t="shared" si="17"/>
        <v>0</v>
      </c>
      <c r="J94" s="2" t="b">
        <f t="shared" si="18"/>
        <v>0</v>
      </c>
      <c r="K94" s="2">
        <f t="shared" si="19"/>
        <v>1</v>
      </c>
      <c r="L94" s="7">
        <v>228</v>
      </c>
      <c r="M94" s="7">
        <f t="shared" si="13"/>
        <v>228</v>
      </c>
      <c r="N94" s="7" t="b">
        <v>0</v>
      </c>
      <c r="O94" s="7"/>
      <c r="P94" s="7"/>
      <c r="Q94" s="7"/>
      <c r="R94" s="7" t="s">
        <v>2553</v>
      </c>
      <c r="S94" s="7"/>
      <c r="T94" s="1">
        <v>92</v>
      </c>
      <c r="U94" s="5">
        <f t="shared" si="14"/>
        <v>228</v>
      </c>
      <c r="V94" s="2"/>
      <c r="Y94" s="6">
        <f t="shared" si="15"/>
        <v>1</v>
      </c>
    </row>
    <row r="95" spans="1:25" s="1" customFormat="1">
      <c r="A95" s="2">
        <v>700093</v>
      </c>
      <c r="B95" s="1" t="s">
        <v>107</v>
      </c>
      <c r="C95" s="1" t="s">
        <v>104</v>
      </c>
      <c r="D95" s="1" t="s">
        <v>105</v>
      </c>
      <c r="E95" s="1" t="s">
        <v>106</v>
      </c>
      <c r="F95" s="2">
        <v>133</v>
      </c>
      <c r="G95" s="2">
        <v>134</v>
      </c>
      <c r="H95" s="2" t="b">
        <f t="shared" si="16"/>
        <v>0</v>
      </c>
      <c r="I95" s="2" t="b">
        <f t="shared" si="17"/>
        <v>0</v>
      </c>
      <c r="J95" s="2" t="b">
        <f t="shared" si="18"/>
        <v>0</v>
      </c>
      <c r="K95" s="2">
        <f t="shared" si="19"/>
        <v>1</v>
      </c>
      <c r="L95" s="7">
        <v>231</v>
      </c>
      <c r="M95" s="7">
        <f t="shared" si="13"/>
        <v>231</v>
      </c>
      <c r="N95" s="7" t="b">
        <v>0</v>
      </c>
      <c r="O95" s="7"/>
      <c r="P95" s="7"/>
      <c r="Q95" s="7"/>
      <c r="R95" s="7" t="s">
        <v>2554</v>
      </c>
      <c r="S95" s="7"/>
      <c r="T95" s="1">
        <v>93</v>
      </c>
      <c r="U95" s="5">
        <f t="shared" si="14"/>
        <v>231</v>
      </c>
      <c r="V95" s="2"/>
      <c r="Y95" s="6">
        <f t="shared" si="15"/>
        <v>1</v>
      </c>
    </row>
    <row r="96" spans="1:25" s="1" customFormat="1">
      <c r="A96" s="2">
        <v>700094</v>
      </c>
      <c r="B96" s="1" t="s">
        <v>107</v>
      </c>
      <c r="C96" s="1" t="s">
        <v>104</v>
      </c>
      <c r="D96" s="1" t="s">
        <v>105</v>
      </c>
      <c r="E96" s="1" t="s">
        <v>106</v>
      </c>
      <c r="F96" s="2">
        <v>134</v>
      </c>
      <c r="G96" s="2">
        <v>135</v>
      </c>
      <c r="H96" s="2" t="b">
        <f t="shared" si="16"/>
        <v>0</v>
      </c>
      <c r="I96" s="2" t="b">
        <f t="shared" si="17"/>
        <v>0</v>
      </c>
      <c r="J96" s="2" t="b">
        <f t="shared" si="18"/>
        <v>0</v>
      </c>
      <c r="K96" s="2">
        <f t="shared" si="19"/>
        <v>1</v>
      </c>
      <c r="L96" s="7">
        <v>234</v>
      </c>
      <c r="M96" s="7">
        <f t="shared" si="13"/>
        <v>234</v>
      </c>
      <c r="N96" s="7" t="b">
        <v>0</v>
      </c>
      <c r="O96" s="7"/>
      <c r="P96" s="7"/>
      <c r="Q96" s="7"/>
      <c r="R96" s="7" t="s">
        <v>2555</v>
      </c>
      <c r="S96" s="7"/>
      <c r="T96" s="1">
        <v>94</v>
      </c>
      <c r="U96" s="5">
        <f t="shared" si="14"/>
        <v>234</v>
      </c>
      <c r="V96" s="2"/>
      <c r="Y96" s="6">
        <f t="shared" si="15"/>
        <v>1</v>
      </c>
    </row>
    <row r="97" spans="1:25" s="1" customFormat="1">
      <c r="A97" s="2">
        <v>700095</v>
      </c>
      <c r="B97" s="1" t="s">
        <v>107</v>
      </c>
      <c r="C97" s="1" t="s">
        <v>104</v>
      </c>
      <c r="D97" s="1" t="s">
        <v>105</v>
      </c>
      <c r="E97" s="1" t="s">
        <v>106</v>
      </c>
      <c r="F97" s="2">
        <v>135</v>
      </c>
      <c r="G97" s="2">
        <v>136</v>
      </c>
      <c r="H97" s="2" t="b">
        <f t="shared" si="16"/>
        <v>0</v>
      </c>
      <c r="I97" s="2" t="b">
        <f t="shared" si="17"/>
        <v>0</v>
      </c>
      <c r="J97" s="2" t="b">
        <f t="shared" si="18"/>
        <v>0</v>
      </c>
      <c r="K97" s="2">
        <f t="shared" si="19"/>
        <v>1</v>
      </c>
      <c r="L97" s="7">
        <v>237</v>
      </c>
      <c r="M97" s="7">
        <f t="shared" si="13"/>
        <v>237</v>
      </c>
      <c r="N97" s="7" t="b">
        <v>0</v>
      </c>
      <c r="O97" s="7"/>
      <c r="P97" s="7"/>
      <c r="Q97" s="7"/>
      <c r="R97" s="7" t="s">
        <v>2556</v>
      </c>
      <c r="S97" s="7"/>
      <c r="T97" s="1">
        <v>95</v>
      </c>
      <c r="U97" s="5">
        <f t="shared" si="14"/>
        <v>237</v>
      </c>
      <c r="V97" s="2"/>
      <c r="Y97" s="6">
        <f t="shared" si="15"/>
        <v>1</v>
      </c>
    </row>
    <row r="98" spans="1:25" s="1" customFormat="1">
      <c r="A98" s="2">
        <v>700096</v>
      </c>
      <c r="B98" s="1" t="s">
        <v>107</v>
      </c>
      <c r="C98" s="1" t="s">
        <v>104</v>
      </c>
      <c r="D98" s="1" t="s">
        <v>105</v>
      </c>
      <c r="E98" s="1" t="s">
        <v>106</v>
      </c>
      <c r="F98" s="2">
        <v>136</v>
      </c>
      <c r="G98" s="2">
        <v>137</v>
      </c>
      <c r="H98" s="2" t="b">
        <f t="shared" si="16"/>
        <v>0</v>
      </c>
      <c r="I98" s="2" t="b">
        <f t="shared" si="17"/>
        <v>0</v>
      </c>
      <c r="J98" s="2" t="b">
        <f t="shared" si="18"/>
        <v>0</v>
      </c>
      <c r="K98" s="2">
        <f t="shared" si="19"/>
        <v>1</v>
      </c>
      <c r="L98" s="7">
        <v>240</v>
      </c>
      <c r="M98" s="7">
        <f t="shared" si="13"/>
        <v>240</v>
      </c>
      <c r="N98" s="7" t="b">
        <v>0</v>
      </c>
      <c r="O98" s="7"/>
      <c r="P98" s="7"/>
      <c r="Q98" s="7"/>
      <c r="R98" s="7" t="s">
        <v>2557</v>
      </c>
      <c r="S98" s="7"/>
      <c r="T98" s="1">
        <v>96</v>
      </c>
      <c r="U98" s="5">
        <f t="shared" si="14"/>
        <v>240</v>
      </c>
      <c r="V98" s="2"/>
      <c r="Y98" s="6">
        <f t="shared" si="15"/>
        <v>1</v>
      </c>
    </row>
    <row r="99" spans="1:25" s="1" customFormat="1">
      <c r="A99" s="2">
        <v>700097</v>
      </c>
      <c r="B99" s="1" t="s">
        <v>107</v>
      </c>
      <c r="C99" s="1" t="s">
        <v>104</v>
      </c>
      <c r="D99" s="1" t="s">
        <v>105</v>
      </c>
      <c r="E99" s="1" t="s">
        <v>106</v>
      </c>
      <c r="F99" s="2">
        <v>137</v>
      </c>
      <c r="G99" s="2">
        <v>138</v>
      </c>
      <c r="H99" s="2" t="b">
        <f t="shared" si="16"/>
        <v>0</v>
      </c>
      <c r="I99" s="2" t="b">
        <f t="shared" si="17"/>
        <v>0</v>
      </c>
      <c r="J99" s="2" t="b">
        <f t="shared" si="18"/>
        <v>0</v>
      </c>
      <c r="K99" s="2">
        <f t="shared" si="19"/>
        <v>1</v>
      </c>
      <c r="L99" s="7">
        <v>243</v>
      </c>
      <c r="M99" s="7">
        <f t="shared" si="13"/>
        <v>243</v>
      </c>
      <c r="N99" s="7" t="b">
        <v>0</v>
      </c>
      <c r="O99" s="7"/>
      <c r="P99" s="7"/>
      <c r="Q99" s="7"/>
      <c r="R99" s="7" t="s">
        <v>2558</v>
      </c>
      <c r="S99" s="7"/>
      <c r="T99" s="1">
        <v>97</v>
      </c>
      <c r="U99" s="5">
        <f t="shared" si="14"/>
        <v>243</v>
      </c>
      <c r="V99" s="2"/>
      <c r="Y99" s="6">
        <f t="shared" si="15"/>
        <v>1</v>
      </c>
    </row>
    <row r="100" spans="1:25" s="1" customFormat="1">
      <c r="A100" s="2">
        <v>700098</v>
      </c>
      <c r="B100" s="1" t="s">
        <v>107</v>
      </c>
      <c r="C100" s="1" t="s">
        <v>104</v>
      </c>
      <c r="D100" s="1" t="s">
        <v>105</v>
      </c>
      <c r="E100" s="1" t="s">
        <v>106</v>
      </c>
      <c r="F100" s="2">
        <v>138</v>
      </c>
      <c r="G100" s="2">
        <v>139</v>
      </c>
      <c r="H100" s="2" t="b">
        <f t="shared" si="16"/>
        <v>0</v>
      </c>
      <c r="I100" s="2" t="b">
        <f t="shared" si="17"/>
        <v>0</v>
      </c>
      <c r="J100" s="2" t="b">
        <f t="shared" si="18"/>
        <v>0</v>
      </c>
      <c r="K100" s="2">
        <f t="shared" si="19"/>
        <v>1</v>
      </c>
      <c r="L100" s="7">
        <v>246</v>
      </c>
      <c r="M100" s="7">
        <f t="shared" si="13"/>
        <v>246</v>
      </c>
      <c r="N100" s="7" t="b">
        <v>0</v>
      </c>
      <c r="O100" s="7"/>
      <c r="P100" s="7"/>
      <c r="Q100" s="7"/>
      <c r="R100" s="7" t="s">
        <v>2559</v>
      </c>
      <c r="S100" s="7"/>
      <c r="T100" s="1">
        <v>98</v>
      </c>
      <c r="U100" s="5">
        <f t="shared" si="14"/>
        <v>246</v>
      </c>
      <c r="V100" s="2"/>
      <c r="Y100" s="6">
        <f t="shared" si="15"/>
        <v>1</v>
      </c>
    </row>
    <row r="101" spans="1:25" s="1" customFormat="1">
      <c r="A101" s="2">
        <v>700099</v>
      </c>
      <c r="B101" s="1" t="s">
        <v>107</v>
      </c>
      <c r="C101" s="1" t="s">
        <v>104</v>
      </c>
      <c r="D101" s="1" t="s">
        <v>105</v>
      </c>
      <c r="E101" s="1" t="s">
        <v>106</v>
      </c>
      <c r="F101" s="2">
        <v>139</v>
      </c>
      <c r="G101" s="2">
        <v>140</v>
      </c>
      <c r="H101" s="2" t="b">
        <f t="shared" si="16"/>
        <v>0</v>
      </c>
      <c r="I101" s="2" t="b">
        <f t="shared" si="17"/>
        <v>0</v>
      </c>
      <c r="J101" s="2" t="b">
        <f t="shared" si="18"/>
        <v>0</v>
      </c>
      <c r="K101" s="2">
        <f t="shared" si="19"/>
        <v>1</v>
      </c>
      <c r="L101" s="7">
        <v>249</v>
      </c>
      <c r="M101" s="7">
        <f t="shared" si="13"/>
        <v>249</v>
      </c>
      <c r="N101" s="7" t="b">
        <v>0</v>
      </c>
      <c r="O101" s="7"/>
      <c r="P101" s="7"/>
      <c r="Q101" s="7"/>
      <c r="R101" s="7" t="s">
        <v>2560</v>
      </c>
      <c r="S101" s="7"/>
      <c r="T101" s="1">
        <v>99</v>
      </c>
      <c r="U101" s="5">
        <f t="shared" si="14"/>
        <v>249</v>
      </c>
      <c r="V101" s="2"/>
      <c r="Y101" s="6">
        <f t="shared" si="15"/>
        <v>1</v>
      </c>
    </row>
    <row r="102" spans="1:25" s="1" customFormat="1">
      <c r="A102" s="2">
        <v>700100</v>
      </c>
      <c r="B102" s="1" t="s">
        <v>107</v>
      </c>
      <c r="C102" s="1" t="s">
        <v>104</v>
      </c>
      <c r="D102" s="1" t="s">
        <v>105</v>
      </c>
      <c r="E102" s="1" t="s">
        <v>106</v>
      </c>
      <c r="F102" s="2">
        <v>140</v>
      </c>
      <c r="G102" s="2">
        <v>141</v>
      </c>
      <c r="H102" s="2" t="b">
        <f t="shared" si="16"/>
        <v>0</v>
      </c>
      <c r="I102" s="2" t="b">
        <f t="shared" si="17"/>
        <v>0</v>
      </c>
      <c r="J102" s="2" t="b">
        <f t="shared" si="18"/>
        <v>0</v>
      </c>
      <c r="K102" s="2">
        <f t="shared" si="19"/>
        <v>1</v>
      </c>
      <c r="L102" s="7">
        <v>252</v>
      </c>
      <c r="M102" s="7">
        <f t="shared" si="13"/>
        <v>252</v>
      </c>
      <c r="N102" s="7" t="b">
        <v>0</v>
      </c>
      <c r="O102" s="7"/>
      <c r="P102" s="7"/>
      <c r="Q102" s="7"/>
      <c r="R102" s="7" t="s">
        <v>2561</v>
      </c>
      <c r="S102" s="7"/>
      <c r="T102" s="1">
        <v>100</v>
      </c>
      <c r="U102" s="5">
        <f t="shared" si="14"/>
        <v>252</v>
      </c>
      <c r="V102" s="2"/>
      <c r="Y102" s="6">
        <f t="shared" si="15"/>
        <v>1</v>
      </c>
    </row>
    <row r="103" spans="1:25" s="1" customFormat="1">
      <c r="A103" s="2">
        <v>700101</v>
      </c>
      <c r="B103" s="1" t="s">
        <v>107</v>
      </c>
      <c r="C103" s="1" t="s">
        <v>104</v>
      </c>
      <c r="D103" s="1" t="s">
        <v>105</v>
      </c>
      <c r="E103" s="1" t="s">
        <v>106</v>
      </c>
      <c r="F103" s="2">
        <v>141</v>
      </c>
      <c r="G103" s="2">
        <v>142</v>
      </c>
      <c r="H103" s="2" t="b">
        <f t="shared" si="16"/>
        <v>0</v>
      </c>
      <c r="I103" s="2" t="b">
        <f t="shared" si="17"/>
        <v>0</v>
      </c>
      <c r="J103" s="2" t="b">
        <f t="shared" si="18"/>
        <v>0</v>
      </c>
      <c r="K103" s="2">
        <f t="shared" si="19"/>
        <v>1</v>
      </c>
      <c r="L103" s="7">
        <v>255</v>
      </c>
      <c r="M103" s="7">
        <f t="shared" si="13"/>
        <v>255</v>
      </c>
      <c r="N103" s="7" t="b">
        <v>0</v>
      </c>
      <c r="O103" s="7"/>
      <c r="P103" s="7"/>
      <c r="Q103" s="7"/>
      <c r="R103" s="7" t="s">
        <v>2562</v>
      </c>
      <c r="S103" s="7"/>
      <c r="T103" s="1">
        <v>101</v>
      </c>
      <c r="U103" s="5">
        <f t="shared" si="14"/>
        <v>255</v>
      </c>
      <c r="V103" s="2"/>
      <c r="Y103" s="6">
        <f t="shared" si="15"/>
        <v>1</v>
      </c>
    </row>
    <row r="104" spans="1:25" s="1" customFormat="1">
      <c r="A104" s="2">
        <v>700102</v>
      </c>
      <c r="B104" s="1" t="s">
        <v>107</v>
      </c>
      <c r="C104" s="1" t="s">
        <v>104</v>
      </c>
      <c r="D104" s="1" t="s">
        <v>105</v>
      </c>
      <c r="E104" s="1" t="s">
        <v>106</v>
      </c>
      <c r="F104" s="2">
        <v>142</v>
      </c>
      <c r="G104" s="2">
        <v>143</v>
      </c>
      <c r="H104" s="2" t="b">
        <f t="shared" si="16"/>
        <v>0</v>
      </c>
      <c r="I104" s="2" t="b">
        <f t="shared" si="17"/>
        <v>0</v>
      </c>
      <c r="J104" s="2" t="b">
        <f t="shared" si="18"/>
        <v>0</v>
      </c>
      <c r="K104" s="2">
        <f t="shared" si="19"/>
        <v>1</v>
      </c>
      <c r="L104" s="7">
        <v>258</v>
      </c>
      <c r="M104" s="7">
        <f t="shared" si="13"/>
        <v>258</v>
      </c>
      <c r="N104" s="7" t="b">
        <v>0</v>
      </c>
      <c r="O104" s="7"/>
      <c r="P104" s="7"/>
      <c r="Q104" s="7"/>
      <c r="R104" s="7" t="s">
        <v>2563</v>
      </c>
      <c r="S104" s="7"/>
      <c r="T104" s="1">
        <v>102</v>
      </c>
      <c r="U104" s="5">
        <f t="shared" si="14"/>
        <v>258</v>
      </c>
      <c r="V104" s="2"/>
      <c r="Y104" s="6">
        <f t="shared" si="15"/>
        <v>1</v>
      </c>
    </row>
    <row r="105" spans="1:25" s="1" customFormat="1">
      <c r="A105" s="2">
        <v>700103</v>
      </c>
      <c r="B105" s="1" t="s">
        <v>107</v>
      </c>
      <c r="C105" s="1" t="s">
        <v>104</v>
      </c>
      <c r="D105" s="1" t="s">
        <v>105</v>
      </c>
      <c r="E105" s="1" t="s">
        <v>106</v>
      </c>
      <c r="F105" s="2">
        <v>143</v>
      </c>
      <c r="G105" s="2">
        <v>144</v>
      </c>
      <c r="H105" s="2" t="b">
        <f t="shared" si="16"/>
        <v>0</v>
      </c>
      <c r="I105" s="2" t="b">
        <f t="shared" si="17"/>
        <v>0</v>
      </c>
      <c r="J105" s="2" t="b">
        <f t="shared" si="18"/>
        <v>0</v>
      </c>
      <c r="K105" s="2">
        <f t="shared" si="19"/>
        <v>1</v>
      </c>
      <c r="L105" s="7">
        <v>261</v>
      </c>
      <c r="M105" s="7">
        <f t="shared" si="13"/>
        <v>261</v>
      </c>
      <c r="N105" s="7" t="b">
        <v>0</v>
      </c>
      <c r="O105" s="7"/>
      <c r="P105" s="7"/>
      <c r="Q105" s="7"/>
      <c r="R105" s="7" t="s">
        <v>2564</v>
      </c>
      <c r="S105" s="7"/>
      <c r="T105" s="1">
        <v>103</v>
      </c>
      <c r="U105" s="5">
        <f t="shared" si="14"/>
        <v>261</v>
      </c>
      <c r="V105" s="2"/>
      <c r="Y105" s="6">
        <f t="shared" si="15"/>
        <v>1</v>
      </c>
    </row>
    <row r="106" spans="1:25" s="1" customFormat="1">
      <c r="A106" s="2">
        <v>700104</v>
      </c>
      <c r="B106" s="1" t="s">
        <v>107</v>
      </c>
      <c r="C106" s="1" t="s">
        <v>104</v>
      </c>
      <c r="D106" s="1" t="s">
        <v>105</v>
      </c>
      <c r="E106" s="1" t="s">
        <v>106</v>
      </c>
      <c r="F106" s="2">
        <v>144</v>
      </c>
      <c r="G106" s="2">
        <v>145</v>
      </c>
      <c r="H106" s="2" t="b">
        <f t="shared" si="16"/>
        <v>0</v>
      </c>
      <c r="I106" s="2" t="b">
        <f t="shared" si="17"/>
        <v>0</v>
      </c>
      <c r="J106" s="2" t="b">
        <f t="shared" si="18"/>
        <v>0</v>
      </c>
      <c r="K106" s="2">
        <f t="shared" si="19"/>
        <v>1</v>
      </c>
      <c r="L106" s="7">
        <v>264</v>
      </c>
      <c r="M106" s="7">
        <f t="shared" si="13"/>
        <v>264</v>
      </c>
      <c r="N106" s="7" t="b">
        <v>0</v>
      </c>
      <c r="O106" s="7"/>
      <c r="P106" s="7"/>
      <c r="Q106" s="7"/>
      <c r="R106" s="7" t="s">
        <v>2565</v>
      </c>
      <c r="S106" s="7"/>
      <c r="T106" s="1">
        <v>104</v>
      </c>
      <c r="U106" s="5">
        <f t="shared" si="14"/>
        <v>264</v>
      </c>
      <c r="V106" s="2"/>
      <c r="Y106" s="6">
        <f t="shared" si="15"/>
        <v>1</v>
      </c>
    </row>
    <row r="107" spans="1:25" s="1" customFormat="1">
      <c r="A107" s="2">
        <v>700105</v>
      </c>
      <c r="B107" s="1" t="s">
        <v>107</v>
      </c>
      <c r="C107" s="1" t="s">
        <v>104</v>
      </c>
      <c r="D107" s="1" t="s">
        <v>105</v>
      </c>
      <c r="E107" s="1" t="s">
        <v>106</v>
      </c>
      <c r="F107" s="2">
        <v>145</v>
      </c>
      <c r="G107" s="2">
        <v>146</v>
      </c>
      <c r="H107" s="2" t="b">
        <f t="shared" si="16"/>
        <v>0</v>
      </c>
      <c r="I107" s="2" t="b">
        <f t="shared" si="17"/>
        <v>0</v>
      </c>
      <c r="J107" s="2" t="b">
        <f t="shared" si="18"/>
        <v>0</v>
      </c>
      <c r="K107" s="2">
        <f t="shared" si="19"/>
        <v>1</v>
      </c>
      <c r="L107" s="7">
        <v>267</v>
      </c>
      <c r="M107" s="7">
        <f t="shared" si="13"/>
        <v>267</v>
      </c>
      <c r="N107" s="7" t="b">
        <v>0</v>
      </c>
      <c r="O107" s="7"/>
      <c r="P107" s="7"/>
      <c r="Q107" s="7"/>
      <c r="R107" s="7" t="s">
        <v>2566</v>
      </c>
      <c r="S107" s="7"/>
      <c r="T107" s="1">
        <v>105</v>
      </c>
      <c r="U107" s="5">
        <f t="shared" si="14"/>
        <v>267</v>
      </c>
      <c r="V107" s="2"/>
      <c r="Y107" s="6">
        <f t="shared" si="15"/>
        <v>1</v>
      </c>
    </row>
    <row r="108" spans="1:25" s="1" customFormat="1">
      <c r="A108" s="2">
        <v>700106</v>
      </c>
      <c r="B108" s="1" t="s">
        <v>107</v>
      </c>
      <c r="C108" s="1" t="s">
        <v>104</v>
      </c>
      <c r="D108" s="1" t="s">
        <v>105</v>
      </c>
      <c r="E108" s="1" t="s">
        <v>106</v>
      </c>
      <c r="F108" s="2">
        <v>146</v>
      </c>
      <c r="G108" s="2">
        <v>147</v>
      </c>
      <c r="H108" s="2" t="b">
        <f t="shared" si="16"/>
        <v>0</v>
      </c>
      <c r="I108" s="2" t="b">
        <f t="shared" si="17"/>
        <v>0</v>
      </c>
      <c r="J108" s="2" t="b">
        <f t="shared" si="18"/>
        <v>0</v>
      </c>
      <c r="K108" s="2">
        <f t="shared" si="19"/>
        <v>1</v>
      </c>
      <c r="L108" s="7">
        <v>270</v>
      </c>
      <c r="M108" s="7">
        <f t="shared" si="13"/>
        <v>270</v>
      </c>
      <c r="N108" s="7" t="b">
        <v>0</v>
      </c>
      <c r="O108" s="7"/>
      <c r="P108" s="7"/>
      <c r="Q108" s="7"/>
      <c r="R108" s="7" t="s">
        <v>2567</v>
      </c>
      <c r="S108" s="7"/>
      <c r="T108" s="1">
        <v>106</v>
      </c>
      <c r="U108" s="5">
        <f t="shared" si="14"/>
        <v>270</v>
      </c>
      <c r="V108" s="2"/>
      <c r="Y108" s="6">
        <f t="shared" si="15"/>
        <v>1</v>
      </c>
    </row>
    <row r="109" spans="1:25" s="1" customFormat="1">
      <c r="A109" s="2">
        <v>700107</v>
      </c>
      <c r="B109" s="1" t="s">
        <v>107</v>
      </c>
      <c r="C109" s="1" t="s">
        <v>104</v>
      </c>
      <c r="D109" s="1" t="s">
        <v>105</v>
      </c>
      <c r="E109" s="1" t="s">
        <v>106</v>
      </c>
      <c r="F109" s="2">
        <v>147</v>
      </c>
      <c r="G109" s="2">
        <v>148</v>
      </c>
      <c r="H109" s="2" t="b">
        <f t="shared" si="16"/>
        <v>0</v>
      </c>
      <c r="I109" s="2" t="b">
        <f t="shared" si="17"/>
        <v>0</v>
      </c>
      <c r="J109" s="2" t="b">
        <f t="shared" si="18"/>
        <v>0</v>
      </c>
      <c r="K109" s="2">
        <f t="shared" si="19"/>
        <v>1</v>
      </c>
      <c r="L109" s="7">
        <v>273</v>
      </c>
      <c r="M109" s="7">
        <f t="shared" si="13"/>
        <v>273</v>
      </c>
      <c r="N109" s="7" t="b">
        <v>0</v>
      </c>
      <c r="O109" s="7"/>
      <c r="P109" s="7"/>
      <c r="Q109" s="7"/>
      <c r="R109" s="7" t="s">
        <v>2568</v>
      </c>
      <c r="S109" s="7"/>
      <c r="T109" s="1">
        <v>107</v>
      </c>
      <c r="U109" s="5">
        <f t="shared" si="14"/>
        <v>273</v>
      </c>
      <c r="V109" s="2"/>
      <c r="Y109" s="6">
        <f t="shared" si="15"/>
        <v>1</v>
      </c>
    </row>
    <row r="110" spans="1:25" s="1" customFormat="1">
      <c r="A110" s="2">
        <v>700108</v>
      </c>
      <c r="B110" s="1" t="s">
        <v>107</v>
      </c>
      <c r="C110" s="1" t="s">
        <v>104</v>
      </c>
      <c r="D110" s="1" t="s">
        <v>105</v>
      </c>
      <c r="E110" s="1" t="s">
        <v>106</v>
      </c>
      <c r="F110" s="2">
        <v>148</v>
      </c>
      <c r="G110" s="2">
        <v>149</v>
      </c>
      <c r="H110" s="2" t="b">
        <f t="shared" si="16"/>
        <v>0</v>
      </c>
      <c r="I110" s="2" t="b">
        <f t="shared" si="17"/>
        <v>0</v>
      </c>
      <c r="J110" s="2" t="b">
        <f t="shared" si="18"/>
        <v>0</v>
      </c>
      <c r="K110" s="2">
        <f t="shared" si="19"/>
        <v>1</v>
      </c>
      <c r="L110" s="7">
        <v>276</v>
      </c>
      <c r="M110" s="7">
        <f t="shared" si="13"/>
        <v>276</v>
      </c>
      <c r="N110" s="7" t="b">
        <v>0</v>
      </c>
      <c r="O110" s="7"/>
      <c r="P110" s="7"/>
      <c r="Q110" s="7"/>
      <c r="R110" s="7" t="s">
        <v>2569</v>
      </c>
      <c r="S110" s="7"/>
      <c r="T110" s="1">
        <v>108</v>
      </c>
      <c r="U110" s="5">
        <f t="shared" si="14"/>
        <v>276</v>
      </c>
      <c r="V110" s="2"/>
      <c r="Y110" s="6">
        <f t="shared" si="15"/>
        <v>1</v>
      </c>
    </row>
    <row r="111" spans="1:25" s="1" customFormat="1">
      <c r="A111" s="2">
        <v>700109</v>
      </c>
      <c r="B111" s="1" t="s">
        <v>107</v>
      </c>
      <c r="C111" s="1" t="s">
        <v>104</v>
      </c>
      <c r="D111" s="1" t="s">
        <v>105</v>
      </c>
      <c r="E111" s="1" t="s">
        <v>106</v>
      </c>
      <c r="F111" s="2">
        <v>149</v>
      </c>
      <c r="G111" s="2">
        <v>150</v>
      </c>
      <c r="H111" s="2" t="b">
        <f t="shared" si="16"/>
        <v>0</v>
      </c>
      <c r="I111" s="2" t="b">
        <f t="shared" si="17"/>
        <v>0</v>
      </c>
      <c r="J111" s="2" t="b">
        <f t="shared" si="18"/>
        <v>0</v>
      </c>
      <c r="K111" s="2">
        <f t="shared" si="19"/>
        <v>1</v>
      </c>
      <c r="L111" s="7">
        <v>279</v>
      </c>
      <c r="M111" s="7">
        <f t="shared" si="13"/>
        <v>279</v>
      </c>
      <c r="N111" s="7" t="b">
        <v>0</v>
      </c>
      <c r="O111" s="7"/>
      <c r="P111" s="7"/>
      <c r="Q111" s="7"/>
      <c r="R111" s="7" t="s">
        <v>2570</v>
      </c>
      <c r="S111" s="7"/>
      <c r="T111" s="1">
        <v>109</v>
      </c>
      <c r="U111" s="5">
        <f t="shared" si="14"/>
        <v>279</v>
      </c>
      <c r="V111" s="2"/>
      <c r="Y111" s="6">
        <f t="shared" si="15"/>
        <v>1</v>
      </c>
    </row>
    <row r="112" spans="1:25" s="1" customFormat="1">
      <c r="A112" s="2">
        <v>700110</v>
      </c>
      <c r="B112" s="1" t="s">
        <v>107</v>
      </c>
      <c r="C112" s="1" t="s">
        <v>104</v>
      </c>
      <c r="D112" s="1" t="s">
        <v>105</v>
      </c>
      <c r="E112" s="1" t="s">
        <v>106</v>
      </c>
      <c r="F112" s="2">
        <v>150</v>
      </c>
      <c r="G112" s="2">
        <v>151</v>
      </c>
      <c r="H112" s="2" t="b">
        <f t="shared" si="16"/>
        <v>0</v>
      </c>
      <c r="I112" s="2" t="b">
        <f t="shared" si="17"/>
        <v>0</v>
      </c>
      <c r="J112" s="2" t="b">
        <f t="shared" si="18"/>
        <v>0</v>
      </c>
      <c r="K112" s="2">
        <f t="shared" si="19"/>
        <v>1</v>
      </c>
      <c r="L112" s="7">
        <v>282</v>
      </c>
      <c r="M112" s="7">
        <f t="shared" si="13"/>
        <v>282</v>
      </c>
      <c r="N112" s="7" t="b">
        <v>0</v>
      </c>
      <c r="O112" s="7"/>
      <c r="P112" s="7"/>
      <c r="Q112" s="7"/>
      <c r="R112" s="7" t="s">
        <v>2571</v>
      </c>
      <c r="S112" s="7"/>
      <c r="T112" s="1">
        <v>110</v>
      </c>
      <c r="U112" s="5">
        <f t="shared" si="14"/>
        <v>282</v>
      </c>
      <c r="V112" s="2"/>
      <c r="Y112" s="6">
        <f t="shared" si="15"/>
        <v>1</v>
      </c>
    </row>
    <row r="113" spans="1:25" s="1" customFormat="1">
      <c r="A113" s="2">
        <v>700111</v>
      </c>
      <c r="B113" s="1" t="s">
        <v>107</v>
      </c>
      <c r="C113" s="1" t="s">
        <v>104</v>
      </c>
      <c r="D113" s="1" t="s">
        <v>105</v>
      </c>
      <c r="E113" s="1" t="s">
        <v>106</v>
      </c>
      <c r="F113" s="2">
        <v>151</v>
      </c>
      <c r="G113" s="2">
        <v>152</v>
      </c>
      <c r="H113" s="2" t="b">
        <f t="shared" si="16"/>
        <v>0</v>
      </c>
      <c r="I113" s="2" t="b">
        <f t="shared" si="17"/>
        <v>0</v>
      </c>
      <c r="J113" s="2" t="b">
        <f t="shared" si="18"/>
        <v>0</v>
      </c>
      <c r="K113" s="2">
        <f t="shared" si="19"/>
        <v>1</v>
      </c>
      <c r="L113" s="7">
        <v>285</v>
      </c>
      <c r="M113" s="7">
        <f t="shared" si="13"/>
        <v>285</v>
      </c>
      <c r="N113" s="7" t="b">
        <v>0</v>
      </c>
      <c r="O113" s="7"/>
      <c r="P113" s="7"/>
      <c r="Q113" s="7"/>
      <c r="R113" s="7" t="s">
        <v>2572</v>
      </c>
      <c r="S113" s="7"/>
      <c r="T113" s="1">
        <v>111</v>
      </c>
      <c r="U113" s="5">
        <f t="shared" si="14"/>
        <v>285</v>
      </c>
      <c r="V113" s="2"/>
      <c r="Y113" s="6">
        <f t="shared" si="15"/>
        <v>1</v>
      </c>
    </row>
    <row r="114" spans="1:25" s="1" customFormat="1">
      <c r="A114" s="2">
        <v>700112</v>
      </c>
      <c r="B114" s="1" t="s">
        <v>107</v>
      </c>
      <c r="C114" s="1" t="s">
        <v>104</v>
      </c>
      <c r="D114" s="1" t="s">
        <v>105</v>
      </c>
      <c r="E114" s="1" t="s">
        <v>106</v>
      </c>
      <c r="F114" s="2">
        <v>152</v>
      </c>
      <c r="G114" s="2">
        <v>153</v>
      </c>
      <c r="H114" s="2" t="b">
        <f t="shared" si="16"/>
        <v>0</v>
      </c>
      <c r="I114" s="2" t="b">
        <f t="shared" si="17"/>
        <v>0</v>
      </c>
      <c r="J114" s="2" t="b">
        <f t="shared" si="18"/>
        <v>0</v>
      </c>
      <c r="K114" s="2">
        <f t="shared" si="19"/>
        <v>1</v>
      </c>
      <c r="L114" s="7">
        <v>288</v>
      </c>
      <c r="M114" s="7">
        <f t="shared" si="13"/>
        <v>288</v>
      </c>
      <c r="N114" s="7" t="b">
        <v>0</v>
      </c>
      <c r="O114" s="7"/>
      <c r="P114" s="7"/>
      <c r="Q114" s="7"/>
      <c r="R114" s="7" t="s">
        <v>2573</v>
      </c>
      <c r="S114" s="7"/>
      <c r="T114" s="1">
        <v>112</v>
      </c>
      <c r="U114" s="5">
        <f t="shared" si="14"/>
        <v>288</v>
      </c>
      <c r="V114" s="2"/>
      <c r="Y114" s="6">
        <f t="shared" si="15"/>
        <v>1</v>
      </c>
    </row>
    <row r="115" spans="1:25" s="1" customFormat="1">
      <c r="A115" s="2">
        <v>700113</v>
      </c>
      <c r="B115" s="1" t="s">
        <v>107</v>
      </c>
      <c r="C115" s="1" t="s">
        <v>104</v>
      </c>
      <c r="D115" s="1" t="s">
        <v>105</v>
      </c>
      <c r="E115" s="1" t="s">
        <v>106</v>
      </c>
      <c r="F115" s="2">
        <v>153</v>
      </c>
      <c r="G115" s="2">
        <v>154</v>
      </c>
      <c r="H115" s="2" t="b">
        <f t="shared" si="16"/>
        <v>0</v>
      </c>
      <c r="I115" s="2" t="b">
        <f t="shared" si="17"/>
        <v>0</v>
      </c>
      <c r="J115" s="2" t="b">
        <f t="shared" si="18"/>
        <v>0</v>
      </c>
      <c r="K115" s="2">
        <f t="shared" si="19"/>
        <v>1</v>
      </c>
      <c r="L115" s="7">
        <v>291</v>
      </c>
      <c r="M115" s="7">
        <f t="shared" si="13"/>
        <v>291</v>
      </c>
      <c r="N115" s="7" t="b">
        <v>0</v>
      </c>
      <c r="O115" s="7"/>
      <c r="P115" s="7"/>
      <c r="Q115" s="7"/>
      <c r="R115" s="7" t="s">
        <v>2574</v>
      </c>
      <c r="S115" s="7"/>
      <c r="T115" s="1">
        <v>113</v>
      </c>
      <c r="U115" s="5">
        <f t="shared" si="14"/>
        <v>291</v>
      </c>
      <c r="V115" s="2"/>
      <c r="Y115" s="6">
        <f t="shared" si="15"/>
        <v>1</v>
      </c>
    </row>
    <row r="116" spans="1:25" s="1" customFormat="1">
      <c r="A116" s="2">
        <v>700114</v>
      </c>
      <c r="B116" s="1" t="s">
        <v>107</v>
      </c>
      <c r="C116" s="1" t="s">
        <v>104</v>
      </c>
      <c r="D116" s="1" t="s">
        <v>105</v>
      </c>
      <c r="E116" s="1" t="s">
        <v>106</v>
      </c>
      <c r="F116" s="2">
        <v>154</v>
      </c>
      <c r="G116" s="2">
        <v>155</v>
      </c>
      <c r="H116" s="2" t="b">
        <f t="shared" si="16"/>
        <v>0</v>
      </c>
      <c r="I116" s="2" t="b">
        <f t="shared" si="17"/>
        <v>0</v>
      </c>
      <c r="J116" s="2" t="b">
        <f t="shared" si="18"/>
        <v>0</v>
      </c>
      <c r="K116" s="2">
        <f t="shared" si="19"/>
        <v>1</v>
      </c>
      <c r="L116" s="7">
        <v>294</v>
      </c>
      <c r="M116" s="7">
        <f t="shared" ref="M116:M139" si="20">K116*L116</f>
        <v>294</v>
      </c>
      <c r="N116" s="7" t="b">
        <v>0</v>
      </c>
      <c r="O116" s="7"/>
      <c r="P116" s="7"/>
      <c r="Q116" s="7"/>
      <c r="R116" s="7" t="s">
        <v>2575</v>
      </c>
      <c r="S116" s="7"/>
      <c r="T116" s="1">
        <v>114</v>
      </c>
      <c r="U116" s="5">
        <f t="shared" si="14"/>
        <v>294</v>
      </c>
      <c r="V116" s="2"/>
      <c r="Y116" s="6">
        <f t="shared" si="15"/>
        <v>1</v>
      </c>
    </row>
    <row r="117" spans="1:25" s="1" customFormat="1">
      <c r="A117" s="2">
        <v>700115</v>
      </c>
      <c r="B117" s="1" t="s">
        <v>107</v>
      </c>
      <c r="C117" s="1" t="s">
        <v>104</v>
      </c>
      <c r="D117" s="1" t="s">
        <v>105</v>
      </c>
      <c r="E117" s="1" t="s">
        <v>106</v>
      </c>
      <c r="F117" s="2">
        <v>155</v>
      </c>
      <c r="G117" s="2">
        <v>156</v>
      </c>
      <c r="H117" s="2" t="b">
        <f t="shared" si="16"/>
        <v>0</v>
      </c>
      <c r="I117" s="2" t="b">
        <f t="shared" si="17"/>
        <v>0</v>
      </c>
      <c r="J117" s="2" t="b">
        <f t="shared" si="18"/>
        <v>0</v>
      </c>
      <c r="K117" s="2">
        <f t="shared" si="19"/>
        <v>1</v>
      </c>
      <c r="L117" s="7">
        <v>298</v>
      </c>
      <c r="M117" s="7">
        <f t="shared" si="20"/>
        <v>298</v>
      </c>
      <c r="N117" s="7" t="b">
        <v>0</v>
      </c>
      <c r="O117" s="7"/>
      <c r="P117" s="7"/>
      <c r="Q117" s="7"/>
      <c r="R117" s="7" t="s">
        <v>2576</v>
      </c>
      <c r="S117" s="7"/>
      <c r="T117" s="1">
        <v>115</v>
      </c>
      <c r="U117" s="5">
        <f t="shared" si="14"/>
        <v>298</v>
      </c>
      <c r="V117" s="2"/>
      <c r="Y117" s="6">
        <f t="shared" si="15"/>
        <v>1</v>
      </c>
    </row>
    <row r="118" spans="1:25" s="1" customFormat="1">
      <c r="A118" s="2">
        <v>700116</v>
      </c>
      <c r="B118" s="1" t="s">
        <v>107</v>
      </c>
      <c r="C118" s="1" t="s">
        <v>104</v>
      </c>
      <c r="D118" s="1" t="s">
        <v>105</v>
      </c>
      <c r="E118" s="1" t="s">
        <v>106</v>
      </c>
      <c r="F118" s="2">
        <v>156</v>
      </c>
      <c r="G118" s="2">
        <v>157</v>
      </c>
      <c r="H118" s="2" t="b">
        <f t="shared" si="16"/>
        <v>0</v>
      </c>
      <c r="I118" s="2" t="b">
        <f t="shared" si="17"/>
        <v>0</v>
      </c>
      <c r="J118" s="2" t="b">
        <f t="shared" si="18"/>
        <v>0</v>
      </c>
      <c r="K118" s="2">
        <f t="shared" si="19"/>
        <v>1</v>
      </c>
      <c r="L118" s="7">
        <v>301</v>
      </c>
      <c r="M118" s="7">
        <f t="shared" si="20"/>
        <v>301</v>
      </c>
      <c r="N118" s="7" t="b">
        <v>0</v>
      </c>
      <c r="O118" s="7"/>
      <c r="P118" s="7"/>
      <c r="Q118" s="7"/>
      <c r="R118" s="7" t="s">
        <v>2577</v>
      </c>
      <c r="S118" s="7"/>
      <c r="T118" s="1">
        <v>116</v>
      </c>
      <c r="U118" s="5">
        <f t="shared" si="14"/>
        <v>301</v>
      </c>
      <c r="V118" s="2"/>
      <c r="Y118" s="6">
        <f t="shared" si="15"/>
        <v>1</v>
      </c>
    </row>
    <row r="119" spans="1:25" s="1" customFormat="1">
      <c r="A119" s="2">
        <v>700117</v>
      </c>
      <c r="B119" s="1" t="s">
        <v>107</v>
      </c>
      <c r="C119" s="1" t="s">
        <v>104</v>
      </c>
      <c r="D119" s="1" t="s">
        <v>105</v>
      </c>
      <c r="E119" s="1" t="s">
        <v>106</v>
      </c>
      <c r="F119" s="2">
        <v>157</v>
      </c>
      <c r="G119" s="2">
        <v>158</v>
      </c>
      <c r="H119" s="2" t="b">
        <f t="shared" si="16"/>
        <v>0</v>
      </c>
      <c r="I119" s="2" t="b">
        <f t="shared" si="17"/>
        <v>0</v>
      </c>
      <c r="J119" s="2" t="b">
        <f t="shared" si="18"/>
        <v>0</v>
      </c>
      <c r="K119" s="2">
        <f t="shared" si="19"/>
        <v>1</v>
      </c>
      <c r="L119" s="7">
        <v>304</v>
      </c>
      <c r="M119" s="7">
        <f t="shared" si="20"/>
        <v>304</v>
      </c>
      <c r="N119" s="7" t="b">
        <v>0</v>
      </c>
      <c r="O119" s="7"/>
      <c r="P119" s="7"/>
      <c r="Q119" s="7"/>
      <c r="R119" s="7" t="s">
        <v>2578</v>
      </c>
      <c r="S119" s="7"/>
      <c r="T119" s="1">
        <v>117</v>
      </c>
      <c r="U119" s="5">
        <f t="shared" si="14"/>
        <v>304</v>
      </c>
      <c r="V119" s="2"/>
      <c r="Y119" s="6">
        <f t="shared" si="15"/>
        <v>1</v>
      </c>
    </row>
    <row r="120" spans="1:25" s="1" customFormat="1">
      <c r="A120" s="2">
        <v>700118</v>
      </c>
      <c r="B120" s="1" t="s">
        <v>107</v>
      </c>
      <c r="C120" s="1" t="s">
        <v>104</v>
      </c>
      <c r="D120" s="1" t="s">
        <v>105</v>
      </c>
      <c r="E120" s="1" t="s">
        <v>106</v>
      </c>
      <c r="F120" s="2">
        <v>158</v>
      </c>
      <c r="G120" s="2">
        <v>159</v>
      </c>
      <c r="H120" s="2" t="b">
        <f t="shared" si="16"/>
        <v>0</v>
      </c>
      <c r="I120" s="2" t="b">
        <f t="shared" si="17"/>
        <v>0</v>
      </c>
      <c r="J120" s="2" t="b">
        <f t="shared" si="18"/>
        <v>0</v>
      </c>
      <c r="K120" s="2">
        <f t="shared" si="19"/>
        <v>1</v>
      </c>
      <c r="L120" s="7">
        <v>307</v>
      </c>
      <c r="M120" s="7">
        <f t="shared" si="20"/>
        <v>307</v>
      </c>
      <c r="N120" s="7" t="b">
        <v>0</v>
      </c>
      <c r="O120" s="7"/>
      <c r="P120" s="7"/>
      <c r="Q120" s="7"/>
      <c r="R120" s="7" t="s">
        <v>2579</v>
      </c>
      <c r="S120" s="7"/>
      <c r="T120" s="1">
        <v>118</v>
      </c>
      <c r="U120" s="5">
        <f t="shared" si="14"/>
        <v>307</v>
      </c>
      <c r="V120" s="2"/>
      <c r="Y120" s="6">
        <f t="shared" si="15"/>
        <v>1</v>
      </c>
    </row>
    <row r="121" spans="1:25" s="1" customFormat="1">
      <c r="A121" s="2">
        <v>700119</v>
      </c>
      <c r="B121" s="1" t="s">
        <v>107</v>
      </c>
      <c r="C121" s="1" t="s">
        <v>104</v>
      </c>
      <c r="D121" s="1" t="s">
        <v>105</v>
      </c>
      <c r="E121" s="1" t="s">
        <v>106</v>
      </c>
      <c r="F121" s="2">
        <v>159</v>
      </c>
      <c r="G121" s="2">
        <v>160</v>
      </c>
      <c r="H121" s="2" t="b">
        <f t="shared" si="16"/>
        <v>0</v>
      </c>
      <c r="I121" s="2" t="b">
        <f t="shared" si="17"/>
        <v>0</v>
      </c>
      <c r="J121" s="2" t="b">
        <f t="shared" si="18"/>
        <v>0</v>
      </c>
      <c r="K121" s="2">
        <f t="shared" si="19"/>
        <v>1</v>
      </c>
      <c r="L121" s="7">
        <v>310</v>
      </c>
      <c r="M121" s="7">
        <f t="shared" si="20"/>
        <v>310</v>
      </c>
      <c r="N121" s="7" t="b">
        <v>0</v>
      </c>
      <c r="O121" s="7"/>
      <c r="P121" s="7"/>
      <c r="Q121" s="7"/>
      <c r="R121" s="7" t="s">
        <v>2580</v>
      </c>
      <c r="S121" s="7"/>
      <c r="T121" s="1">
        <v>119</v>
      </c>
      <c r="U121" s="5">
        <f t="shared" si="14"/>
        <v>310</v>
      </c>
      <c r="V121" s="2"/>
      <c r="Y121" s="6">
        <f t="shared" si="15"/>
        <v>1</v>
      </c>
    </row>
    <row r="122" spans="1:25" s="1" customFormat="1">
      <c r="A122" s="2">
        <v>700120</v>
      </c>
      <c r="B122" s="1" t="s">
        <v>107</v>
      </c>
      <c r="C122" s="1" t="s">
        <v>104</v>
      </c>
      <c r="D122" s="1" t="s">
        <v>105</v>
      </c>
      <c r="E122" s="1" t="s">
        <v>106</v>
      </c>
      <c r="F122" s="2">
        <v>160</v>
      </c>
      <c r="G122" s="2">
        <v>161</v>
      </c>
      <c r="H122" s="2" t="b">
        <f t="shared" si="16"/>
        <v>0</v>
      </c>
      <c r="I122" s="2" t="b">
        <f t="shared" si="17"/>
        <v>0</v>
      </c>
      <c r="J122" s="2" t="b">
        <f t="shared" si="18"/>
        <v>0</v>
      </c>
      <c r="K122" s="2">
        <f t="shared" si="19"/>
        <v>1</v>
      </c>
      <c r="L122" s="7">
        <v>313</v>
      </c>
      <c r="M122" s="7">
        <f t="shared" si="20"/>
        <v>313</v>
      </c>
      <c r="N122" s="7" t="b">
        <v>0</v>
      </c>
      <c r="O122" s="7"/>
      <c r="P122" s="7"/>
      <c r="Q122" s="7"/>
      <c r="R122" s="7" t="s">
        <v>2581</v>
      </c>
      <c r="S122" s="7"/>
      <c r="T122" s="1">
        <v>120</v>
      </c>
      <c r="U122" s="5">
        <f t="shared" si="14"/>
        <v>313</v>
      </c>
      <c r="V122" s="2"/>
      <c r="Y122" s="6">
        <f t="shared" si="15"/>
        <v>1</v>
      </c>
    </row>
    <row r="123" spans="1:25" s="1" customFormat="1">
      <c r="A123" s="2">
        <v>700121</v>
      </c>
      <c r="B123" s="1" t="s">
        <v>107</v>
      </c>
      <c r="C123" s="1" t="s">
        <v>104</v>
      </c>
      <c r="D123" s="1" t="s">
        <v>105</v>
      </c>
      <c r="E123" s="1" t="s">
        <v>106</v>
      </c>
      <c r="F123" s="2">
        <v>161</v>
      </c>
      <c r="G123" s="2">
        <v>162</v>
      </c>
      <c r="H123" s="2" t="b">
        <f t="shared" si="16"/>
        <v>0</v>
      </c>
      <c r="I123" s="2" t="b">
        <f t="shared" si="17"/>
        <v>0</v>
      </c>
      <c r="J123" s="2" t="b">
        <f t="shared" si="18"/>
        <v>0</v>
      </c>
      <c r="K123" s="2">
        <f t="shared" si="19"/>
        <v>1</v>
      </c>
      <c r="L123" s="7">
        <v>316</v>
      </c>
      <c r="M123" s="7">
        <f t="shared" si="20"/>
        <v>316</v>
      </c>
      <c r="N123" s="7" t="b">
        <v>0</v>
      </c>
      <c r="O123" s="7"/>
      <c r="P123" s="7"/>
      <c r="Q123" s="7"/>
      <c r="R123" s="7" t="s">
        <v>2582</v>
      </c>
      <c r="S123" s="7"/>
      <c r="T123" s="1">
        <v>121</v>
      </c>
      <c r="U123" s="5">
        <f t="shared" si="14"/>
        <v>316</v>
      </c>
      <c r="V123" s="2"/>
      <c r="Y123" s="6">
        <f t="shared" si="15"/>
        <v>1</v>
      </c>
    </row>
    <row r="124" spans="1:25" s="1" customFormat="1">
      <c r="A124" s="2">
        <v>700122</v>
      </c>
      <c r="B124" s="1" t="s">
        <v>107</v>
      </c>
      <c r="C124" s="1" t="s">
        <v>104</v>
      </c>
      <c r="D124" s="1" t="s">
        <v>105</v>
      </c>
      <c r="E124" s="1" t="s">
        <v>106</v>
      </c>
      <c r="F124" s="2">
        <v>162</v>
      </c>
      <c r="G124" s="2">
        <v>163</v>
      </c>
      <c r="H124" s="2" t="b">
        <f t="shared" si="16"/>
        <v>0</v>
      </c>
      <c r="I124" s="2" t="b">
        <f t="shared" si="17"/>
        <v>0</v>
      </c>
      <c r="J124" s="2" t="b">
        <f t="shared" si="18"/>
        <v>0</v>
      </c>
      <c r="K124" s="2">
        <f t="shared" si="19"/>
        <v>1</v>
      </c>
      <c r="L124" s="7">
        <v>319</v>
      </c>
      <c r="M124" s="7">
        <f t="shared" si="20"/>
        <v>319</v>
      </c>
      <c r="N124" s="7" t="b">
        <v>0</v>
      </c>
      <c r="O124" s="7"/>
      <c r="P124" s="7"/>
      <c r="Q124" s="7"/>
      <c r="R124" s="7" t="s">
        <v>2583</v>
      </c>
      <c r="S124" s="7"/>
      <c r="T124" s="1">
        <v>122</v>
      </c>
      <c r="U124" s="5">
        <f t="shared" si="14"/>
        <v>319</v>
      </c>
      <c r="V124" s="2"/>
      <c r="Y124" s="6">
        <f t="shared" si="15"/>
        <v>1</v>
      </c>
    </row>
    <row r="125" spans="1:25" s="1" customFormat="1">
      <c r="A125" s="2">
        <v>700123</v>
      </c>
      <c r="B125" s="1" t="s">
        <v>107</v>
      </c>
      <c r="C125" s="1" t="s">
        <v>104</v>
      </c>
      <c r="D125" s="1" t="s">
        <v>105</v>
      </c>
      <c r="E125" s="1" t="s">
        <v>106</v>
      </c>
      <c r="F125" s="2">
        <v>163</v>
      </c>
      <c r="G125" s="2">
        <v>164</v>
      </c>
      <c r="H125" s="2" t="b">
        <f t="shared" si="16"/>
        <v>0</v>
      </c>
      <c r="I125" s="2" t="b">
        <f t="shared" si="17"/>
        <v>0</v>
      </c>
      <c r="J125" s="2" t="b">
        <f t="shared" si="18"/>
        <v>0</v>
      </c>
      <c r="K125" s="2">
        <f t="shared" si="19"/>
        <v>1</v>
      </c>
      <c r="L125" s="7">
        <v>323</v>
      </c>
      <c r="M125" s="7">
        <f t="shared" si="20"/>
        <v>323</v>
      </c>
      <c r="N125" s="7" t="b">
        <v>0</v>
      </c>
      <c r="O125" s="7"/>
      <c r="P125" s="7"/>
      <c r="Q125" s="7"/>
      <c r="R125" s="7" t="s">
        <v>2584</v>
      </c>
      <c r="S125" s="7"/>
      <c r="T125" s="1">
        <v>123</v>
      </c>
      <c r="U125" s="5">
        <f t="shared" si="14"/>
        <v>323</v>
      </c>
      <c r="V125" s="2"/>
      <c r="Y125" s="6">
        <f t="shared" si="15"/>
        <v>1</v>
      </c>
    </row>
    <row r="126" spans="1:25" s="1" customFormat="1">
      <c r="A126" s="2">
        <v>700124</v>
      </c>
      <c r="B126" s="1" t="s">
        <v>107</v>
      </c>
      <c r="C126" s="1" t="s">
        <v>104</v>
      </c>
      <c r="D126" s="1" t="s">
        <v>105</v>
      </c>
      <c r="E126" s="1" t="s">
        <v>106</v>
      </c>
      <c r="F126" s="2">
        <v>164</v>
      </c>
      <c r="G126" s="2">
        <v>165</v>
      </c>
      <c r="H126" s="2" t="b">
        <f t="shared" si="16"/>
        <v>0</v>
      </c>
      <c r="I126" s="2" t="b">
        <f t="shared" si="17"/>
        <v>0</v>
      </c>
      <c r="J126" s="2" t="b">
        <f t="shared" si="18"/>
        <v>0</v>
      </c>
      <c r="K126" s="2">
        <f t="shared" si="19"/>
        <v>1</v>
      </c>
      <c r="L126" s="7">
        <v>326</v>
      </c>
      <c r="M126" s="7">
        <f t="shared" si="20"/>
        <v>326</v>
      </c>
      <c r="N126" s="7" t="b">
        <v>0</v>
      </c>
      <c r="O126" s="7"/>
      <c r="P126" s="7"/>
      <c r="Q126" s="7"/>
      <c r="R126" s="7" t="s">
        <v>2585</v>
      </c>
      <c r="S126" s="7"/>
      <c r="T126" s="1">
        <v>124</v>
      </c>
      <c r="U126" s="5">
        <f t="shared" si="14"/>
        <v>326</v>
      </c>
      <c r="V126" s="2"/>
      <c r="Y126" s="6">
        <f t="shared" si="15"/>
        <v>1</v>
      </c>
    </row>
    <row r="127" spans="1:25" s="1" customFormat="1">
      <c r="A127" s="2">
        <v>700125</v>
      </c>
      <c r="B127" s="1" t="s">
        <v>107</v>
      </c>
      <c r="C127" s="1" t="s">
        <v>104</v>
      </c>
      <c r="D127" s="1" t="s">
        <v>105</v>
      </c>
      <c r="E127" s="1" t="s">
        <v>106</v>
      </c>
      <c r="F127" s="2">
        <v>165</v>
      </c>
      <c r="G127" s="2">
        <v>166</v>
      </c>
      <c r="H127" s="2" t="b">
        <f t="shared" si="16"/>
        <v>0</v>
      </c>
      <c r="I127" s="2" t="b">
        <f t="shared" si="17"/>
        <v>0</v>
      </c>
      <c r="J127" s="2" t="b">
        <f t="shared" si="18"/>
        <v>0</v>
      </c>
      <c r="K127" s="2">
        <f t="shared" si="19"/>
        <v>1</v>
      </c>
      <c r="L127" s="7">
        <v>329</v>
      </c>
      <c r="M127" s="7">
        <f t="shared" si="20"/>
        <v>329</v>
      </c>
      <c r="N127" s="7" t="b">
        <v>0</v>
      </c>
      <c r="O127" s="7"/>
      <c r="P127" s="7"/>
      <c r="Q127" s="7"/>
      <c r="R127" s="7" t="s">
        <v>2586</v>
      </c>
      <c r="S127" s="7"/>
      <c r="T127" s="1">
        <v>125</v>
      </c>
      <c r="U127" s="5">
        <f t="shared" si="14"/>
        <v>329</v>
      </c>
      <c r="V127" s="2"/>
      <c r="Y127" s="6">
        <f t="shared" si="15"/>
        <v>1</v>
      </c>
    </row>
    <row r="128" spans="1:25" s="1" customFormat="1">
      <c r="A128" s="2">
        <v>700126</v>
      </c>
      <c r="B128" s="1" t="s">
        <v>107</v>
      </c>
      <c r="C128" s="1" t="s">
        <v>104</v>
      </c>
      <c r="D128" s="1" t="s">
        <v>105</v>
      </c>
      <c r="E128" s="1" t="s">
        <v>106</v>
      </c>
      <c r="F128" s="2">
        <v>166</v>
      </c>
      <c r="G128" s="2">
        <v>167</v>
      </c>
      <c r="H128" s="2" t="b">
        <f t="shared" si="16"/>
        <v>0</v>
      </c>
      <c r="I128" s="2" t="b">
        <f t="shared" si="17"/>
        <v>0</v>
      </c>
      <c r="J128" s="2" t="b">
        <f t="shared" si="18"/>
        <v>0</v>
      </c>
      <c r="K128" s="2">
        <f t="shared" si="19"/>
        <v>1</v>
      </c>
      <c r="L128" s="7">
        <v>332</v>
      </c>
      <c r="M128" s="7">
        <f t="shared" si="20"/>
        <v>332</v>
      </c>
      <c r="N128" s="7" t="b">
        <v>0</v>
      </c>
      <c r="O128" s="7"/>
      <c r="P128" s="7"/>
      <c r="Q128" s="7"/>
      <c r="R128" s="7" t="s">
        <v>2587</v>
      </c>
      <c r="S128" s="7"/>
      <c r="T128" s="1">
        <v>126</v>
      </c>
      <c r="U128" s="5">
        <f t="shared" si="14"/>
        <v>332</v>
      </c>
      <c r="V128" s="2"/>
      <c r="Y128" s="6">
        <f t="shared" si="15"/>
        <v>1</v>
      </c>
    </row>
    <row r="129" spans="1:25" s="1" customFormat="1">
      <c r="A129" s="2">
        <v>700127</v>
      </c>
      <c r="B129" s="1" t="s">
        <v>107</v>
      </c>
      <c r="C129" s="1" t="s">
        <v>104</v>
      </c>
      <c r="D129" s="1" t="s">
        <v>105</v>
      </c>
      <c r="E129" s="1" t="s">
        <v>106</v>
      </c>
      <c r="F129" s="2">
        <v>167</v>
      </c>
      <c r="G129" s="2">
        <v>168</v>
      </c>
      <c r="H129" s="2" t="b">
        <f t="shared" si="16"/>
        <v>0</v>
      </c>
      <c r="I129" s="2" t="b">
        <f t="shared" si="17"/>
        <v>0</v>
      </c>
      <c r="J129" s="2" t="b">
        <f t="shared" si="18"/>
        <v>0</v>
      </c>
      <c r="K129" s="2">
        <f t="shared" si="19"/>
        <v>1</v>
      </c>
      <c r="L129" s="7">
        <v>335</v>
      </c>
      <c r="M129" s="7">
        <f t="shared" si="20"/>
        <v>335</v>
      </c>
      <c r="N129" s="7" t="b">
        <v>0</v>
      </c>
      <c r="O129" s="7"/>
      <c r="P129" s="7"/>
      <c r="Q129" s="7"/>
      <c r="R129" s="7" t="s">
        <v>2588</v>
      </c>
      <c r="S129" s="7"/>
      <c r="T129" s="1">
        <v>127</v>
      </c>
      <c r="U129" s="5">
        <f t="shared" si="14"/>
        <v>335</v>
      </c>
      <c r="V129" s="2"/>
      <c r="Y129" s="6">
        <f t="shared" si="15"/>
        <v>1</v>
      </c>
    </row>
    <row r="130" spans="1:25" s="1" customFormat="1">
      <c r="A130" s="2">
        <v>700128</v>
      </c>
      <c r="B130" s="1" t="s">
        <v>107</v>
      </c>
      <c r="C130" s="1" t="s">
        <v>104</v>
      </c>
      <c r="D130" s="1" t="s">
        <v>105</v>
      </c>
      <c r="E130" s="1" t="s">
        <v>106</v>
      </c>
      <c r="F130" s="2">
        <v>168</v>
      </c>
      <c r="G130" s="2">
        <v>169</v>
      </c>
      <c r="H130" s="2" t="b">
        <f t="shared" si="16"/>
        <v>0</v>
      </c>
      <c r="I130" s="2" t="b">
        <f t="shared" si="17"/>
        <v>0</v>
      </c>
      <c r="J130" s="2" t="b">
        <f t="shared" si="18"/>
        <v>0</v>
      </c>
      <c r="K130" s="2">
        <f t="shared" si="19"/>
        <v>1</v>
      </c>
      <c r="L130" s="7">
        <v>338</v>
      </c>
      <c r="M130" s="7">
        <f t="shared" si="20"/>
        <v>338</v>
      </c>
      <c r="N130" s="7" t="b">
        <v>0</v>
      </c>
      <c r="O130" s="7"/>
      <c r="P130" s="7"/>
      <c r="Q130" s="7"/>
      <c r="R130" s="7" t="s">
        <v>2589</v>
      </c>
      <c r="S130" s="7"/>
      <c r="T130" s="1">
        <v>128</v>
      </c>
      <c r="U130" s="5">
        <f t="shared" si="14"/>
        <v>338</v>
      </c>
      <c r="V130" s="2"/>
      <c r="Y130" s="6">
        <f t="shared" si="15"/>
        <v>1</v>
      </c>
    </row>
    <row r="131" spans="1:25" s="1" customFormat="1">
      <c r="A131" s="2">
        <v>700129</v>
      </c>
      <c r="B131" s="1" t="s">
        <v>107</v>
      </c>
      <c r="C131" s="1" t="s">
        <v>104</v>
      </c>
      <c r="D131" s="1" t="s">
        <v>105</v>
      </c>
      <c r="E131" s="1" t="s">
        <v>106</v>
      </c>
      <c r="F131" s="2">
        <v>169</v>
      </c>
      <c r="G131" s="2">
        <v>170</v>
      </c>
      <c r="H131" s="2" t="b">
        <f t="shared" si="16"/>
        <v>0</v>
      </c>
      <c r="I131" s="2" t="b">
        <f t="shared" si="17"/>
        <v>0</v>
      </c>
      <c r="J131" s="2" t="b">
        <f t="shared" si="18"/>
        <v>0</v>
      </c>
      <c r="K131" s="2">
        <f t="shared" si="19"/>
        <v>1</v>
      </c>
      <c r="L131" s="7">
        <v>341</v>
      </c>
      <c r="M131" s="7">
        <f t="shared" si="20"/>
        <v>341</v>
      </c>
      <c r="N131" s="7" t="b">
        <v>0</v>
      </c>
      <c r="O131" s="7"/>
      <c r="P131" s="7"/>
      <c r="Q131" s="7"/>
      <c r="R131" s="7" t="s">
        <v>2590</v>
      </c>
      <c r="S131" s="7"/>
      <c r="T131" s="1">
        <v>129</v>
      </c>
      <c r="U131" s="5">
        <f t="shared" si="14"/>
        <v>341</v>
      </c>
      <c r="V131" s="2"/>
      <c r="Y131" s="6">
        <f t="shared" si="15"/>
        <v>1</v>
      </c>
    </row>
    <row r="132" spans="1:25" s="1" customFormat="1">
      <c r="A132" s="2">
        <v>700130</v>
      </c>
      <c r="B132" s="1" t="s">
        <v>107</v>
      </c>
      <c r="C132" s="1" t="s">
        <v>104</v>
      </c>
      <c r="D132" s="1" t="s">
        <v>105</v>
      </c>
      <c r="E132" s="1" t="s">
        <v>106</v>
      </c>
      <c r="F132" s="2">
        <v>170</v>
      </c>
      <c r="G132" s="2">
        <v>171</v>
      </c>
      <c r="H132" s="2" t="b">
        <f t="shared" si="16"/>
        <v>0</v>
      </c>
      <c r="I132" s="2" t="b">
        <f t="shared" si="17"/>
        <v>0</v>
      </c>
      <c r="J132" s="2" t="b">
        <f t="shared" si="18"/>
        <v>0</v>
      </c>
      <c r="K132" s="2">
        <f t="shared" si="19"/>
        <v>1</v>
      </c>
      <c r="L132" s="7">
        <v>345</v>
      </c>
      <c r="M132" s="7">
        <f t="shared" si="20"/>
        <v>345</v>
      </c>
      <c r="N132" s="7" t="b">
        <v>0</v>
      </c>
      <c r="O132" s="7"/>
      <c r="P132" s="7"/>
      <c r="Q132" s="7"/>
      <c r="R132" s="7" t="s">
        <v>2591</v>
      </c>
      <c r="S132" s="7"/>
      <c r="T132" s="1">
        <v>130</v>
      </c>
      <c r="U132" s="5">
        <f t="shared" si="14"/>
        <v>345</v>
      </c>
      <c r="V132" s="2"/>
      <c r="Y132" s="6">
        <f t="shared" si="15"/>
        <v>1</v>
      </c>
    </row>
    <row r="133" spans="1:25" s="1" customFormat="1">
      <c r="A133" s="2">
        <v>700131</v>
      </c>
      <c r="B133" s="1" t="s">
        <v>107</v>
      </c>
      <c r="C133" s="1" t="s">
        <v>104</v>
      </c>
      <c r="D133" s="1" t="s">
        <v>105</v>
      </c>
      <c r="E133" s="1" t="s">
        <v>106</v>
      </c>
      <c r="F133" s="2">
        <v>171</v>
      </c>
      <c r="G133" s="2">
        <v>172</v>
      </c>
      <c r="H133" s="2" t="b">
        <f t="shared" si="16"/>
        <v>0</v>
      </c>
      <c r="I133" s="2" t="b">
        <f t="shared" si="17"/>
        <v>0</v>
      </c>
      <c r="J133" s="2" t="b">
        <f t="shared" si="18"/>
        <v>0</v>
      </c>
      <c r="K133" s="2">
        <f t="shared" si="19"/>
        <v>1</v>
      </c>
      <c r="L133" s="7">
        <v>348</v>
      </c>
      <c r="M133" s="7">
        <f t="shared" si="20"/>
        <v>348</v>
      </c>
      <c r="N133" s="7" t="b">
        <v>0</v>
      </c>
      <c r="O133" s="7"/>
      <c r="P133" s="7"/>
      <c r="Q133" s="7"/>
      <c r="R133" s="7" t="s">
        <v>2592</v>
      </c>
      <c r="S133" s="7"/>
      <c r="T133" s="1">
        <v>131</v>
      </c>
      <c r="U133" s="5">
        <f t="shared" si="14"/>
        <v>348</v>
      </c>
      <c r="V133" s="2"/>
      <c r="Y133" s="6">
        <f t="shared" si="15"/>
        <v>1</v>
      </c>
    </row>
    <row r="134" spans="1:25" s="1" customFormat="1">
      <c r="A134" s="2">
        <v>700132</v>
      </c>
      <c r="B134" s="1" t="s">
        <v>107</v>
      </c>
      <c r="C134" s="1" t="s">
        <v>104</v>
      </c>
      <c r="D134" s="1" t="s">
        <v>105</v>
      </c>
      <c r="E134" s="1" t="s">
        <v>106</v>
      </c>
      <c r="F134" s="2">
        <v>172</v>
      </c>
      <c r="G134" s="2">
        <v>173</v>
      </c>
      <c r="H134" s="2" t="b">
        <f t="shared" si="16"/>
        <v>0</v>
      </c>
      <c r="I134" s="2" t="b">
        <f t="shared" si="17"/>
        <v>0</v>
      </c>
      <c r="J134" s="2" t="b">
        <f t="shared" si="18"/>
        <v>0</v>
      </c>
      <c r="K134" s="2">
        <f t="shared" si="19"/>
        <v>1</v>
      </c>
      <c r="L134" s="7">
        <v>351</v>
      </c>
      <c r="M134" s="7">
        <f t="shared" si="20"/>
        <v>351</v>
      </c>
      <c r="N134" s="7" t="b">
        <v>0</v>
      </c>
      <c r="O134" s="7"/>
      <c r="P134" s="7"/>
      <c r="Q134" s="7"/>
      <c r="R134" s="7" t="s">
        <v>2593</v>
      </c>
      <c r="S134" s="7"/>
      <c r="T134" s="1">
        <v>132</v>
      </c>
      <c r="U134" s="5">
        <f t="shared" si="14"/>
        <v>351</v>
      </c>
      <c r="V134" s="2"/>
      <c r="Y134" s="6">
        <f t="shared" si="15"/>
        <v>1</v>
      </c>
    </row>
    <row r="135" spans="1:25" s="1" customFormat="1">
      <c r="A135" s="2">
        <v>700133</v>
      </c>
      <c r="B135" s="1" t="s">
        <v>107</v>
      </c>
      <c r="C135" s="1" t="s">
        <v>104</v>
      </c>
      <c r="D135" s="1" t="s">
        <v>105</v>
      </c>
      <c r="E135" s="1" t="s">
        <v>106</v>
      </c>
      <c r="F135" s="2">
        <v>173</v>
      </c>
      <c r="G135" s="2">
        <v>174</v>
      </c>
      <c r="H135" s="2" t="b">
        <f t="shared" si="16"/>
        <v>0</v>
      </c>
      <c r="I135" s="2" t="b">
        <f t="shared" si="17"/>
        <v>0</v>
      </c>
      <c r="J135" s="2" t="b">
        <f t="shared" si="18"/>
        <v>0</v>
      </c>
      <c r="K135" s="2">
        <f t="shared" si="19"/>
        <v>1</v>
      </c>
      <c r="L135" s="7">
        <v>354</v>
      </c>
      <c r="M135" s="7">
        <f t="shared" si="20"/>
        <v>354</v>
      </c>
      <c r="N135" s="7" t="b">
        <v>0</v>
      </c>
      <c r="O135" s="7"/>
      <c r="P135" s="7"/>
      <c r="Q135" s="7"/>
      <c r="R135" s="7" t="s">
        <v>2594</v>
      </c>
      <c r="S135" s="7"/>
      <c r="T135" s="1">
        <v>133</v>
      </c>
      <c r="U135" s="5">
        <f t="shared" si="14"/>
        <v>354</v>
      </c>
      <c r="V135" s="2"/>
      <c r="Y135" s="6">
        <f t="shared" si="15"/>
        <v>1</v>
      </c>
    </row>
    <row r="136" spans="1:25" s="1" customFormat="1">
      <c r="A136" s="2">
        <v>700134</v>
      </c>
      <c r="B136" s="1" t="s">
        <v>107</v>
      </c>
      <c r="C136" s="1" t="s">
        <v>104</v>
      </c>
      <c r="D136" s="1" t="s">
        <v>105</v>
      </c>
      <c r="E136" s="1" t="s">
        <v>106</v>
      </c>
      <c r="F136" s="2">
        <v>174</v>
      </c>
      <c r="G136" s="2">
        <v>175</v>
      </c>
      <c r="H136" s="2" t="b">
        <f t="shared" si="16"/>
        <v>0</v>
      </c>
      <c r="I136" s="2" t="b">
        <f t="shared" si="17"/>
        <v>0</v>
      </c>
      <c r="J136" s="2" t="b">
        <f t="shared" si="18"/>
        <v>0</v>
      </c>
      <c r="K136" s="2">
        <f t="shared" si="19"/>
        <v>1</v>
      </c>
      <c r="L136" s="7">
        <v>357</v>
      </c>
      <c r="M136" s="7">
        <f t="shared" si="20"/>
        <v>357</v>
      </c>
      <c r="N136" s="7" t="b">
        <v>0</v>
      </c>
      <c r="O136" s="7"/>
      <c r="P136" s="7"/>
      <c r="Q136" s="7"/>
      <c r="R136" s="7" t="s">
        <v>2595</v>
      </c>
      <c r="S136" s="7"/>
      <c r="T136" s="1">
        <v>134</v>
      </c>
      <c r="U136" s="5">
        <f t="shared" si="14"/>
        <v>357</v>
      </c>
      <c r="V136" s="2"/>
      <c r="Y136" s="6">
        <f t="shared" si="15"/>
        <v>1</v>
      </c>
    </row>
    <row r="137" spans="1:25" s="1" customFormat="1">
      <c r="A137" s="2">
        <v>700135</v>
      </c>
      <c r="B137" s="1" t="s">
        <v>107</v>
      </c>
      <c r="C137" s="1" t="s">
        <v>104</v>
      </c>
      <c r="D137" s="1" t="s">
        <v>105</v>
      </c>
      <c r="E137" s="1" t="s">
        <v>106</v>
      </c>
      <c r="F137" s="2">
        <v>175</v>
      </c>
      <c r="G137" s="2">
        <v>176</v>
      </c>
      <c r="H137" s="2" t="b">
        <f t="shared" si="16"/>
        <v>0</v>
      </c>
      <c r="I137" s="2" t="b">
        <f t="shared" si="17"/>
        <v>0</v>
      </c>
      <c r="J137" s="2" t="b">
        <f t="shared" si="18"/>
        <v>0</v>
      </c>
      <c r="K137" s="2">
        <f t="shared" si="19"/>
        <v>1</v>
      </c>
      <c r="L137" s="7">
        <v>361</v>
      </c>
      <c r="M137" s="7">
        <f t="shared" si="20"/>
        <v>361</v>
      </c>
      <c r="N137" s="7" t="b">
        <v>0</v>
      </c>
      <c r="O137" s="7"/>
      <c r="P137" s="7"/>
      <c r="Q137" s="7"/>
      <c r="R137" s="7" t="s">
        <v>2596</v>
      </c>
      <c r="S137" s="7"/>
      <c r="T137" s="1">
        <v>135</v>
      </c>
      <c r="U137" s="5">
        <f t="shared" si="14"/>
        <v>361</v>
      </c>
      <c r="V137" s="2"/>
      <c r="Y137" s="6">
        <f t="shared" si="15"/>
        <v>1</v>
      </c>
    </row>
    <row r="138" spans="1:25" s="1" customFormat="1">
      <c r="A138" s="2">
        <v>700136</v>
      </c>
      <c r="B138" s="1" t="s">
        <v>107</v>
      </c>
      <c r="C138" s="1" t="s">
        <v>104</v>
      </c>
      <c r="D138" s="1" t="s">
        <v>105</v>
      </c>
      <c r="E138" s="1" t="s">
        <v>106</v>
      </c>
      <c r="F138" s="2">
        <v>176</v>
      </c>
      <c r="G138" s="2">
        <v>177</v>
      </c>
      <c r="H138" s="2" t="b">
        <f t="shared" si="16"/>
        <v>0</v>
      </c>
      <c r="I138" s="2" t="b">
        <f t="shared" si="17"/>
        <v>0</v>
      </c>
      <c r="J138" s="2" t="b">
        <f t="shared" si="18"/>
        <v>0</v>
      </c>
      <c r="K138" s="2">
        <f t="shared" si="19"/>
        <v>1</v>
      </c>
      <c r="L138" s="7">
        <v>364</v>
      </c>
      <c r="M138" s="7">
        <f t="shared" si="20"/>
        <v>364</v>
      </c>
      <c r="N138" s="7" t="b">
        <v>0</v>
      </c>
      <c r="O138" s="7"/>
      <c r="P138" s="7"/>
      <c r="Q138" s="7"/>
      <c r="R138" s="7" t="s">
        <v>2597</v>
      </c>
      <c r="S138" s="7"/>
      <c r="T138" s="1">
        <v>136</v>
      </c>
      <c r="U138" s="5">
        <f t="shared" si="14"/>
        <v>364</v>
      </c>
      <c r="V138" s="2"/>
      <c r="Y138" s="6">
        <f t="shared" si="15"/>
        <v>1</v>
      </c>
    </row>
    <row r="139" spans="1:25" s="1" customFormat="1">
      <c r="A139" s="2">
        <v>700137</v>
      </c>
      <c r="B139" s="1" t="s">
        <v>107</v>
      </c>
      <c r="C139" s="1" t="s">
        <v>104</v>
      </c>
      <c r="D139" s="1" t="s">
        <v>105</v>
      </c>
      <c r="E139" s="1" t="s">
        <v>106</v>
      </c>
      <c r="F139" s="2">
        <v>177</v>
      </c>
      <c r="G139" s="2">
        <v>178</v>
      </c>
      <c r="H139" s="2" t="b">
        <f t="shared" si="16"/>
        <v>0</v>
      </c>
      <c r="I139" s="2" t="b">
        <f t="shared" si="17"/>
        <v>0</v>
      </c>
      <c r="J139" s="2" t="b">
        <f t="shared" si="18"/>
        <v>0</v>
      </c>
      <c r="K139" s="2">
        <f t="shared" si="19"/>
        <v>1</v>
      </c>
      <c r="L139" s="7">
        <v>367</v>
      </c>
      <c r="M139" s="7">
        <f t="shared" si="20"/>
        <v>367</v>
      </c>
      <c r="N139" s="7" t="b">
        <v>0</v>
      </c>
      <c r="O139" s="7"/>
      <c r="P139" s="7"/>
      <c r="Q139" s="7"/>
      <c r="R139" s="7" t="s">
        <v>2598</v>
      </c>
      <c r="S139" s="7"/>
      <c r="T139" s="1">
        <v>137</v>
      </c>
      <c r="U139" s="5">
        <f t="shared" si="14"/>
        <v>367</v>
      </c>
      <c r="V139" s="2"/>
      <c r="Y139" s="6">
        <f t="shared" si="15"/>
        <v>1</v>
      </c>
    </row>
  </sheetData>
  <mergeCells count="1">
    <mergeCell ref="A1:C1"/>
  </mergeCells>
  <phoneticPr fontId="3" type="noConversion"/>
  <conditionalFormatting sqref="H2:K1048576">
    <cfRule type="cellIs" dxfId="35" priority="65" operator="equal">
      <formula>TRUE</formula>
    </cfRule>
    <cfRule type="cellIs" priority="66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E870-E728-4950-B93E-D178B7CCE129}">
  <dimension ref="A1:Y139"/>
  <sheetViews>
    <sheetView zoomScale="85" zoomScaleNormal="85" workbookViewId="0">
      <pane ySplit="2" topLeftCell="A3" activePane="bottomLeft" state="frozen"/>
      <selection sqref="A1:A1048576"/>
      <selection pane="bottomLeft" sqref="A1:XFD1048576"/>
    </sheetView>
  </sheetViews>
  <sheetFormatPr defaultColWidth="9.140625" defaultRowHeight="12"/>
  <cols>
    <col min="1" max="1" width="9.85546875" style="13" bestFit="1" customWidth="1"/>
    <col min="2" max="2" width="31.42578125" style="12" bestFit="1" customWidth="1"/>
    <col min="3" max="3" width="22.7109375" style="12" bestFit="1" customWidth="1"/>
    <col min="4" max="4" width="29.42578125" style="12" bestFit="1" customWidth="1"/>
    <col min="5" max="5" width="18.42578125" style="12" bestFit="1" customWidth="1"/>
    <col min="6" max="6" width="19.5703125" style="13" bestFit="1" customWidth="1"/>
    <col min="7" max="7" width="20.28515625" style="13" bestFit="1" customWidth="1"/>
    <col min="8" max="8" width="12.42578125" style="13" bestFit="1" customWidth="1"/>
    <col min="9" max="9" width="13.5703125" style="13" bestFit="1" customWidth="1"/>
    <col min="10" max="10" width="14.7109375" style="13" bestFit="1" customWidth="1"/>
    <col min="11" max="11" width="24" style="13" bestFit="1" customWidth="1"/>
    <col min="12" max="12" width="20.7109375" style="7" bestFit="1" customWidth="1"/>
    <col min="13" max="13" width="14.42578125" style="7" bestFit="1" customWidth="1"/>
    <col min="14" max="14" width="26.85546875" style="7" bestFit="1" customWidth="1"/>
    <col min="15" max="15" width="28.140625" style="7" bestFit="1" customWidth="1"/>
    <col min="16" max="16" width="23.5703125" style="7" bestFit="1" customWidth="1"/>
    <col min="17" max="17" width="23.85546875" style="7" bestFit="1" customWidth="1"/>
    <col min="18" max="18" width="31.42578125" style="7" bestFit="1" customWidth="1"/>
    <col min="19" max="19" width="30.7109375" style="7" bestFit="1" customWidth="1"/>
    <col min="20" max="20" width="5.7109375" style="12" bestFit="1" customWidth="1"/>
    <col min="21" max="21" width="24" style="5" bestFit="1" customWidth="1"/>
    <col min="22" max="22" width="4.42578125" style="13" bestFit="1" customWidth="1"/>
    <col min="23" max="23" width="7.85546875" style="12" bestFit="1" customWidth="1"/>
    <col min="24" max="24" width="9.140625" style="12"/>
    <col min="25" max="25" width="11.85546875" style="6" bestFit="1" customWidth="1"/>
    <col min="26" max="16384" width="9.140625" style="12"/>
  </cols>
  <sheetData>
    <row r="1" spans="1:25">
      <c r="A1" s="11" t="s">
        <v>3051</v>
      </c>
      <c r="B1" s="11"/>
      <c r="C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U1" s="12"/>
      <c r="V1" s="12"/>
      <c r="Y1" s="12"/>
    </row>
    <row r="2" spans="1:25" s="1" customFormat="1">
      <c r="A2" s="2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7" t="s">
        <v>32</v>
      </c>
      <c r="M2" s="7" t="s">
        <v>4</v>
      </c>
      <c r="N2" s="7" t="s">
        <v>2873</v>
      </c>
      <c r="O2" s="7" t="s">
        <v>2874</v>
      </c>
      <c r="P2" s="7" t="s">
        <v>2875</v>
      </c>
      <c r="Q2" s="7" t="s">
        <v>283</v>
      </c>
      <c r="R2" s="7" t="s">
        <v>284</v>
      </c>
      <c r="S2" s="7" t="s">
        <v>3039</v>
      </c>
      <c r="T2" s="1" t="s">
        <v>33</v>
      </c>
      <c r="U2" s="5" t="s">
        <v>34</v>
      </c>
      <c r="V2" s="2"/>
      <c r="W2" s="1" t="s">
        <v>35</v>
      </c>
      <c r="Y2" s="6" t="s">
        <v>36</v>
      </c>
    </row>
    <row r="3" spans="1:25" s="1" customFormat="1">
      <c r="A3" s="2">
        <v>800001</v>
      </c>
      <c r="B3" s="1" t="s">
        <v>108</v>
      </c>
      <c r="C3" s="1" t="s">
        <v>109</v>
      </c>
      <c r="D3" s="1" t="s">
        <v>110</v>
      </c>
      <c r="E3" s="1" t="s">
        <v>111</v>
      </c>
      <c r="F3" s="8">
        <v>0</v>
      </c>
      <c r="G3" s="2">
        <v>1</v>
      </c>
      <c r="H3" s="2" t="b">
        <f t="shared" ref="H3:H12" si="0">MOD(G3,100)=0</f>
        <v>0</v>
      </c>
      <c r="I3" s="2" t="b">
        <f t="shared" ref="I3:I12" si="1">MOD(G3,1000)=0</f>
        <v>0</v>
      </c>
      <c r="J3" s="2" t="b">
        <f t="shared" ref="J3:J12" si="2">MOD(G3,10000)=0</f>
        <v>0</v>
      </c>
      <c r="K3" s="2">
        <f t="shared" ref="K3:K12" si="3">1+H3*2+I3*3+J3*4</f>
        <v>1</v>
      </c>
      <c r="L3" s="7">
        <v>1</v>
      </c>
      <c r="M3" s="7">
        <f t="shared" ref="M3:M42" si="4">K3*L3</f>
        <v>1</v>
      </c>
      <c r="N3" s="7" t="b">
        <v>0</v>
      </c>
      <c r="O3" s="10"/>
      <c r="P3" s="7"/>
      <c r="Q3" s="7" t="s">
        <v>255</v>
      </c>
      <c r="R3" s="7" t="s">
        <v>2599</v>
      </c>
      <c r="S3" s="7"/>
      <c r="T3" s="1">
        <v>1</v>
      </c>
      <c r="U3" s="5">
        <f t="shared" ref="U3" si="5">_xlfn.CEILING.MATH(POWER(T3,1.2))</f>
        <v>1</v>
      </c>
      <c r="V3" s="2"/>
      <c r="Y3" s="6">
        <f t="shared" ref="Y3:Y10" si="6">G3-F3</f>
        <v>1</v>
      </c>
    </row>
    <row r="4" spans="1:25" s="1" customFormat="1">
      <c r="A4" s="2">
        <v>800002</v>
      </c>
      <c r="B4" s="1" t="s">
        <v>108</v>
      </c>
      <c r="C4" s="1" t="s">
        <v>109</v>
      </c>
      <c r="D4" s="1" t="s">
        <v>110</v>
      </c>
      <c r="E4" s="1" t="s">
        <v>111</v>
      </c>
      <c r="F4" s="2">
        <v>1</v>
      </c>
      <c r="G4" s="2">
        <v>2</v>
      </c>
      <c r="H4" s="2" t="b">
        <f t="shared" si="0"/>
        <v>0</v>
      </c>
      <c r="I4" s="2" t="b">
        <f t="shared" si="1"/>
        <v>0</v>
      </c>
      <c r="J4" s="2" t="b">
        <f t="shared" si="2"/>
        <v>0</v>
      </c>
      <c r="K4" s="2">
        <f t="shared" si="3"/>
        <v>1</v>
      </c>
      <c r="L4" s="7">
        <v>3</v>
      </c>
      <c r="M4" s="7">
        <f t="shared" si="4"/>
        <v>3</v>
      </c>
      <c r="N4" s="7" t="b">
        <v>0</v>
      </c>
      <c r="O4" s="7"/>
      <c r="P4" s="7"/>
      <c r="Q4" s="7"/>
      <c r="R4" s="7" t="s">
        <v>2600</v>
      </c>
      <c r="S4" s="7"/>
      <c r="T4" s="1">
        <v>2</v>
      </c>
      <c r="U4" s="5">
        <f t="shared" ref="U4:U67" si="7">_xlfn.CEILING.MATH(POWER(T4,1.2))</f>
        <v>3</v>
      </c>
      <c r="V4" s="2"/>
      <c r="Y4" s="6">
        <f t="shared" si="6"/>
        <v>1</v>
      </c>
    </row>
    <row r="5" spans="1:25" s="1" customFormat="1">
      <c r="A5" s="2">
        <v>800003</v>
      </c>
      <c r="B5" s="1" t="s">
        <v>108</v>
      </c>
      <c r="C5" s="1" t="s">
        <v>109</v>
      </c>
      <c r="D5" s="1" t="s">
        <v>110</v>
      </c>
      <c r="E5" s="1" t="s">
        <v>111</v>
      </c>
      <c r="F5" s="2">
        <v>2</v>
      </c>
      <c r="G5" s="2">
        <v>3</v>
      </c>
      <c r="H5" s="2" t="b">
        <f t="shared" si="0"/>
        <v>0</v>
      </c>
      <c r="I5" s="2" t="b">
        <f t="shared" si="1"/>
        <v>0</v>
      </c>
      <c r="J5" s="2" t="b">
        <f t="shared" si="2"/>
        <v>0</v>
      </c>
      <c r="K5" s="2">
        <f t="shared" si="3"/>
        <v>1</v>
      </c>
      <c r="L5" s="7">
        <v>4</v>
      </c>
      <c r="M5" s="7">
        <f t="shared" si="4"/>
        <v>4</v>
      </c>
      <c r="N5" s="7" t="b">
        <v>0</v>
      </c>
      <c r="O5" s="7"/>
      <c r="P5" s="7"/>
      <c r="Q5" s="7"/>
      <c r="R5" s="7" t="s">
        <v>2601</v>
      </c>
      <c r="S5" s="7"/>
      <c r="T5" s="1">
        <v>3</v>
      </c>
      <c r="U5" s="5">
        <f t="shared" si="7"/>
        <v>4</v>
      </c>
      <c r="V5" s="2"/>
      <c r="Y5" s="6">
        <f t="shared" si="6"/>
        <v>1</v>
      </c>
    </row>
    <row r="6" spans="1:25" s="1" customFormat="1">
      <c r="A6" s="2">
        <v>800004</v>
      </c>
      <c r="B6" s="1" t="s">
        <v>112</v>
      </c>
      <c r="C6" s="1" t="s">
        <v>109</v>
      </c>
      <c r="D6" s="1" t="s">
        <v>110</v>
      </c>
      <c r="E6" s="1" t="s">
        <v>111</v>
      </c>
      <c r="F6" s="2">
        <v>3</v>
      </c>
      <c r="G6" s="2">
        <v>4</v>
      </c>
      <c r="H6" s="2" t="b">
        <f t="shared" si="0"/>
        <v>0</v>
      </c>
      <c r="I6" s="2" t="b">
        <f t="shared" si="1"/>
        <v>0</v>
      </c>
      <c r="J6" s="2" t="b">
        <f t="shared" si="2"/>
        <v>0</v>
      </c>
      <c r="K6" s="2">
        <f t="shared" si="3"/>
        <v>1</v>
      </c>
      <c r="L6" s="7">
        <v>6</v>
      </c>
      <c r="M6" s="7">
        <f t="shared" si="4"/>
        <v>6</v>
      </c>
      <c r="N6" s="7" t="b">
        <v>0</v>
      </c>
      <c r="O6" s="7"/>
      <c r="P6" s="7"/>
      <c r="Q6" s="7"/>
      <c r="R6" s="7" t="s">
        <v>2602</v>
      </c>
      <c r="S6" s="7"/>
      <c r="T6" s="1">
        <v>4</v>
      </c>
      <c r="U6" s="5">
        <f t="shared" si="7"/>
        <v>6</v>
      </c>
      <c r="V6" s="2"/>
      <c r="Y6" s="6">
        <f t="shared" si="6"/>
        <v>1</v>
      </c>
    </row>
    <row r="7" spans="1:25" s="1" customFormat="1">
      <c r="A7" s="2">
        <v>800005</v>
      </c>
      <c r="B7" s="1" t="s">
        <v>112</v>
      </c>
      <c r="C7" s="1" t="s">
        <v>109</v>
      </c>
      <c r="D7" s="1" t="s">
        <v>110</v>
      </c>
      <c r="E7" s="1" t="s">
        <v>111</v>
      </c>
      <c r="F7" s="2">
        <v>4</v>
      </c>
      <c r="G7" s="2">
        <v>5</v>
      </c>
      <c r="H7" s="2" t="b">
        <f t="shared" si="0"/>
        <v>0</v>
      </c>
      <c r="I7" s="2" t="b">
        <f t="shared" si="1"/>
        <v>0</v>
      </c>
      <c r="J7" s="2" t="b">
        <f t="shared" si="2"/>
        <v>0</v>
      </c>
      <c r="K7" s="2">
        <f t="shared" si="3"/>
        <v>1</v>
      </c>
      <c r="L7" s="7">
        <v>7</v>
      </c>
      <c r="M7" s="7">
        <f t="shared" si="4"/>
        <v>7</v>
      </c>
      <c r="N7" s="7" t="b">
        <v>0</v>
      </c>
      <c r="O7" s="10"/>
      <c r="P7" s="7"/>
      <c r="Q7" s="7" t="s">
        <v>259</v>
      </c>
      <c r="R7" s="7" t="s">
        <v>2603</v>
      </c>
      <c r="S7" s="7"/>
      <c r="T7" s="1">
        <v>5</v>
      </c>
      <c r="U7" s="5">
        <f t="shared" si="7"/>
        <v>7</v>
      </c>
      <c r="V7" s="2"/>
      <c r="Y7" s="6">
        <f t="shared" si="6"/>
        <v>1</v>
      </c>
    </row>
    <row r="8" spans="1:25" s="1" customFormat="1">
      <c r="A8" s="2">
        <v>800006</v>
      </c>
      <c r="B8" s="1" t="s">
        <v>112</v>
      </c>
      <c r="C8" s="1" t="s">
        <v>109</v>
      </c>
      <c r="D8" s="1" t="s">
        <v>110</v>
      </c>
      <c r="E8" s="1" t="s">
        <v>111</v>
      </c>
      <c r="F8" s="2">
        <v>5</v>
      </c>
      <c r="G8" s="2">
        <v>10</v>
      </c>
      <c r="H8" s="2" t="b">
        <f t="shared" si="0"/>
        <v>0</v>
      </c>
      <c r="I8" s="2" t="b">
        <f t="shared" si="1"/>
        <v>0</v>
      </c>
      <c r="J8" s="2" t="b">
        <f t="shared" si="2"/>
        <v>0</v>
      </c>
      <c r="K8" s="2">
        <f t="shared" si="3"/>
        <v>1</v>
      </c>
      <c r="L8" s="7">
        <v>9</v>
      </c>
      <c r="M8" s="7">
        <f t="shared" si="4"/>
        <v>9</v>
      </c>
      <c r="N8" s="7" t="b">
        <v>0</v>
      </c>
      <c r="O8" s="7"/>
      <c r="P8" s="7"/>
      <c r="Q8" s="7"/>
      <c r="R8" s="7" t="s">
        <v>2604</v>
      </c>
      <c r="S8" s="7"/>
      <c r="T8" s="1">
        <v>6</v>
      </c>
      <c r="U8" s="5">
        <f t="shared" si="7"/>
        <v>9</v>
      </c>
      <c r="V8" s="2"/>
      <c r="Y8" s="6">
        <f t="shared" si="6"/>
        <v>5</v>
      </c>
    </row>
    <row r="9" spans="1:25" s="1" customFormat="1">
      <c r="A9" s="2">
        <v>800007</v>
      </c>
      <c r="B9" s="1" t="s">
        <v>112</v>
      </c>
      <c r="C9" s="1" t="s">
        <v>109</v>
      </c>
      <c r="D9" s="1" t="s">
        <v>110</v>
      </c>
      <c r="E9" s="1" t="s">
        <v>111</v>
      </c>
      <c r="F9" s="2">
        <v>10</v>
      </c>
      <c r="G9" s="2">
        <v>15</v>
      </c>
      <c r="H9" s="2" t="b">
        <f t="shared" si="0"/>
        <v>0</v>
      </c>
      <c r="I9" s="2" t="b">
        <f t="shared" si="1"/>
        <v>0</v>
      </c>
      <c r="J9" s="2" t="b">
        <f t="shared" si="2"/>
        <v>0</v>
      </c>
      <c r="K9" s="2">
        <f t="shared" si="3"/>
        <v>1</v>
      </c>
      <c r="L9" s="7">
        <v>11</v>
      </c>
      <c r="M9" s="7">
        <f t="shared" si="4"/>
        <v>11</v>
      </c>
      <c r="N9" s="7" t="b">
        <v>0</v>
      </c>
      <c r="O9" s="7"/>
      <c r="P9" s="7"/>
      <c r="Q9" s="7"/>
      <c r="R9" s="7" t="s">
        <v>2605</v>
      </c>
      <c r="S9" s="7"/>
      <c r="T9" s="1">
        <v>7</v>
      </c>
      <c r="U9" s="5">
        <f t="shared" si="7"/>
        <v>11</v>
      </c>
      <c r="V9" s="2"/>
      <c r="Y9" s="6">
        <f t="shared" si="6"/>
        <v>5</v>
      </c>
    </row>
    <row r="10" spans="1:25" s="1" customFormat="1">
      <c r="A10" s="2">
        <v>800008</v>
      </c>
      <c r="B10" s="1" t="s">
        <v>112</v>
      </c>
      <c r="C10" s="1" t="s">
        <v>109</v>
      </c>
      <c r="D10" s="1" t="s">
        <v>110</v>
      </c>
      <c r="E10" s="1" t="s">
        <v>111</v>
      </c>
      <c r="F10" s="2">
        <v>15</v>
      </c>
      <c r="G10" s="2">
        <v>20</v>
      </c>
      <c r="H10" s="2" t="b">
        <f t="shared" si="0"/>
        <v>0</v>
      </c>
      <c r="I10" s="2" t="b">
        <f t="shared" si="1"/>
        <v>0</v>
      </c>
      <c r="J10" s="2" t="b">
        <f t="shared" si="2"/>
        <v>0</v>
      </c>
      <c r="K10" s="2">
        <f t="shared" si="3"/>
        <v>1</v>
      </c>
      <c r="L10" s="7">
        <v>13</v>
      </c>
      <c r="M10" s="7">
        <f t="shared" si="4"/>
        <v>13</v>
      </c>
      <c r="N10" s="7" t="b">
        <v>0</v>
      </c>
      <c r="O10" s="7"/>
      <c r="P10" s="7"/>
      <c r="Q10" s="7"/>
      <c r="R10" s="7" t="s">
        <v>2606</v>
      </c>
      <c r="S10" s="7"/>
      <c r="T10" s="1">
        <v>8</v>
      </c>
      <c r="U10" s="5">
        <f t="shared" si="7"/>
        <v>13</v>
      </c>
      <c r="V10" s="2"/>
      <c r="Y10" s="6">
        <f t="shared" si="6"/>
        <v>5</v>
      </c>
    </row>
    <row r="11" spans="1:25" s="1" customFormat="1">
      <c r="A11" s="2">
        <v>800009</v>
      </c>
      <c r="B11" s="1" t="s">
        <v>112</v>
      </c>
      <c r="C11" s="1" t="s">
        <v>109</v>
      </c>
      <c r="D11" s="1" t="s">
        <v>110</v>
      </c>
      <c r="E11" s="1" t="s">
        <v>111</v>
      </c>
      <c r="F11" s="2">
        <v>20</v>
      </c>
      <c r="G11" s="2">
        <v>25</v>
      </c>
      <c r="H11" s="2" t="b">
        <f t="shared" si="0"/>
        <v>0</v>
      </c>
      <c r="I11" s="2" t="b">
        <f t="shared" si="1"/>
        <v>0</v>
      </c>
      <c r="J11" s="2" t="b">
        <f t="shared" si="2"/>
        <v>0</v>
      </c>
      <c r="K11" s="2">
        <f t="shared" si="3"/>
        <v>1</v>
      </c>
      <c r="L11" s="7">
        <v>14</v>
      </c>
      <c r="M11" s="7">
        <f t="shared" si="4"/>
        <v>14</v>
      </c>
      <c r="N11" s="7" t="b">
        <v>0</v>
      </c>
      <c r="O11" s="7"/>
      <c r="P11" s="7"/>
      <c r="Q11" s="7"/>
      <c r="R11" s="7" t="s">
        <v>2607</v>
      </c>
      <c r="S11" s="7"/>
      <c r="T11" s="1">
        <v>9</v>
      </c>
      <c r="U11" s="5">
        <f t="shared" si="7"/>
        <v>14</v>
      </c>
      <c r="V11" s="2"/>
      <c r="Y11" s="6">
        <f t="shared" ref="Y11:Y74" si="8">G11-F11</f>
        <v>5</v>
      </c>
    </row>
    <row r="12" spans="1:25" s="1" customFormat="1">
      <c r="A12" s="2">
        <v>800010</v>
      </c>
      <c r="B12" s="1" t="s">
        <v>112</v>
      </c>
      <c r="C12" s="1" t="s">
        <v>109</v>
      </c>
      <c r="D12" s="1" t="s">
        <v>110</v>
      </c>
      <c r="E12" s="1" t="s">
        <v>111</v>
      </c>
      <c r="F12" s="2">
        <v>25</v>
      </c>
      <c r="G12" s="2">
        <v>30</v>
      </c>
      <c r="H12" s="2" t="b">
        <f t="shared" si="0"/>
        <v>0</v>
      </c>
      <c r="I12" s="2" t="b">
        <f t="shared" si="1"/>
        <v>0</v>
      </c>
      <c r="J12" s="2" t="b">
        <f t="shared" si="2"/>
        <v>0</v>
      </c>
      <c r="K12" s="2">
        <f t="shared" si="3"/>
        <v>1</v>
      </c>
      <c r="L12" s="7">
        <v>16</v>
      </c>
      <c r="M12" s="7">
        <f t="shared" si="4"/>
        <v>16</v>
      </c>
      <c r="N12" s="7" t="b">
        <v>0</v>
      </c>
      <c r="O12" s="7"/>
      <c r="P12" s="7"/>
      <c r="Q12" s="7"/>
      <c r="R12" s="7" t="s">
        <v>2608</v>
      </c>
      <c r="S12" s="7"/>
      <c r="T12" s="1">
        <v>10</v>
      </c>
      <c r="U12" s="5">
        <f t="shared" si="7"/>
        <v>16</v>
      </c>
      <c r="V12" s="2"/>
      <c r="Y12" s="6">
        <f t="shared" si="8"/>
        <v>5</v>
      </c>
    </row>
    <row r="13" spans="1:25" s="1" customFormat="1">
      <c r="A13" s="2">
        <v>800011</v>
      </c>
      <c r="B13" s="1" t="s">
        <v>112</v>
      </c>
      <c r="C13" s="1" t="s">
        <v>109</v>
      </c>
      <c r="D13" s="1" t="s">
        <v>110</v>
      </c>
      <c r="E13" s="1" t="s">
        <v>111</v>
      </c>
      <c r="F13" s="2">
        <v>30</v>
      </c>
      <c r="G13" s="2">
        <v>35</v>
      </c>
      <c r="H13" s="2" t="b">
        <f t="shared" ref="H13:H76" si="9">MOD(G13,100)=0</f>
        <v>0</v>
      </c>
      <c r="I13" s="2" t="b">
        <f t="shared" ref="I13:I76" si="10">MOD(G13,1000)=0</f>
        <v>0</v>
      </c>
      <c r="J13" s="2" t="b">
        <f t="shared" ref="J13:J76" si="11">MOD(G13,10000)=0</f>
        <v>0</v>
      </c>
      <c r="K13" s="2">
        <f t="shared" ref="K13:K76" si="12">1+H13*2+I13*3+J13*4</f>
        <v>1</v>
      </c>
      <c r="L13" s="7">
        <v>18</v>
      </c>
      <c r="M13" s="7">
        <f t="shared" si="4"/>
        <v>18</v>
      </c>
      <c r="N13" s="7" t="b">
        <v>0</v>
      </c>
      <c r="O13" s="7"/>
      <c r="P13" s="7"/>
      <c r="Q13" s="7"/>
      <c r="R13" s="7" t="s">
        <v>2609</v>
      </c>
      <c r="S13" s="7"/>
      <c r="T13" s="1">
        <v>11</v>
      </c>
      <c r="U13" s="5">
        <f t="shared" si="7"/>
        <v>18</v>
      </c>
      <c r="V13" s="2"/>
      <c r="Y13" s="6">
        <f t="shared" si="8"/>
        <v>5</v>
      </c>
    </row>
    <row r="14" spans="1:25" s="1" customFormat="1">
      <c r="A14" s="2">
        <v>800012</v>
      </c>
      <c r="B14" s="1" t="s">
        <v>112</v>
      </c>
      <c r="C14" s="1" t="s">
        <v>109</v>
      </c>
      <c r="D14" s="1" t="s">
        <v>110</v>
      </c>
      <c r="E14" s="1" t="s">
        <v>111</v>
      </c>
      <c r="F14" s="2">
        <v>35</v>
      </c>
      <c r="G14" s="2">
        <v>40</v>
      </c>
      <c r="H14" s="2" t="b">
        <f t="shared" si="9"/>
        <v>0</v>
      </c>
      <c r="I14" s="2" t="b">
        <f t="shared" si="10"/>
        <v>0</v>
      </c>
      <c r="J14" s="2" t="b">
        <f t="shared" si="11"/>
        <v>0</v>
      </c>
      <c r="K14" s="2">
        <f t="shared" si="12"/>
        <v>1</v>
      </c>
      <c r="L14" s="7">
        <v>20</v>
      </c>
      <c r="M14" s="7">
        <f t="shared" si="4"/>
        <v>20</v>
      </c>
      <c r="N14" s="7" t="b">
        <v>0</v>
      </c>
      <c r="O14" s="7"/>
      <c r="P14" s="7"/>
      <c r="Q14" s="7"/>
      <c r="R14" s="7" t="s">
        <v>2610</v>
      </c>
      <c r="S14" s="7"/>
      <c r="T14" s="1">
        <v>12</v>
      </c>
      <c r="U14" s="5">
        <f t="shared" si="7"/>
        <v>20</v>
      </c>
      <c r="V14" s="2"/>
      <c r="Y14" s="6">
        <f t="shared" si="8"/>
        <v>5</v>
      </c>
    </row>
    <row r="15" spans="1:25" s="1" customFormat="1">
      <c r="A15" s="2">
        <v>800013</v>
      </c>
      <c r="B15" s="1" t="s">
        <v>112</v>
      </c>
      <c r="C15" s="1" t="s">
        <v>109</v>
      </c>
      <c r="D15" s="1" t="s">
        <v>110</v>
      </c>
      <c r="E15" s="1" t="s">
        <v>111</v>
      </c>
      <c r="F15" s="2">
        <v>40</v>
      </c>
      <c r="G15" s="2">
        <v>45</v>
      </c>
      <c r="H15" s="2" t="b">
        <f t="shared" si="9"/>
        <v>0</v>
      </c>
      <c r="I15" s="2" t="b">
        <f t="shared" si="10"/>
        <v>0</v>
      </c>
      <c r="J15" s="2" t="b">
        <f t="shared" si="11"/>
        <v>0</v>
      </c>
      <c r="K15" s="2">
        <f t="shared" si="12"/>
        <v>1</v>
      </c>
      <c r="L15" s="7">
        <v>22</v>
      </c>
      <c r="M15" s="7">
        <f t="shared" si="4"/>
        <v>22</v>
      </c>
      <c r="N15" s="7" t="b">
        <v>0</v>
      </c>
      <c r="O15" s="7"/>
      <c r="P15" s="7"/>
      <c r="Q15" s="7"/>
      <c r="R15" s="7" t="s">
        <v>2611</v>
      </c>
      <c r="S15" s="7"/>
      <c r="T15" s="1">
        <v>13</v>
      </c>
      <c r="U15" s="5">
        <f t="shared" si="7"/>
        <v>22</v>
      </c>
      <c r="V15" s="2"/>
      <c r="Y15" s="6">
        <f t="shared" si="8"/>
        <v>5</v>
      </c>
    </row>
    <row r="16" spans="1:25" s="1" customFormat="1">
      <c r="A16" s="2">
        <v>800014</v>
      </c>
      <c r="B16" s="1" t="s">
        <v>112</v>
      </c>
      <c r="C16" s="1" t="s">
        <v>109</v>
      </c>
      <c r="D16" s="1" t="s">
        <v>110</v>
      </c>
      <c r="E16" s="1" t="s">
        <v>111</v>
      </c>
      <c r="F16" s="2">
        <v>45</v>
      </c>
      <c r="G16" s="2">
        <v>50</v>
      </c>
      <c r="H16" s="2" t="b">
        <f t="shared" si="9"/>
        <v>0</v>
      </c>
      <c r="I16" s="2" t="b">
        <f t="shared" si="10"/>
        <v>0</v>
      </c>
      <c r="J16" s="2" t="b">
        <f t="shared" si="11"/>
        <v>0</v>
      </c>
      <c r="K16" s="2">
        <f t="shared" si="12"/>
        <v>1</v>
      </c>
      <c r="L16" s="7">
        <v>24</v>
      </c>
      <c r="M16" s="7">
        <f t="shared" si="4"/>
        <v>24</v>
      </c>
      <c r="N16" s="7" t="b">
        <v>0</v>
      </c>
      <c r="O16" s="10"/>
      <c r="P16" s="7"/>
      <c r="Q16" s="7" t="s">
        <v>260</v>
      </c>
      <c r="R16" s="7" t="s">
        <v>2612</v>
      </c>
      <c r="S16" s="7"/>
      <c r="T16" s="1">
        <v>14</v>
      </c>
      <c r="U16" s="5">
        <f t="shared" si="7"/>
        <v>24</v>
      </c>
      <c r="V16" s="2"/>
      <c r="Y16" s="6">
        <f t="shared" si="8"/>
        <v>5</v>
      </c>
    </row>
    <row r="17" spans="1:25" s="1" customFormat="1">
      <c r="A17" s="2">
        <v>800015</v>
      </c>
      <c r="B17" s="1" t="s">
        <v>112</v>
      </c>
      <c r="C17" s="1" t="s">
        <v>109</v>
      </c>
      <c r="D17" s="1" t="s">
        <v>110</v>
      </c>
      <c r="E17" s="1" t="s">
        <v>111</v>
      </c>
      <c r="F17" s="2">
        <v>50</v>
      </c>
      <c r="G17" s="2">
        <v>55</v>
      </c>
      <c r="H17" s="2" t="b">
        <f t="shared" si="9"/>
        <v>0</v>
      </c>
      <c r="I17" s="2" t="b">
        <f t="shared" si="10"/>
        <v>0</v>
      </c>
      <c r="J17" s="2" t="b">
        <f t="shared" si="11"/>
        <v>0</v>
      </c>
      <c r="K17" s="2">
        <f t="shared" si="12"/>
        <v>1</v>
      </c>
      <c r="L17" s="7">
        <v>26</v>
      </c>
      <c r="M17" s="7">
        <f t="shared" si="4"/>
        <v>26</v>
      </c>
      <c r="N17" s="7" t="b">
        <v>0</v>
      </c>
      <c r="O17" s="7"/>
      <c r="P17" s="7"/>
      <c r="Q17" s="7"/>
      <c r="R17" s="7" t="s">
        <v>2613</v>
      </c>
      <c r="S17" s="7"/>
      <c r="T17" s="1">
        <v>15</v>
      </c>
      <c r="U17" s="5">
        <f t="shared" si="7"/>
        <v>26</v>
      </c>
      <c r="V17" s="2"/>
      <c r="Y17" s="6">
        <f t="shared" si="8"/>
        <v>5</v>
      </c>
    </row>
    <row r="18" spans="1:25" s="1" customFormat="1">
      <c r="A18" s="2">
        <v>800016</v>
      </c>
      <c r="B18" s="1" t="s">
        <v>112</v>
      </c>
      <c r="C18" s="1" t="s">
        <v>109</v>
      </c>
      <c r="D18" s="1" t="s">
        <v>110</v>
      </c>
      <c r="E18" s="1" t="s">
        <v>111</v>
      </c>
      <c r="F18" s="2">
        <v>55</v>
      </c>
      <c r="G18" s="2">
        <v>60</v>
      </c>
      <c r="H18" s="2" t="b">
        <f t="shared" si="9"/>
        <v>0</v>
      </c>
      <c r="I18" s="2" t="b">
        <f t="shared" si="10"/>
        <v>0</v>
      </c>
      <c r="J18" s="2" t="b">
        <f t="shared" si="11"/>
        <v>0</v>
      </c>
      <c r="K18" s="2">
        <f t="shared" si="12"/>
        <v>1</v>
      </c>
      <c r="L18" s="7">
        <v>28</v>
      </c>
      <c r="M18" s="7">
        <f t="shared" si="4"/>
        <v>28</v>
      </c>
      <c r="N18" s="7" t="b">
        <v>0</v>
      </c>
      <c r="O18" s="7"/>
      <c r="P18" s="7"/>
      <c r="Q18" s="7"/>
      <c r="R18" s="7" t="s">
        <v>2614</v>
      </c>
      <c r="S18" s="7"/>
      <c r="T18" s="1">
        <v>16</v>
      </c>
      <c r="U18" s="5">
        <f t="shared" si="7"/>
        <v>28</v>
      </c>
      <c r="V18" s="2"/>
      <c r="Y18" s="6">
        <f t="shared" si="8"/>
        <v>5</v>
      </c>
    </row>
    <row r="19" spans="1:25" s="1" customFormat="1">
      <c r="A19" s="2">
        <v>800017</v>
      </c>
      <c r="B19" s="1" t="s">
        <v>112</v>
      </c>
      <c r="C19" s="1" t="s">
        <v>109</v>
      </c>
      <c r="D19" s="1" t="s">
        <v>110</v>
      </c>
      <c r="E19" s="1" t="s">
        <v>111</v>
      </c>
      <c r="F19" s="2">
        <v>60</v>
      </c>
      <c r="G19" s="2">
        <v>65</v>
      </c>
      <c r="H19" s="2" t="b">
        <f t="shared" si="9"/>
        <v>0</v>
      </c>
      <c r="I19" s="2" t="b">
        <f t="shared" si="10"/>
        <v>0</v>
      </c>
      <c r="J19" s="2" t="b">
        <f t="shared" si="11"/>
        <v>0</v>
      </c>
      <c r="K19" s="2">
        <f t="shared" si="12"/>
        <v>1</v>
      </c>
      <c r="L19" s="7">
        <v>30</v>
      </c>
      <c r="M19" s="7">
        <f t="shared" si="4"/>
        <v>30</v>
      </c>
      <c r="N19" s="7" t="b">
        <v>0</v>
      </c>
      <c r="O19" s="7"/>
      <c r="P19" s="7"/>
      <c r="Q19" s="7"/>
      <c r="R19" s="7" t="s">
        <v>2615</v>
      </c>
      <c r="S19" s="7"/>
      <c r="T19" s="1">
        <v>17</v>
      </c>
      <c r="U19" s="5">
        <f t="shared" si="7"/>
        <v>30</v>
      </c>
      <c r="V19" s="2"/>
      <c r="Y19" s="6">
        <f t="shared" si="8"/>
        <v>5</v>
      </c>
    </row>
    <row r="20" spans="1:25" s="1" customFormat="1">
      <c r="A20" s="2">
        <v>800018</v>
      </c>
      <c r="B20" s="1" t="s">
        <v>112</v>
      </c>
      <c r="C20" s="1" t="s">
        <v>109</v>
      </c>
      <c r="D20" s="1" t="s">
        <v>110</v>
      </c>
      <c r="E20" s="1" t="s">
        <v>111</v>
      </c>
      <c r="F20" s="2">
        <v>65</v>
      </c>
      <c r="G20" s="2">
        <v>70</v>
      </c>
      <c r="H20" s="2" t="b">
        <f t="shared" si="9"/>
        <v>0</v>
      </c>
      <c r="I20" s="2" t="b">
        <f t="shared" si="10"/>
        <v>0</v>
      </c>
      <c r="J20" s="2" t="b">
        <f t="shared" si="11"/>
        <v>0</v>
      </c>
      <c r="K20" s="2">
        <f t="shared" si="12"/>
        <v>1</v>
      </c>
      <c r="L20" s="7">
        <v>33</v>
      </c>
      <c r="M20" s="7">
        <f t="shared" si="4"/>
        <v>33</v>
      </c>
      <c r="N20" s="7" t="b">
        <v>0</v>
      </c>
      <c r="O20" s="7"/>
      <c r="P20" s="7"/>
      <c r="Q20" s="7"/>
      <c r="R20" s="7" t="s">
        <v>2616</v>
      </c>
      <c r="S20" s="7"/>
      <c r="T20" s="1">
        <v>18</v>
      </c>
      <c r="U20" s="5">
        <f t="shared" si="7"/>
        <v>33</v>
      </c>
      <c r="V20" s="2"/>
      <c r="Y20" s="6">
        <f t="shared" si="8"/>
        <v>5</v>
      </c>
    </row>
    <row r="21" spans="1:25" s="1" customFormat="1">
      <c r="A21" s="2">
        <v>800019</v>
      </c>
      <c r="B21" s="1" t="s">
        <v>112</v>
      </c>
      <c r="C21" s="1" t="s">
        <v>109</v>
      </c>
      <c r="D21" s="1" t="s">
        <v>110</v>
      </c>
      <c r="E21" s="1" t="s">
        <v>111</v>
      </c>
      <c r="F21" s="2">
        <v>70</v>
      </c>
      <c r="G21" s="2">
        <v>75</v>
      </c>
      <c r="H21" s="2" t="b">
        <f t="shared" si="9"/>
        <v>0</v>
      </c>
      <c r="I21" s="2" t="b">
        <f t="shared" si="10"/>
        <v>0</v>
      </c>
      <c r="J21" s="2" t="b">
        <f t="shared" si="11"/>
        <v>0</v>
      </c>
      <c r="K21" s="2">
        <f t="shared" si="12"/>
        <v>1</v>
      </c>
      <c r="L21" s="7">
        <v>35</v>
      </c>
      <c r="M21" s="7">
        <f t="shared" si="4"/>
        <v>35</v>
      </c>
      <c r="N21" s="7" t="b">
        <v>0</v>
      </c>
      <c r="O21" s="7"/>
      <c r="P21" s="7"/>
      <c r="Q21" s="7"/>
      <c r="R21" s="7" t="s">
        <v>2617</v>
      </c>
      <c r="S21" s="7"/>
      <c r="T21" s="1">
        <v>19</v>
      </c>
      <c r="U21" s="5">
        <f t="shared" si="7"/>
        <v>35</v>
      </c>
      <c r="V21" s="2"/>
      <c r="Y21" s="6">
        <f t="shared" si="8"/>
        <v>5</v>
      </c>
    </row>
    <row r="22" spans="1:25" s="1" customFormat="1">
      <c r="A22" s="2">
        <v>800020</v>
      </c>
      <c r="B22" s="1" t="s">
        <v>112</v>
      </c>
      <c r="C22" s="1" t="s">
        <v>109</v>
      </c>
      <c r="D22" s="1" t="s">
        <v>110</v>
      </c>
      <c r="E22" s="1" t="s">
        <v>111</v>
      </c>
      <c r="F22" s="2">
        <v>75</v>
      </c>
      <c r="G22" s="2">
        <v>80</v>
      </c>
      <c r="H22" s="2" t="b">
        <f t="shared" si="9"/>
        <v>0</v>
      </c>
      <c r="I22" s="2" t="b">
        <f t="shared" si="10"/>
        <v>0</v>
      </c>
      <c r="J22" s="2" t="b">
        <f t="shared" si="11"/>
        <v>0</v>
      </c>
      <c r="K22" s="2">
        <f t="shared" si="12"/>
        <v>1</v>
      </c>
      <c r="L22" s="7">
        <v>37</v>
      </c>
      <c r="M22" s="7">
        <f t="shared" si="4"/>
        <v>37</v>
      </c>
      <c r="N22" s="7" t="b">
        <v>0</v>
      </c>
      <c r="O22" s="7"/>
      <c r="P22" s="7"/>
      <c r="Q22" s="7"/>
      <c r="R22" s="7" t="s">
        <v>2618</v>
      </c>
      <c r="S22" s="7"/>
      <c r="T22" s="1">
        <v>20</v>
      </c>
      <c r="U22" s="5">
        <f t="shared" si="7"/>
        <v>37</v>
      </c>
      <c r="V22" s="2"/>
      <c r="Y22" s="6">
        <f t="shared" si="8"/>
        <v>5</v>
      </c>
    </row>
    <row r="23" spans="1:25" s="1" customFormat="1">
      <c r="A23" s="2">
        <v>800021</v>
      </c>
      <c r="B23" s="1" t="s">
        <v>112</v>
      </c>
      <c r="C23" s="1" t="s">
        <v>109</v>
      </c>
      <c r="D23" s="1" t="s">
        <v>110</v>
      </c>
      <c r="E23" s="1" t="s">
        <v>111</v>
      </c>
      <c r="F23" s="2">
        <v>80</v>
      </c>
      <c r="G23" s="2">
        <v>85</v>
      </c>
      <c r="H23" s="2" t="b">
        <f t="shared" si="9"/>
        <v>0</v>
      </c>
      <c r="I23" s="2" t="b">
        <f t="shared" si="10"/>
        <v>0</v>
      </c>
      <c r="J23" s="2" t="b">
        <f t="shared" si="11"/>
        <v>0</v>
      </c>
      <c r="K23" s="2">
        <f t="shared" si="12"/>
        <v>1</v>
      </c>
      <c r="L23" s="7">
        <v>39</v>
      </c>
      <c r="M23" s="7">
        <f t="shared" si="4"/>
        <v>39</v>
      </c>
      <c r="N23" s="7" t="b">
        <v>0</v>
      </c>
      <c r="O23" s="7"/>
      <c r="P23" s="7"/>
      <c r="Q23" s="7"/>
      <c r="R23" s="7" t="s">
        <v>2619</v>
      </c>
      <c r="S23" s="7"/>
      <c r="T23" s="1">
        <v>21</v>
      </c>
      <c r="U23" s="5">
        <f t="shared" si="7"/>
        <v>39</v>
      </c>
      <c r="V23" s="2"/>
      <c r="Y23" s="6">
        <f t="shared" si="8"/>
        <v>5</v>
      </c>
    </row>
    <row r="24" spans="1:25" s="1" customFormat="1">
      <c r="A24" s="2">
        <v>800022</v>
      </c>
      <c r="B24" s="1" t="s">
        <v>112</v>
      </c>
      <c r="C24" s="1" t="s">
        <v>109</v>
      </c>
      <c r="D24" s="1" t="s">
        <v>110</v>
      </c>
      <c r="E24" s="1" t="s">
        <v>111</v>
      </c>
      <c r="F24" s="2">
        <v>85</v>
      </c>
      <c r="G24" s="2">
        <v>90</v>
      </c>
      <c r="H24" s="2" t="b">
        <f t="shared" si="9"/>
        <v>0</v>
      </c>
      <c r="I24" s="2" t="b">
        <f t="shared" si="10"/>
        <v>0</v>
      </c>
      <c r="J24" s="2" t="b">
        <f t="shared" si="11"/>
        <v>0</v>
      </c>
      <c r="K24" s="2">
        <f t="shared" si="12"/>
        <v>1</v>
      </c>
      <c r="L24" s="7">
        <v>41</v>
      </c>
      <c r="M24" s="7">
        <f t="shared" si="4"/>
        <v>41</v>
      </c>
      <c r="N24" s="7" t="b">
        <v>0</v>
      </c>
      <c r="O24" s="7"/>
      <c r="P24" s="7"/>
      <c r="Q24" s="7"/>
      <c r="R24" s="7" t="s">
        <v>2620</v>
      </c>
      <c r="S24" s="7"/>
      <c r="T24" s="1">
        <v>22</v>
      </c>
      <c r="U24" s="5">
        <f t="shared" si="7"/>
        <v>41</v>
      </c>
      <c r="V24" s="2"/>
      <c r="Y24" s="6">
        <f t="shared" si="8"/>
        <v>5</v>
      </c>
    </row>
    <row r="25" spans="1:25" s="1" customFormat="1">
      <c r="A25" s="2">
        <v>800023</v>
      </c>
      <c r="B25" s="1" t="s">
        <v>112</v>
      </c>
      <c r="C25" s="1" t="s">
        <v>109</v>
      </c>
      <c r="D25" s="1" t="s">
        <v>110</v>
      </c>
      <c r="E25" s="1" t="s">
        <v>111</v>
      </c>
      <c r="F25" s="2">
        <v>90</v>
      </c>
      <c r="G25" s="2">
        <v>95</v>
      </c>
      <c r="H25" s="2" t="b">
        <f t="shared" si="9"/>
        <v>0</v>
      </c>
      <c r="I25" s="2" t="b">
        <f t="shared" si="10"/>
        <v>0</v>
      </c>
      <c r="J25" s="2" t="b">
        <f t="shared" si="11"/>
        <v>0</v>
      </c>
      <c r="K25" s="2">
        <f t="shared" si="12"/>
        <v>1</v>
      </c>
      <c r="L25" s="7">
        <v>44</v>
      </c>
      <c r="M25" s="7">
        <f t="shared" si="4"/>
        <v>44</v>
      </c>
      <c r="N25" s="7" t="b">
        <v>0</v>
      </c>
      <c r="O25" s="7"/>
      <c r="P25" s="7"/>
      <c r="Q25" s="7"/>
      <c r="R25" s="7" t="s">
        <v>2621</v>
      </c>
      <c r="S25" s="7"/>
      <c r="T25" s="1">
        <v>23</v>
      </c>
      <c r="U25" s="5">
        <f t="shared" si="7"/>
        <v>44</v>
      </c>
      <c r="V25" s="2"/>
      <c r="Y25" s="6">
        <f t="shared" si="8"/>
        <v>5</v>
      </c>
    </row>
    <row r="26" spans="1:25" s="1" customFormat="1">
      <c r="A26" s="2">
        <v>800024</v>
      </c>
      <c r="B26" s="1" t="s">
        <v>112</v>
      </c>
      <c r="C26" s="1" t="s">
        <v>109</v>
      </c>
      <c r="D26" s="1" t="s">
        <v>110</v>
      </c>
      <c r="E26" s="1" t="s">
        <v>111</v>
      </c>
      <c r="F26" s="2">
        <v>95</v>
      </c>
      <c r="G26" s="2">
        <v>100</v>
      </c>
      <c r="H26" s="2" t="b">
        <f t="shared" si="9"/>
        <v>1</v>
      </c>
      <c r="I26" s="2" t="b">
        <f t="shared" si="10"/>
        <v>0</v>
      </c>
      <c r="J26" s="2" t="b">
        <f t="shared" si="11"/>
        <v>0</v>
      </c>
      <c r="K26" s="2">
        <f t="shared" si="12"/>
        <v>3</v>
      </c>
      <c r="L26" s="7">
        <v>46</v>
      </c>
      <c r="M26" s="7">
        <f t="shared" si="4"/>
        <v>138</v>
      </c>
      <c r="N26" s="7" t="b">
        <v>0</v>
      </c>
      <c r="O26" s="10"/>
      <c r="P26" s="7"/>
      <c r="Q26" s="7" t="s">
        <v>258</v>
      </c>
      <c r="R26" s="7" t="s">
        <v>2622</v>
      </c>
      <c r="S26" s="7"/>
      <c r="T26" s="1">
        <v>24</v>
      </c>
      <c r="U26" s="5">
        <f t="shared" si="7"/>
        <v>46</v>
      </c>
      <c r="V26" s="2"/>
      <c r="Y26" s="6">
        <f t="shared" si="8"/>
        <v>5</v>
      </c>
    </row>
    <row r="27" spans="1:25" s="1" customFormat="1">
      <c r="A27" s="2">
        <v>800025</v>
      </c>
      <c r="B27" s="1" t="s">
        <v>112</v>
      </c>
      <c r="C27" s="1" t="s">
        <v>109</v>
      </c>
      <c r="D27" s="1" t="s">
        <v>110</v>
      </c>
      <c r="E27" s="1" t="s">
        <v>111</v>
      </c>
      <c r="F27" s="2">
        <v>100</v>
      </c>
      <c r="G27" s="2">
        <v>105</v>
      </c>
      <c r="H27" s="2" t="b">
        <f t="shared" si="9"/>
        <v>0</v>
      </c>
      <c r="I27" s="2" t="b">
        <f t="shared" si="10"/>
        <v>0</v>
      </c>
      <c r="J27" s="2" t="b">
        <f t="shared" si="11"/>
        <v>0</v>
      </c>
      <c r="K27" s="2">
        <f t="shared" si="12"/>
        <v>1</v>
      </c>
      <c r="L27" s="7">
        <v>48</v>
      </c>
      <c r="M27" s="7">
        <f t="shared" si="4"/>
        <v>48</v>
      </c>
      <c r="N27" s="7" t="b">
        <v>0</v>
      </c>
      <c r="O27" s="7"/>
      <c r="P27" s="7"/>
      <c r="Q27" s="7"/>
      <c r="R27" s="7" t="s">
        <v>2623</v>
      </c>
      <c r="S27" s="7"/>
      <c r="T27" s="1">
        <v>25</v>
      </c>
      <c r="U27" s="5">
        <f t="shared" si="7"/>
        <v>48</v>
      </c>
      <c r="V27" s="2"/>
      <c r="Y27" s="6">
        <f t="shared" si="8"/>
        <v>5</v>
      </c>
    </row>
    <row r="28" spans="1:25" s="1" customFormat="1">
      <c r="A28" s="2">
        <v>800026</v>
      </c>
      <c r="B28" s="1" t="s">
        <v>112</v>
      </c>
      <c r="C28" s="1" t="s">
        <v>109</v>
      </c>
      <c r="D28" s="1" t="s">
        <v>110</v>
      </c>
      <c r="E28" s="1" t="s">
        <v>111</v>
      </c>
      <c r="F28" s="2">
        <v>105</v>
      </c>
      <c r="G28" s="2">
        <v>110</v>
      </c>
      <c r="H28" s="2" t="b">
        <f t="shared" si="9"/>
        <v>0</v>
      </c>
      <c r="I28" s="2" t="b">
        <f t="shared" si="10"/>
        <v>0</v>
      </c>
      <c r="J28" s="2" t="b">
        <f t="shared" si="11"/>
        <v>0</v>
      </c>
      <c r="K28" s="2">
        <f t="shared" si="12"/>
        <v>1</v>
      </c>
      <c r="L28" s="7">
        <v>50</v>
      </c>
      <c r="M28" s="7">
        <f t="shared" si="4"/>
        <v>50</v>
      </c>
      <c r="N28" s="7" t="b">
        <v>0</v>
      </c>
      <c r="O28" s="7"/>
      <c r="P28" s="7"/>
      <c r="Q28" s="7"/>
      <c r="R28" s="7" t="s">
        <v>2624</v>
      </c>
      <c r="S28" s="7"/>
      <c r="T28" s="1">
        <v>26</v>
      </c>
      <c r="U28" s="5">
        <f t="shared" si="7"/>
        <v>50</v>
      </c>
      <c r="V28" s="2"/>
      <c r="Y28" s="6">
        <f t="shared" si="8"/>
        <v>5</v>
      </c>
    </row>
    <row r="29" spans="1:25" s="1" customFormat="1">
      <c r="A29" s="2">
        <v>800027</v>
      </c>
      <c r="B29" s="1" t="s">
        <v>112</v>
      </c>
      <c r="C29" s="1" t="s">
        <v>109</v>
      </c>
      <c r="D29" s="1" t="s">
        <v>110</v>
      </c>
      <c r="E29" s="1" t="s">
        <v>111</v>
      </c>
      <c r="F29" s="2">
        <v>110</v>
      </c>
      <c r="G29" s="2">
        <v>115</v>
      </c>
      <c r="H29" s="2" t="b">
        <f t="shared" si="9"/>
        <v>0</v>
      </c>
      <c r="I29" s="2" t="b">
        <f t="shared" si="10"/>
        <v>0</v>
      </c>
      <c r="J29" s="2" t="b">
        <f t="shared" si="11"/>
        <v>0</v>
      </c>
      <c r="K29" s="2">
        <f t="shared" si="12"/>
        <v>1</v>
      </c>
      <c r="L29" s="7">
        <v>53</v>
      </c>
      <c r="M29" s="7">
        <f t="shared" si="4"/>
        <v>53</v>
      </c>
      <c r="N29" s="7" t="b">
        <v>0</v>
      </c>
      <c r="O29" s="7"/>
      <c r="P29" s="7"/>
      <c r="Q29" s="7"/>
      <c r="R29" s="7" t="s">
        <v>2625</v>
      </c>
      <c r="S29" s="7"/>
      <c r="T29" s="1">
        <v>27</v>
      </c>
      <c r="U29" s="5">
        <f t="shared" si="7"/>
        <v>53</v>
      </c>
      <c r="V29" s="2"/>
      <c r="Y29" s="6">
        <f t="shared" si="8"/>
        <v>5</v>
      </c>
    </row>
    <row r="30" spans="1:25" s="1" customFormat="1">
      <c r="A30" s="2">
        <v>800028</v>
      </c>
      <c r="B30" s="1" t="s">
        <v>112</v>
      </c>
      <c r="C30" s="1" t="s">
        <v>109</v>
      </c>
      <c r="D30" s="1" t="s">
        <v>110</v>
      </c>
      <c r="E30" s="1" t="s">
        <v>111</v>
      </c>
      <c r="F30" s="2">
        <v>115</v>
      </c>
      <c r="G30" s="2">
        <v>120</v>
      </c>
      <c r="H30" s="2" t="b">
        <f t="shared" si="9"/>
        <v>0</v>
      </c>
      <c r="I30" s="2" t="b">
        <f t="shared" si="10"/>
        <v>0</v>
      </c>
      <c r="J30" s="2" t="b">
        <f t="shared" si="11"/>
        <v>0</v>
      </c>
      <c r="K30" s="2">
        <f t="shared" si="12"/>
        <v>1</v>
      </c>
      <c r="L30" s="7">
        <v>55</v>
      </c>
      <c r="M30" s="7">
        <f t="shared" si="4"/>
        <v>55</v>
      </c>
      <c r="N30" s="7" t="b">
        <v>0</v>
      </c>
      <c r="O30" s="7"/>
      <c r="P30" s="7"/>
      <c r="Q30" s="7"/>
      <c r="R30" s="7" t="s">
        <v>2626</v>
      </c>
      <c r="S30" s="7"/>
      <c r="T30" s="1">
        <v>28</v>
      </c>
      <c r="U30" s="5">
        <f t="shared" si="7"/>
        <v>55</v>
      </c>
      <c r="V30" s="2"/>
      <c r="Y30" s="6">
        <f t="shared" si="8"/>
        <v>5</v>
      </c>
    </row>
    <row r="31" spans="1:25" s="1" customFormat="1">
      <c r="A31" s="2">
        <v>800029</v>
      </c>
      <c r="B31" s="1" t="s">
        <v>112</v>
      </c>
      <c r="C31" s="1" t="s">
        <v>109</v>
      </c>
      <c r="D31" s="1" t="s">
        <v>110</v>
      </c>
      <c r="E31" s="1" t="s">
        <v>111</v>
      </c>
      <c r="F31" s="2">
        <v>120</v>
      </c>
      <c r="G31" s="2">
        <v>125</v>
      </c>
      <c r="H31" s="2" t="b">
        <f t="shared" si="9"/>
        <v>0</v>
      </c>
      <c r="I31" s="2" t="b">
        <f t="shared" si="10"/>
        <v>0</v>
      </c>
      <c r="J31" s="2" t="b">
        <f t="shared" si="11"/>
        <v>0</v>
      </c>
      <c r="K31" s="2">
        <f t="shared" si="12"/>
        <v>1</v>
      </c>
      <c r="L31" s="7">
        <v>57</v>
      </c>
      <c r="M31" s="7">
        <f t="shared" si="4"/>
        <v>57</v>
      </c>
      <c r="N31" s="7" t="b">
        <v>0</v>
      </c>
      <c r="O31" s="7"/>
      <c r="P31" s="7"/>
      <c r="Q31" s="7"/>
      <c r="R31" s="7" t="s">
        <v>2627</v>
      </c>
      <c r="S31" s="7"/>
      <c r="T31" s="1">
        <v>29</v>
      </c>
      <c r="U31" s="5">
        <f t="shared" si="7"/>
        <v>57</v>
      </c>
      <c r="V31" s="2"/>
      <c r="Y31" s="6">
        <f t="shared" si="8"/>
        <v>5</v>
      </c>
    </row>
    <row r="32" spans="1:25" s="1" customFormat="1">
      <c r="A32" s="2">
        <v>800030</v>
      </c>
      <c r="B32" s="1" t="s">
        <v>112</v>
      </c>
      <c r="C32" s="1" t="s">
        <v>109</v>
      </c>
      <c r="D32" s="1" t="s">
        <v>110</v>
      </c>
      <c r="E32" s="1" t="s">
        <v>111</v>
      </c>
      <c r="F32" s="2">
        <v>125</v>
      </c>
      <c r="G32" s="2">
        <v>130</v>
      </c>
      <c r="H32" s="2" t="b">
        <f t="shared" si="9"/>
        <v>0</v>
      </c>
      <c r="I32" s="2" t="b">
        <f t="shared" si="10"/>
        <v>0</v>
      </c>
      <c r="J32" s="2" t="b">
        <f t="shared" si="11"/>
        <v>0</v>
      </c>
      <c r="K32" s="2">
        <f t="shared" si="12"/>
        <v>1</v>
      </c>
      <c r="L32" s="7">
        <v>60</v>
      </c>
      <c r="M32" s="7">
        <f t="shared" si="4"/>
        <v>60</v>
      </c>
      <c r="N32" s="7" t="b">
        <v>0</v>
      </c>
      <c r="O32" s="7"/>
      <c r="P32" s="7"/>
      <c r="Q32" s="7"/>
      <c r="R32" s="7" t="s">
        <v>2628</v>
      </c>
      <c r="S32" s="7"/>
      <c r="T32" s="1">
        <v>30</v>
      </c>
      <c r="U32" s="5">
        <f t="shared" si="7"/>
        <v>60</v>
      </c>
      <c r="V32" s="2"/>
      <c r="Y32" s="6">
        <f t="shared" si="8"/>
        <v>5</v>
      </c>
    </row>
    <row r="33" spans="1:25" s="1" customFormat="1">
      <c r="A33" s="2">
        <v>800031</v>
      </c>
      <c r="B33" s="1" t="s">
        <v>112</v>
      </c>
      <c r="C33" s="1" t="s">
        <v>109</v>
      </c>
      <c r="D33" s="1" t="s">
        <v>110</v>
      </c>
      <c r="E33" s="1" t="s">
        <v>111</v>
      </c>
      <c r="F33" s="2">
        <v>130</v>
      </c>
      <c r="G33" s="2">
        <v>135</v>
      </c>
      <c r="H33" s="2" t="b">
        <f t="shared" si="9"/>
        <v>0</v>
      </c>
      <c r="I33" s="2" t="b">
        <f t="shared" si="10"/>
        <v>0</v>
      </c>
      <c r="J33" s="2" t="b">
        <f t="shared" si="11"/>
        <v>0</v>
      </c>
      <c r="K33" s="2">
        <f t="shared" si="12"/>
        <v>1</v>
      </c>
      <c r="L33" s="7">
        <v>62</v>
      </c>
      <c r="M33" s="7">
        <f t="shared" si="4"/>
        <v>62</v>
      </c>
      <c r="N33" s="7" t="b">
        <v>0</v>
      </c>
      <c r="O33" s="7"/>
      <c r="P33" s="7"/>
      <c r="Q33" s="7"/>
      <c r="R33" s="7" t="s">
        <v>2629</v>
      </c>
      <c r="S33" s="7"/>
      <c r="T33" s="1">
        <v>31</v>
      </c>
      <c r="U33" s="5">
        <f t="shared" si="7"/>
        <v>62</v>
      </c>
      <c r="V33" s="2"/>
      <c r="Y33" s="6">
        <f t="shared" si="8"/>
        <v>5</v>
      </c>
    </row>
    <row r="34" spans="1:25" s="1" customFormat="1">
      <c r="A34" s="2">
        <v>800032</v>
      </c>
      <c r="B34" s="1" t="s">
        <v>112</v>
      </c>
      <c r="C34" s="1" t="s">
        <v>109</v>
      </c>
      <c r="D34" s="1" t="s">
        <v>110</v>
      </c>
      <c r="E34" s="1" t="s">
        <v>111</v>
      </c>
      <c r="F34" s="2">
        <v>135</v>
      </c>
      <c r="G34" s="2">
        <v>140</v>
      </c>
      <c r="H34" s="2" t="b">
        <f t="shared" si="9"/>
        <v>0</v>
      </c>
      <c r="I34" s="2" t="b">
        <f t="shared" si="10"/>
        <v>0</v>
      </c>
      <c r="J34" s="2" t="b">
        <f t="shared" si="11"/>
        <v>0</v>
      </c>
      <c r="K34" s="2">
        <f t="shared" si="12"/>
        <v>1</v>
      </c>
      <c r="L34" s="7">
        <v>64</v>
      </c>
      <c r="M34" s="7">
        <f t="shared" si="4"/>
        <v>64</v>
      </c>
      <c r="N34" s="7" t="b">
        <v>0</v>
      </c>
      <c r="O34" s="7"/>
      <c r="P34" s="7"/>
      <c r="Q34" s="7"/>
      <c r="R34" s="7" t="s">
        <v>2630</v>
      </c>
      <c r="S34" s="7"/>
      <c r="T34" s="1">
        <v>32</v>
      </c>
      <c r="U34" s="5">
        <f t="shared" si="7"/>
        <v>64</v>
      </c>
      <c r="V34" s="2"/>
      <c r="Y34" s="6">
        <f t="shared" si="8"/>
        <v>5</v>
      </c>
    </row>
    <row r="35" spans="1:25" s="1" customFormat="1">
      <c r="A35" s="2">
        <v>800033</v>
      </c>
      <c r="B35" s="1" t="s">
        <v>112</v>
      </c>
      <c r="C35" s="1" t="s">
        <v>109</v>
      </c>
      <c r="D35" s="1" t="s">
        <v>110</v>
      </c>
      <c r="E35" s="1" t="s">
        <v>111</v>
      </c>
      <c r="F35" s="2">
        <v>140</v>
      </c>
      <c r="G35" s="2">
        <v>145</v>
      </c>
      <c r="H35" s="2" t="b">
        <f t="shared" si="9"/>
        <v>0</v>
      </c>
      <c r="I35" s="2" t="b">
        <f t="shared" si="10"/>
        <v>0</v>
      </c>
      <c r="J35" s="2" t="b">
        <f t="shared" si="11"/>
        <v>0</v>
      </c>
      <c r="K35" s="2">
        <f t="shared" si="12"/>
        <v>1</v>
      </c>
      <c r="L35" s="7">
        <v>67</v>
      </c>
      <c r="M35" s="7">
        <f t="shared" si="4"/>
        <v>67</v>
      </c>
      <c r="N35" s="7" t="b">
        <v>0</v>
      </c>
      <c r="O35" s="7"/>
      <c r="P35" s="7"/>
      <c r="Q35" s="7"/>
      <c r="R35" s="7" t="s">
        <v>2631</v>
      </c>
      <c r="S35" s="7"/>
      <c r="T35" s="1">
        <v>33</v>
      </c>
      <c r="U35" s="5">
        <f t="shared" si="7"/>
        <v>67</v>
      </c>
      <c r="V35" s="2"/>
      <c r="Y35" s="6">
        <f t="shared" si="8"/>
        <v>5</v>
      </c>
    </row>
    <row r="36" spans="1:25" s="1" customFormat="1">
      <c r="A36" s="2">
        <v>800034</v>
      </c>
      <c r="B36" s="1" t="s">
        <v>112</v>
      </c>
      <c r="C36" s="1" t="s">
        <v>109</v>
      </c>
      <c r="D36" s="1" t="s">
        <v>110</v>
      </c>
      <c r="E36" s="1" t="s">
        <v>111</v>
      </c>
      <c r="F36" s="2">
        <v>145</v>
      </c>
      <c r="G36" s="2">
        <v>150</v>
      </c>
      <c r="H36" s="2" t="b">
        <f t="shared" si="9"/>
        <v>0</v>
      </c>
      <c r="I36" s="2" t="b">
        <f t="shared" si="10"/>
        <v>0</v>
      </c>
      <c r="J36" s="2" t="b">
        <f t="shared" si="11"/>
        <v>0</v>
      </c>
      <c r="K36" s="2">
        <f t="shared" si="12"/>
        <v>1</v>
      </c>
      <c r="L36" s="7">
        <v>69</v>
      </c>
      <c r="M36" s="7">
        <f t="shared" si="4"/>
        <v>69</v>
      </c>
      <c r="N36" s="7" t="b">
        <v>0</v>
      </c>
      <c r="O36" s="7"/>
      <c r="P36" s="7"/>
      <c r="Q36" s="7"/>
      <c r="R36" s="7" t="s">
        <v>2632</v>
      </c>
      <c r="S36" s="7"/>
      <c r="T36" s="1">
        <v>34</v>
      </c>
      <c r="U36" s="5">
        <f t="shared" si="7"/>
        <v>69</v>
      </c>
      <c r="V36" s="2"/>
      <c r="Y36" s="6">
        <f t="shared" si="8"/>
        <v>5</v>
      </c>
    </row>
    <row r="37" spans="1:25" s="1" customFormat="1">
      <c r="A37" s="2">
        <v>800035</v>
      </c>
      <c r="B37" s="1" t="s">
        <v>112</v>
      </c>
      <c r="C37" s="1" t="s">
        <v>109</v>
      </c>
      <c r="D37" s="1" t="s">
        <v>110</v>
      </c>
      <c r="E37" s="1" t="s">
        <v>111</v>
      </c>
      <c r="F37" s="2">
        <v>150</v>
      </c>
      <c r="G37" s="2">
        <v>155</v>
      </c>
      <c r="H37" s="2" t="b">
        <f t="shared" si="9"/>
        <v>0</v>
      </c>
      <c r="I37" s="2" t="b">
        <f t="shared" si="10"/>
        <v>0</v>
      </c>
      <c r="J37" s="2" t="b">
        <f t="shared" si="11"/>
        <v>0</v>
      </c>
      <c r="K37" s="2">
        <f t="shared" si="12"/>
        <v>1</v>
      </c>
      <c r="L37" s="7">
        <v>72</v>
      </c>
      <c r="M37" s="7">
        <f t="shared" si="4"/>
        <v>72</v>
      </c>
      <c r="N37" s="7" t="b">
        <v>0</v>
      </c>
      <c r="O37" s="7"/>
      <c r="P37" s="7"/>
      <c r="Q37" s="7"/>
      <c r="R37" s="7" t="s">
        <v>2633</v>
      </c>
      <c r="S37" s="7"/>
      <c r="T37" s="1">
        <v>35</v>
      </c>
      <c r="U37" s="5">
        <f t="shared" si="7"/>
        <v>72</v>
      </c>
      <c r="V37" s="2"/>
      <c r="Y37" s="6">
        <f t="shared" si="8"/>
        <v>5</v>
      </c>
    </row>
    <row r="38" spans="1:25" s="1" customFormat="1">
      <c r="A38" s="2">
        <v>800036</v>
      </c>
      <c r="B38" s="1" t="s">
        <v>112</v>
      </c>
      <c r="C38" s="1" t="s">
        <v>109</v>
      </c>
      <c r="D38" s="1" t="s">
        <v>110</v>
      </c>
      <c r="E38" s="1" t="s">
        <v>111</v>
      </c>
      <c r="F38" s="2">
        <v>155</v>
      </c>
      <c r="G38" s="2">
        <v>160</v>
      </c>
      <c r="H38" s="2" t="b">
        <f t="shared" si="9"/>
        <v>0</v>
      </c>
      <c r="I38" s="2" t="b">
        <f t="shared" si="10"/>
        <v>0</v>
      </c>
      <c r="J38" s="2" t="b">
        <f t="shared" si="11"/>
        <v>0</v>
      </c>
      <c r="K38" s="2">
        <f t="shared" si="12"/>
        <v>1</v>
      </c>
      <c r="L38" s="7">
        <v>74</v>
      </c>
      <c r="M38" s="7">
        <f t="shared" si="4"/>
        <v>74</v>
      </c>
      <c r="N38" s="7" t="b">
        <v>0</v>
      </c>
      <c r="O38" s="7"/>
      <c r="P38" s="7"/>
      <c r="Q38" s="7"/>
      <c r="R38" s="7" t="s">
        <v>2634</v>
      </c>
      <c r="S38" s="7"/>
      <c r="T38" s="1">
        <v>36</v>
      </c>
      <c r="U38" s="5">
        <f t="shared" si="7"/>
        <v>74</v>
      </c>
      <c r="V38" s="2"/>
      <c r="Y38" s="6">
        <f t="shared" si="8"/>
        <v>5</v>
      </c>
    </row>
    <row r="39" spans="1:25" s="1" customFormat="1">
      <c r="A39" s="2">
        <v>800037</v>
      </c>
      <c r="B39" s="1" t="s">
        <v>112</v>
      </c>
      <c r="C39" s="1" t="s">
        <v>109</v>
      </c>
      <c r="D39" s="1" t="s">
        <v>110</v>
      </c>
      <c r="E39" s="1" t="s">
        <v>111</v>
      </c>
      <c r="F39" s="2">
        <v>160</v>
      </c>
      <c r="G39" s="2">
        <v>165</v>
      </c>
      <c r="H39" s="2" t="b">
        <f t="shared" si="9"/>
        <v>0</v>
      </c>
      <c r="I39" s="2" t="b">
        <f t="shared" si="10"/>
        <v>0</v>
      </c>
      <c r="J39" s="2" t="b">
        <f t="shared" si="11"/>
        <v>0</v>
      </c>
      <c r="K39" s="2">
        <f t="shared" si="12"/>
        <v>1</v>
      </c>
      <c r="L39" s="7">
        <v>77</v>
      </c>
      <c r="M39" s="7">
        <f t="shared" si="4"/>
        <v>77</v>
      </c>
      <c r="N39" s="7" t="b">
        <v>0</v>
      </c>
      <c r="O39" s="7"/>
      <c r="P39" s="7"/>
      <c r="Q39" s="7"/>
      <c r="R39" s="7" t="s">
        <v>2635</v>
      </c>
      <c r="S39" s="7"/>
      <c r="T39" s="1">
        <v>37</v>
      </c>
      <c r="U39" s="5">
        <f t="shared" si="7"/>
        <v>77</v>
      </c>
      <c r="V39" s="2"/>
      <c r="Y39" s="6">
        <f t="shared" si="8"/>
        <v>5</v>
      </c>
    </row>
    <row r="40" spans="1:25" s="1" customFormat="1">
      <c r="A40" s="2">
        <v>800038</v>
      </c>
      <c r="B40" s="1" t="s">
        <v>112</v>
      </c>
      <c r="C40" s="1" t="s">
        <v>109</v>
      </c>
      <c r="D40" s="1" t="s">
        <v>110</v>
      </c>
      <c r="E40" s="1" t="s">
        <v>111</v>
      </c>
      <c r="F40" s="2">
        <v>165</v>
      </c>
      <c r="G40" s="2">
        <v>170</v>
      </c>
      <c r="H40" s="2" t="b">
        <f t="shared" si="9"/>
        <v>0</v>
      </c>
      <c r="I40" s="2" t="b">
        <f t="shared" si="10"/>
        <v>0</v>
      </c>
      <c r="J40" s="2" t="b">
        <f t="shared" si="11"/>
        <v>0</v>
      </c>
      <c r="K40" s="2">
        <f t="shared" si="12"/>
        <v>1</v>
      </c>
      <c r="L40" s="7">
        <v>79</v>
      </c>
      <c r="M40" s="7">
        <f t="shared" si="4"/>
        <v>79</v>
      </c>
      <c r="N40" s="7" t="b">
        <v>0</v>
      </c>
      <c r="O40" s="7"/>
      <c r="P40" s="7"/>
      <c r="Q40" s="7"/>
      <c r="R40" s="7" t="s">
        <v>2636</v>
      </c>
      <c r="S40" s="7"/>
      <c r="T40" s="1">
        <v>38</v>
      </c>
      <c r="U40" s="5">
        <f t="shared" si="7"/>
        <v>79</v>
      </c>
      <c r="V40" s="2"/>
      <c r="Y40" s="6">
        <f t="shared" si="8"/>
        <v>5</v>
      </c>
    </row>
    <row r="41" spans="1:25" s="1" customFormat="1">
      <c r="A41" s="2">
        <v>800039</v>
      </c>
      <c r="B41" s="1" t="s">
        <v>112</v>
      </c>
      <c r="C41" s="1" t="s">
        <v>109</v>
      </c>
      <c r="D41" s="1" t="s">
        <v>110</v>
      </c>
      <c r="E41" s="1" t="s">
        <v>111</v>
      </c>
      <c r="F41" s="2">
        <v>170</v>
      </c>
      <c r="G41" s="2">
        <v>175</v>
      </c>
      <c r="H41" s="2" t="b">
        <f t="shared" si="9"/>
        <v>0</v>
      </c>
      <c r="I41" s="2" t="b">
        <f t="shared" si="10"/>
        <v>0</v>
      </c>
      <c r="J41" s="2" t="b">
        <f t="shared" si="11"/>
        <v>0</v>
      </c>
      <c r="K41" s="2">
        <f t="shared" si="12"/>
        <v>1</v>
      </c>
      <c r="L41" s="7">
        <v>82</v>
      </c>
      <c r="M41" s="7">
        <f t="shared" si="4"/>
        <v>82</v>
      </c>
      <c r="N41" s="7" t="b">
        <v>0</v>
      </c>
      <c r="O41" s="7"/>
      <c r="P41" s="7"/>
      <c r="Q41" s="7"/>
      <c r="R41" s="7" t="s">
        <v>2637</v>
      </c>
      <c r="S41" s="7"/>
      <c r="T41" s="1">
        <v>39</v>
      </c>
      <c r="U41" s="5">
        <f t="shared" si="7"/>
        <v>82</v>
      </c>
      <c r="V41" s="2"/>
      <c r="Y41" s="6">
        <f t="shared" si="8"/>
        <v>5</v>
      </c>
    </row>
    <row r="42" spans="1:25" s="1" customFormat="1">
      <c r="A42" s="2">
        <v>800040</v>
      </c>
      <c r="B42" s="1" t="s">
        <v>112</v>
      </c>
      <c r="C42" s="1" t="s">
        <v>109</v>
      </c>
      <c r="D42" s="1" t="s">
        <v>110</v>
      </c>
      <c r="E42" s="1" t="s">
        <v>111</v>
      </c>
      <c r="F42" s="2">
        <v>175</v>
      </c>
      <c r="G42" s="2">
        <v>180</v>
      </c>
      <c r="H42" s="2" t="b">
        <f t="shared" si="9"/>
        <v>0</v>
      </c>
      <c r="I42" s="2" t="b">
        <f t="shared" si="10"/>
        <v>0</v>
      </c>
      <c r="J42" s="2" t="b">
        <f t="shared" si="11"/>
        <v>0</v>
      </c>
      <c r="K42" s="2">
        <f t="shared" si="12"/>
        <v>1</v>
      </c>
      <c r="L42" s="7">
        <v>84</v>
      </c>
      <c r="M42" s="7">
        <f t="shared" si="4"/>
        <v>84</v>
      </c>
      <c r="N42" s="7" t="b">
        <v>0</v>
      </c>
      <c r="O42" s="7"/>
      <c r="P42" s="7"/>
      <c r="Q42" s="7"/>
      <c r="R42" s="7" t="s">
        <v>2638</v>
      </c>
      <c r="S42" s="7"/>
      <c r="T42" s="1">
        <v>40</v>
      </c>
      <c r="U42" s="5">
        <f t="shared" si="7"/>
        <v>84</v>
      </c>
      <c r="V42" s="2"/>
      <c r="Y42" s="6">
        <f t="shared" si="8"/>
        <v>5</v>
      </c>
    </row>
    <row r="43" spans="1:25" s="1" customFormat="1">
      <c r="A43" s="2">
        <v>800041</v>
      </c>
      <c r="B43" s="1" t="s">
        <v>112</v>
      </c>
      <c r="C43" s="1" t="s">
        <v>109</v>
      </c>
      <c r="D43" s="1" t="s">
        <v>110</v>
      </c>
      <c r="E43" s="1" t="s">
        <v>111</v>
      </c>
      <c r="F43" s="2">
        <v>180</v>
      </c>
      <c r="G43" s="2">
        <v>185</v>
      </c>
      <c r="H43" s="2" t="b">
        <f t="shared" si="9"/>
        <v>0</v>
      </c>
      <c r="I43" s="2" t="b">
        <f t="shared" si="10"/>
        <v>0</v>
      </c>
      <c r="J43" s="2" t="b">
        <f t="shared" si="11"/>
        <v>0</v>
      </c>
      <c r="K43" s="2">
        <f t="shared" si="12"/>
        <v>1</v>
      </c>
      <c r="L43" s="7">
        <v>87</v>
      </c>
      <c r="M43" s="7">
        <f t="shared" ref="M43:M106" si="13">K43*L43</f>
        <v>87</v>
      </c>
      <c r="N43" s="7" t="b">
        <v>0</v>
      </c>
      <c r="O43" s="7"/>
      <c r="P43" s="7"/>
      <c r="Q43" s="7"/>
      <c r="R43" s="7" t="s">
        <v>2639</v>
      </c>
      <c r="S43" s="7"/>
      <c r="T43" s="1">
        <v>41</v>
      </c>
      <c r="U43" s="5">
        <f t="shared" si="7"/>
        <v>87</v>
      </c>
      <c r="V43" s="2"/>
      <c r="Y43" s="6">
        <f t="shared" si="8"/>
        <v>5</v>
      </c>
    </row>
    <row r="44" spans="1:25" s="1" customFormat="1">
      <c r="A44" s="2">
        <v>800042</v>
      </c>
      <c r="B44" s="1" t="s">
        <v>112</v>
      </c>
      <c r="C44" s="1" t="s">
        <v>109</v>
      </c>
      <c r="D44" s="1" t="s">
        <v>110</v>
      </c>
      <c r="E44" s="1" t="s">
        <v>111</v>
      </c>
      <c r="F44" s="2">
        <v>185</v>
      </c>
      <c r="G44" s="2">
        <v>190</v>
      </c>
      <c r="H44" s="2" t="b">
        <f t="shared" si="9"/>
        <v>0</v>
      </c>
      <c r="I44" s="2" t="b">
        <f t="shared" si="10"/>
        <v>0</v>
      </c>
      <c r="J44" s="2" t="b">
        <f t="shared" si="11"/>
        <v>0</v>
      </c>
      <c r="K44" s="2">
        <f t="shared" si="12"/>
        <v>1</v>
      </c>
      <c r="L44" s="7">
        <v>89</v>
      </c>
      <c r="M44" s="7">
        <f t="shared" si="13"/>
        <v>89</v>
      </c>
      <c r="N44" s="7" t="b">
        <v>0</v>
      </c>
      <c r="O44" s="7"/>
      <c r="P44" s="7"/>
      <c r="Q44" s="7"/>
      <c r="R44" s="7" t="s">
        <v>2640</v>
      </c>
      <c r="S44" s="7"/>
      <c r="T44" s="1">
        <v>42</v>
      </c>
      <c r="U44" s="5">
        <f t="shared" si="7"/>
        <v>89</v>
      </c>
      <c r="V44" s="2"/>
      <c r="Y44" s="6">
        <f t="shared" si="8"/>
        <v>5</v>
      </c>
    </row>
    <row r="45" spans="1:25" s="1" customFormat="1">
      <c r="A45" s="2">
        <v>800043</v>
      </c>
      <c r="B45" s="1" t="s">
        <v>112</v>
      </c>
      <c r="C45" s="1" t="s">
        <v>109</v>
      </c>
      <c r="D45" s="1" t="s">
        <v>110</v>
      </c>
      <c r="E45" s="1" t="s">
        <v>111</v>
      </c>
      <c r="F45" s="2">
        <v>190</v>
      </c>
      <c r="G45" s="2">
        <v>195</v>
      </c>
      <c r="H45" s="2" t="b">
        <f t="shared" si="9"/>
        <v>0</v>
      </c>
      <c r="I45" s="2" t="b">
        <f t="shared" si="10"/>
        <v>0</v>
      </c>
      <c r="J45" s="2" t="b">
        <f t="shared" si="11"/>
        <v>0</v>
      </c>
      <c r="K45" s="2">
        <f t="shared" si="12"/>
        <v>1</v>
      </c>
      <c r="L45" s="7">
        <v>92</v>
      </c>
      <c r="M45" s="7">
        <f t="shared" si="13"/>
        <v>92</v>
      </c>
      <c r="N45" s="7" t="b">
        <v>0</v>
      </c>
      <c r="O45" s="7"/>
      <c r="P45" s="7"/>
      <c r="Q45" s="7"/>
      <c r="R45" s="7" t="s">
        <v>2641</v>
      </c>
      <c r="S45" s="7"/>
      <c r="T45" s="1">
        <v>43</v>
      </c>
      <c r="U45" s="5">
        <f t="shared" si="7"/>
        <v>92</v>
      </c>
      <c r="V45" s="2"/>
      <c r="Y45" s="6">
        <f t="shared" si="8"/>
        <v>5</v>
      </c>
    </row>
    <row r="46" spans="1:25" s="1" customFormat="1">
      <c r="A46" s="2">
        <v>800044</v>
      </c>
      <c r="B46" s="1" t="s">
        <v>112</v>
      </c>
      <c r="C46" s="1" t="s">
        <v>109</v>
      </c>
      <c r="D46" s="1" t="s">
        <v>110</v>
      </c>
      <c r="E46" s="1" t="s">
        <v>111</v>
      </c>
      <c r="F46" s="2">
        <v>195</v>
      </c>
      <c r="G46" s="2">
        <v>200</v>
      </c>
      <c r="H46" s="2" t="b">
        <f t="shared" si="9"/>
        <v>1</v>
      </c>
      <c r="I46" s="2" t="b">
        <f t="shared" si="10"/>
        <v>0</v>
      </c>
      <c r="J46" s="2" t="b">
        <f t="shared" si="11"/>
        <v>0</v>
      </c>
      <c r="K46" s="2">
        <f t="shared" si="12"/>
        <v>3</v>
      </c>
      <c r="L46" s="7">
        <v>94</v>
      </c>
      <c r="M46" s="7">
        <f t="shared" si="13"/>
        <v>282</v>
      </c>
      <c r="N46" s="7" t="b">
        <v>0</v>
      </c>
      <c r="O46" s="10"/>
      <c r="P46" s="7"/>
      <c r="Q46" s="7" t="s">
        <v>261</v>
      </c>
      <c r="R46" s="7" t="s">
        <v>2642</v>
      </c>
      <c r="S46" s="7"/>
      <c r="T46" s="1">
        <v>44</v>
      </c>
      <c r="U46" s="5">
        <f t="shared" si="7"/>
        <v>94</v>
      </c>
      <c r="V46" s="2"/>
      <c r="Y46" s="6">
        <f t="shared" si="8"/>
        <v>5</v>
      </c>
    </row>
    <row r="47" spans="1:25" s="1" customFormat="1">
      <c r="A47" s="2">
        <v>800045</v>
      </c>
      <c r="B47" s="1" t="s">
        <v>112</v>
      </c>
      <c r="C47" s="1" t="s">
        <v>109</v>
      </c>
      <c r="D47" s="1" t="s">
        <v>110</v>
      </c>
      <c r="E47" s="1" t="s">
        <v>111</v>
      </c>
      <c r="F47" s="2">
        <v>200</v>
      </c>
      <c r="G47" s="2">
        <v>205</v>
      </c>
      <c r="H47" s="2" t="b">
        <f t="shared" si="9"/>
        <v>0</v>
      </c>
      <c r="I47" s="2" t="b">
        <f t="shared" si="10"/>
        <v>0</v>
      </c>
      <c r="J47" s="2" t="b">
        <f t="shared" si="11"/>
        <v>0</v>
      </c>
      <c r="K47" s="2">
        <f t="shared" si="12"/>
        <v>1</v>
      </c>
      <c r="L47" s="7">
        <v>97</v>
      </c>
      <c r="M47" s="7">
        <f t="shared" si="13"/>
        <v>97</v>
      </c>
      <c r="N47" s="7" t="b">
        <v>0</v>
      </c>
      <c r="O47" s="7"/>
      <c r="P47" s="7"/>
      <c r="Q47" s="7"/>
      <c r="R47" s="7" t="s">
        <v>2643</v>
      </c>
      <c r="S47" s="7"/>
      <c r="T47" s="1">
        <v>45</v>
      </c>
      <c r="U47" s="5">
        <f t="shared" si="7"/>
        <v>97</v>
      </c>
      <c r="V47" s="2"/>
      <c r="Y47" s="6">
        <f t="shared" si="8"/>
        <v>5</v>
      </c>
    </row>
    <row r="48" spans="1:25" s="1" customFormat="1">
      <c r="A48" s="2">
        <v>800046</v>
      </c>
      <c r="B48" s="1" t="s">
        <v>112</v>
      </c>
      <c r="C48" s="1" t="s">
        <v>109</v>
      </c>
      <c r="D48" s="1" t="s">
        <v>110</v>
      </c>
      <c r="E48" s="1" t="s">
        <v>111</v>
      </c>
      <c r="F48" s="2">
        <v>205</v>
      </c>
      <c r="G48" s="2">
        <v>210</v>
      </c>
      <c r="H48" s="2" t="b">
        <f t="shared" si="9"/>
        <v>0</v>
      </c>
      <c r="I48" s="2" t="b">
        <f t="shared" si="10"/>
        <v>0</v>
      </c>
      <c r="J48" s="2" t="b">
        <f t="shared" si="11"/>
        <v>0</v>
      </c>
      <c r="K48" s="2">
        <f t="shared" si="12"/>
        <v>1</v>
      </c>
      <c r="L48" s="7">
        <v>99</v>
      </c>
      <c r="M48" s="7">
        <f t="shared" si="13"/>
        <v>99</v>
      </c>
      <c r="N48" s="7" t="b">
        <v>0</v>
      </c>
      <c r="O48" s="7"/>
      <c r="P48" s="7"/>
      <c r="Q48" s="7"/>
      <c r="R48" s="7" t="s">
        <v>2644</v>
      </c>
      <c r="S48" s="7"/>
      <c r="T48" s="1">
        <v>46</v>
      </c>
      <c r="U48" s="5">
        <f t="shared" si="7"/>
        <v>99</v>
      </c>
      <c r="V48" s="2"/>
      <c r="Y48" s="6">
        <f t="shared" si="8"/>
        <v>5</v>
      </c>
    </row>
    <row r="49" spans="1:25" s="1" customFormat="1">
      <c r="A49" s="2">
        <v>800047</v>
      </c>
      <c r="B49" s="1" t="s">
        <v>112</v>
      </c>
      <c r="C49" s="1" t="s">
        <v>109</v>
      </c>
      <c r="D49" s="1" t="s">
        <v>110</v>
      </c>
      <c r="E49" s="1" t="s">
        <v>111</v>
      </c>
      <c r="F49" s="2">
        <v>210</v>
      </c>
      <c r="G49" s="2">
        <v>215</v>
      </c>
      <c r="H49" s="2" t="b">
        <f t="shared" si="9"/>
        <v>0</v>
      </c>
      <c r="I49" s="2" t="b">
        <f t="shared" si="10"/>
        <v>0</v>
      </c>
      <c r="J49" s="2" t="b">
        <f t="shared" si="11"/>
        <v>0</v>
      </c>
      <c r="K49" s="2">
        <f t="shared" si="12"/>
        <v>1</v>
      </c>
      <c r="L49" s="7">
        <v>102</v>
      </c>
      <c r="M49" s="7">
        <f t="shared" si="13"/>
        <v>102</v>
      </c>
      <c r="N49" s="7" t="b">
        <v>0</v>
      </c>
      <c r="O49" s="7"/>
      <c r="P49" s="7"/>
      <c r="Q49" s="7"/>
      <c r="R49" s="7" t="s">
        <v>2645</v>
      </c>
      <c r="S49" s="7"/>
      <c r="T49" s="1">
        <v>47</v>
      </c>
      <c r="U49" s="5">
        <f t="shared" si="7"/>
        <v>102</v>
      </c>
      <c r="V49" s="2"/>
      <c r="Y49" s="6">
        <f t="shared" si="8"/>
        <v>5</v>
      </c>
    </row>
    <row r="50" spans="1:25" s="1" customFormat="1">
      <c r="A50" s="2">
        <v>800048</v>
      </c>
      <c r="B50" s="1" t="s">
        <v>112</v>
      </c>
      <c r="C50" s="1" t="s">
        <v>109</v>
      </c>
      <c r="D50" s="1" t="s">
        <v>110</v>
      </c>
      <c r="E50" s="1" t="s">
        <v>111</v>
      </c>
      <c r="F50" s="2">
        <v>215</v>
      </c>
      <c r="G50" s="2">
        <v>220</v>
      </c>
      <c r="H50" s="2" t="b">
        <f t="shared" si="9"/>
        <v>0</v>
      </c>
      <c r="I50" s="2" t="b">
        <f t="shared" si="10"/>
        <v>0</v>
      </c>
      <c r="J50" s="2" t="b">
        <f t="shared" si="11"/>
        <v>0</v>
      </c>
      <c r="K50" s="2">
        <f t="shared" si="12"/>
        <v>1</v>
      </c>
      <c r="L50" s="7">
        <v>105</v>
      </c>
      <c r="M50" s="7">
        <f t="shared" si="13"/>
        <v>105</v>
      </c>
      <c r="N50" s="7" t="b">
        <v>0</v>
      </c>
      <c r="O50" s="7"/>
      <c r="P50" s="7"/>
      <c r="Q50" s="7"/>
      <c r="R50" s="7" t="s">
        <v>2646</v>
      </c>
      <c r="S50" s="7"/>
      <c r="T50" s="1">
        <v>48</v>
      </c>
      <c r="U50" s="5">
        <f t="shared" si="7"/>
        <v>105</v>
      </c>
      <c r="V50" s="2"/>
      <c r="Y50" s="6">
        <f t="shared" si="8"/>
        <v>5</v>
      </c>
    </row>
    <row r="51" spans="1:25" s="1" customFormat="1">
      <c r="A51" s="2">
        <v>800049</v>
      </c>
      <c r="B51" s="1" t="s">
        <v>112</v>
      </c>
      <c r="C51" s="1" t="s">
        <v>109</v>
      </c>
      <c r="D51" s="1" t="s">
        <v>110</v>
      </c>
      <c r="E51" s="1" t="s">
        <v>111</v>
      </c>
      <c r="F51" s="2">
        <v>220</v>
      </c>
      <c r="G51" s="2">
        <v>225</v>
      </c>
      <c r="H51" s="2" t="b">
        <f t="shared" si="9"/>
        <v>0</v>
      </c>
      <c r="I51" s="2" t="b">
        <f t="shared" si="10"/>
        <v>0</v>
      </c>
      <c r="J51" s="2" t="b">
        <f t="shared" si="11"/>
        <v>0</v>
      </c>
      <c r="K51" s="2">
        <f t="shared" si="12"/>
        <v>1</v>
      </c>
      <c r="L51" s="7">
        <v>107</v>
      </c>
      <c r="M51" s="7">
        <f t="shared" si="13"/>
        <v>107</v>
      </c>
      <c r="N51" s="7" t="b">
        <v>0</v>
      </c>
      <c r="O51" s="7"/>
      <c r="P51" s="7"/>
      <c r="Q51" s="7"/>
      <c r="R51" s="7" t="s">
        <v>2647</v>
      </c>
      <c r="S51" s="7"/>
      <c r="T51" s="1">
        <v>49</v>
      </c>
      <c r="U51" s="5">
        <f t="shared" si="7"/>
        <v>107</v>
      </c>
      <c r="V51" s="2"/>
      <c r="Y51" s="6">
        <f t="shared" si="8"/>
        <v>5</v>
      </c>
    </row>
    <row r="52" spans="1:25" s="1" customFormat="1">
      <c r="A52" s="2">
        <v>800050</v>
      </c>
      <c r="B52" s="1" t="s">
        <v>112</v>
      </c>
      <c r="C52" s="1" t="s">
        <v>109</v>
      </c>
      <c r="D52" s="1" t="s">
        <v>110</v>
      </c>
      <c r="E52" s="1" t="s">
        <v>111</v>
      </c>
      <c r="F52" s="2">
        <v>225</v>
      </c>
      <c r="G52" s="2">
        <v>230</v>
      </c>
      <c r="H52" s="2" t="b">
        <f t="shared" si="9"/>
        <v>0</v>
      </c>
      <c r="I52" s="2" t="b">
        <f t="shared" si="10"/>
        <v>0</v>
      </c>
      <c r="J52" s="2" t="b">
        <f t="shared" si="11"/>
        <v>0</v>
      </c>
      <c r="K52" s="2">
        <f t="shared" si="12"/>
        <v>1</v>
      </c>
      <c r="L52" s="7">
        <v>110</v>
      </c>
      <c r="M52" s="7">
        <f t="shared" si="13"/>
        <v>110</v>
      </c>
      <c r="N52" s="7" t="b">
        <v>0</v>
      </c>
      <c r="O52" s="7"/>
      <c r="P52" s="7"/>
      <c r="Q52" s="7"/>
      <c r="R52" s="7" t="s">
        <v>2648</v>
      </c>
      <c r="S52" s="7"/>
      <c r="T52" s="1">
        <v>50</v>
      </c>
      <c r="U52" s="5">
        <f t="shared" si="7"/>
        <v>110</v>
      </c>
      <c r="V52" s="2"/>
      <c r="Y52" s="6">
        <f t="shared" si="8"/>
        <v>5</v>
      </c>
    </row>
    <row r="53" spans="1:25" s="1" customFormat="1">
      <c r="A53" s="2">
        <v>800051</v>
      </c>
      <c r="B53" s="1" t="s">
        <v>112</v>
      </c>
      <c r="C53" s="1" t="s">
        <v>109</v>
      </c>
      <c r="D53" s="1" t="s">
        <v>110</v>
      </c>
      <c r="E53" s="1" t="s">
        <v>111</v>
      </c>
      <c r="F53" s="2">
        <v>230</v>
      </c>
      <c r="G53" s="2">
        <v>235</v>
      </c>
      <c r="H53" s="2" t="b">
        <f t="shared" si="9"/>
        <v>0</v>
      </c>
      <c r="I53" s="2" t="b">
        <f t="shared" si="10"/>
        <v>0</v>
      </c>
      <c r="J53" s="2" t="b">
        <f t="shared" si="11"/>
        <v>0</v>
      </c>
      <c r="K53" s="2">
        <f t="shared" si="12"/>
        <v>1</v>
      </c>
      <c r="L53" s="7">
        <v>112</v>
      </c>
      <c r="M53" s="7">
        <f t="shared" si="13"/>
        <v>112</v>
      </c>
      <c r="N53" s="7" t="b">
        <v>0</v>
      </c>
      <c r="O53" s="7"/>
      <c r="P53" s="7"/>
      <c r="Q53" s="7"/>
      <c r="R53" s="7" t="s">
        <v>2649</v>
      </c>
      <c r="S53" s="7"/>
      <c r="T53" s="1">
        <v>51</v>
      </c>
      <c r="U53" s="5">
        <f t="shared" si="7"/>
        <v>112</v>
      </c>
      <c r="V53" s="2"/>
      <c r="Y53" s="6">
        <f t="shared" si="8"/>
        <v>5</v>
      </c>
    </row>
    <row r="54" spans="1:25" s="1" customFormat="1">
      <c r="A54" s="2">
        <v>800052</v>
      </c>
      <c r="B54" s="1" t="s">
        <v>112</v>
      </c>
      <c r="C54" s="1" t="s">
        <v>109</v>
      </c>
      <c r="D54" s="1" t="s">
        <v>110</v>
      </c>
      <c r="E54" s="1" t="s">
        <v>111</v>
      </c>
      <c r="F54" s="2">
        <v>235</v>
      </c>
      <c r="G54" s="2">
        <v>240</v>
      </c>
      <c r="H54" s="2" t="b">
        <f t="shared" si="9"/>
        <v>0</v>
      </c>
      <c r="I54" s="2" t="b">
        <f t="shared" si="10"/>
        <v>0</v>
      </c>
      <c r="J54" s="2" t="b">
        <f t="shared" si="11"/>
        <v>0</v>
      </c>
      <c r="K54" s="2">
        <f t="shared" si="12"/>
        <v>1</v>
      </c>
      <c r="L54" s="7">
        <v>115</v>
      </c>
      <c r="M54" s="7">
        <f t="shared" si="13"/>
        <v>115</v>
      </c>
      <c r="N54" s="7" t="b">
        <v>0</v>
      </c>
      <c r="O54" s="7"/>
      <c r="P54" s="7"/>
      <c r="Q54" s="7"/>
      <c r="R54" s="7" t="s">
        <v>2650</v>
      </c>
      <c r="S54" s="7"/>
      <c r="T54" s="1">
        <v>52</v>
      </c>
      <c r="U54" s="5">
        <f t="shared" si="7"/>
        <v>115</v>
      </c>
      <c r="V54" s="2"/>
      <c r="Y54" s="6">
        <f t="shared" si="8"/>
        <v>5</v>
      </c>
    </row>
    <row r="55" spans="1:25" s="1" customFormat="1">
      <c r="A55" s="2">
        <v>800053</v>
      </c>
      <c r="B55" s="1" t="s">
        <v>112</v>
      </c>
      <c r="C55" s="1" t="s">
        <v>109</v>
      </c>
      <c r="D55" s="1" t="s">
        <v>110</v>
      </c>
      <c r="E55" s="1" t="s">
        <v>111</v>
      </c>
      <c r="F55" s="2">
        <v>240</v>
      </c>
      <c r="G55" s="2">
        <v>245</v>
      </c>
      <c r="H55" s="2" t="b">
        <f t="shared" si="9"/>
        <v>0</v>
      </c>
      <c r="I55" s="2" t="b">
        <f t="shared" si="10"/>
        <v>0</v>
      </c>
      <c r="J55" s="2" t="b">
        <f t="shared" si="11"/>
        <v>0</v>
      </c>
      <c r="K55" s="2">
        <f t="shared" si="12"/>
        <v>1</v>
      </c>
      <c r="L55" s="7">
        <v>118</v>
      </c>
      <c r="M55" s="7">
        <f t="shared" si="13"/>
        <v>118</v>
      </c>
      <c r="N55" s="7" t="b">
        <v>0</v>
      </c>
      <c r="O55" s="7"/>
      <c r="P55" s="7"/>
      <c r="Q55" s="7"/>
      <c r="R55" s="7" t="s">
        <v>2651</v>
      </c>
      <c r="S55" s="7"/>
      <c r="T55" s="1">
        <v>53</v>
      </c>
      <c r="U55" s="5">
        <f t="shared" si="7"/>
        <v>118</v>
      </c>
      <c r="V55" s="2"/>
      <c r="Y55" s="6">
        <f t="shared" si="8"/>
        <v>5</v>
      </c>
    </row>
    <row r="56" spans="1:25" s="1" customFormat="1">
      <c r="A56" s="2">
        <v>800054</v>
      </c>
      <c r="B56" s="1" t="s">
        <v>112</v>
      </c>
      <c r="C56" s="1" t="s">
        <v>109</v>
      </c>
      <c r="D56" s="1" t="s">
        <v>110</v>
      </c>
      <c r="E56" s="1" t="s">
        <v>111</v>
      </c>
      <c r="F56" s="2">
        <v>245</v>
      </c>
      <c r="G56" s="2">
        <v>250</v>
      </c>
      <c r="H56" s="2" t="b">
        <f t="shared" si="9"/>
        <v>0</v>
      </c>
      <c r="I56" s="2" t="b">
        <f t="shared" si="10"/>
        <v>0</v>
      </c>
      <c r="J56" s="2" t="b">
        <f t="shared" si="11"/>
        <v>0</v>
      </c>
      <c r="K56" s="2">
        <f t="shared" si="12"/>
        <v>1</v>
      </c>
      <c r="L56" s="7">
        <v>120</v>
      </c>
      <c r="M56" s="7">
        <f t="shared" si="13"/>
        <v>120</v>
      </c>
      <c r="N56" s="7" t="b">
        <v>0</v>
      </c>
      <c r="O56" s="7"/>
      <c r="P56" s="7"/>
      <c r="Q56" s="7"/>
      <c r="R56" s="7" t="s">
        <v>2652</v>
      </c>
      <c r="S56" s="7"/>
      <c r="T56" s="1">
        <v>54</v>
      </c>
      <c r="U56" s="5">
        <f t="shared" si="7"/>
        <v>120</v>
      </c>
      <c r="V56" s="2"/>
      <c r="Y56" s="6">
        <f t="shared" si="8"/>
        <v>5</v>
      </c>
    </row>
    <row r="57" spans="1:25" s="1" customFormat="1">
      <c r="A57" s="2">
        <v>800055</v>
      </c>
      <c r="B57" s="1" t="s">
        <v>112</v>
      </c>
      <c r="C57" s="1" t="s">
        <v>109</v>
      </c>
      <c r="D57" s="1" t="s">
        <v>110</v>
      </c>
      <c r="E57" s="1" t="s">
        <v>111</v>
      </c>
      <c r="F57" s="2">
        <v>250</v>
      </c>
      <c r="G57" s="2">
        <v>255</v>
      </c>
      <c r="H57" s="2" t="b">
        <f t="shared" si="9"/>
        <v>0</v>
      </c>
      <c r="I57" s="2" t="b">
        <f t="shared" si="10"/>
        <v>0</v>
      </c>
      <c r="J57" s="2" t="b">
        <f t="shared" si="11"/>
        <v>0</v>
      </c>
      <c r="K57" s="2">
        <f t="shared" si="12"/>
        <v>1</v>
      </c>
      <c r="L57" s="7">
        <v>123</v>
      </c>
      <c r="M57" s="7">
        <f t="shared" si="13"/>
        <v>123</v>
      </c>
      <c r="N57" s="7" t="b">
        <v>0</v>
      </c>
      <c r="O57" s="7"/>
      <c r="P57" s="7"/>
      <c r="Q57" s="7"/>
      <c r="R57" s="7" t="s">
        <v>2653</v>
      </c>
      <c r="S57" s="7"/>
      <c r="T57" s="1">
        <v>55</v>
      </c>
      <c r="U57" s="5">
        <f t="shared" si="7"/>
        <v>123</v>
      </c>
      <c r="V57" s="2"/>
      <c r="Y57" s="6">
        <f t="shared" si="8"/>
        <v>5</v>
      </c>
    </row>
    <row r="58" spans="1:25" s="1" customFormat="1">
      <c r="A58" s="2">
        <v>800056</v>
      </c>
      <c r="B58" s="1" t="s">
        <v>112</v>
      </c>
      <c r="C58" s="1" t="s">
        <v>109</v>
      </c>
      <c r="D58" s="1" t="s">
        <v>110</v>
      </c>
      <c r="E58" s="1" t="s">
        <v>111</v>
      </c>
      <c r="F58" s="2">
        <v>255</v>
      </c>
      <c r="G58" s="2">
        <v>260</v>
      </c>
      <c r="H58" s="2" t="b">
        <f t="shared" si="9"/>
        <v>0</v>
      </c>
      <c r="I58" s="2" t="b">
        <f t="shared" si="10"/>
        <v>0</v>
      </c>
      <c r="J58" s="2" t="b">
        <f t="shared" si="11"/>
        <v>0</v>
      </c>
      <c r="K58" s="2">
        <f t="shared" si="12"/>
        <v>1</v>
      </c>
      <c r="L58" s="7">
        <v>126</v>
      </c>
      <c r="M58" s="7">
        <f t="shared" si="13"/>
        <v>126</v>
      </c>
      <c r="N58" s="7" t="b">
        <v>0</v>
      </c>
      <c r="O58" s="7"/>
      <c r="P58" s="7"/>
      <c r="Q58" s="7"/>
      <c r="R58" s="7" t="s">
        <v>2654</v>
      </c>
      <c r="S58" s="7"/>
      <c r="T58" s="1">
        <v>56</v>
      </c>
      <c r="U58" s="5">
        <f t="shared" si="7"/>
        <v>126</v>
      </c>
      <c r="V58" s="2"/>
      <c r="Y58" s="6">
        <f t="shared" si="8"/>
        <v>5</v>
      </c>
    </row>
    <row r="59" spans="1:25" s="1" customFormat="1">
      <c r="A59" s="2">
        <v>800057</v>
      </c>
      <c r="B59" s="1" t="s">
        <v>112</v>
      </c>
      <c r="C59" s="1" t="s">
        <v>109</v>
      </c>
      <c r="D59" s="1" t="s">
        <v>110</v>
      </c>
      <c r="E59" s="1" t="s">
        <v>111</v>
      </c>
      <c r="F59" s="2">
        <v>260</v>
      </c>
      <c r="G59" s="2">
        <v>265</v>
      </c>
      <c r="H59" s="2" t="b">
        <f t="shared" si="9"/>
        <v>0</v>
      </c>
      <c r="I59" s="2" t="b">
        <f t="shared" si="10"/>
        <v>0</v>
      </c>
      <c r="J59" s="2" t="b">
        <f t="shared" si="11"/>
        <v>0</v>
      </c>
      <c r="K59" s="2">
        <f t="shared" si="12"/>
        <v>1</v>
      </c>
      <c r="L59" s="7">
        <v>128</v>
      </c>
      <c r="M59" s="7">
        <f t="shared" si="13"/>
        <v>128</v>
      </c>
      <c r="N59" s="7" t="b">
        <v>0</v>
      </c>
      <c r="O59" s="7"/>
      <c r="P59" s="7"/>
      <c r="Q59" s="7"/>
      <c r="R59" s="7" t="s">
        <v>2655</v>
      </c>
      <c r="S59" s="7"/>
      <c r="T59" s="1">
        <v>57</v>
      </c>
      <c r="U59" s="5">
        <f t="shared" si="7"/>
        <v>128</v>
      </c>
      <c r="V59" s="2"/>
      <c r="Y59" s="6">
        <f t="shared" si="8"/>
        <v>5</v>
      </c>
    </row>
    <row r="60" spans="1:25" s="1" customFormat="1">
      <c r="A60" s="2">
        <v>800058</v>
      </c>
      <c r="B60" s="1" t="s">
        <v>112</v>
      </c>
      <c r="C60" s="1" t="s">
        <v>109</v>
      </c>
      <c r="D60" s="1" t="s">
        <v>110</v>
      </c>
      <c r="E60" s="1" t="s">
        <v>111</v>
      </c>
      <c r="F60" s="2">
        <v>265</v>
      </c>
      <c r="G60" s="2">
        <v>270</v>
      </c>
      <c r="H60" s="2" t="b">
        <f t="shared" si="9"/>
        <v>0</v>
      </c>
      <c r="I60" s="2" t="b">
        <f t="shared" si="10"/>
        <v>0</v>
      </c>
      <c r="J60" s="2" t="b">
        <f t="shared" si="11"/>
        <v>0</v>
      </c>
      <c r="K60" s="2">
        <f t="shared" si="12"/>
        <v>1</v>
      </c>
      <c r="L60" s="7">
        <v>131</v>
      </c>
      <c r="M60" s="7">
        <f t="shared" si="13"/>
        <v>131</v>
      </c>
      <c r="N60" s="7" t="b">
        <v>0</v>
      </c>
      <c r="O60" s="7"/>
      <c r="P60" s="7"/>
      <c r="Q60" s="7"/>
      <c r="R60" s="7" t="s">
        <v>2656</v>
      </c>
      <c r="S60" s="7"/>
      <c r="T60" s="1">
        <v>58</v>
      </c>
      <c r="U60" s="5">
        <f t="shared" si="7"/>
        <v>131</v>
      </c>
      <c r="V60" s="2"/>
      <c r="Y60" s="6">
        <f t="shared" si="8"/>
        <v>5</v>
      </c>
    </row>
    <row r="61" spans="1:25" s="1" customFormat="1">
      <c r="A61" s="2">
        <v>800059</v>
      </c>
      <c r="B61" s="1" t="s">
        <v>112</v>
      </c>
      <c r="C61" s="1" t="s">
        <v>109</v>
      </c>
      <c r="D61" s="1" t="s">
        <v>110</v>
      </c>
      <c r="E61" s="1" t="s">
        <v>111</v>
      </c>
      <c r="F61" s="2">
        <v>270</v>
      </c>
      <c r="G61" s="2">
        <v>275</v>
      </c>
      <c r="H61" s="2" t="b">
        <f t="shared" si="9"/>
        <v>0</v>
      </c>
      <c r="I61" s="2" t="b">
        <f t="shared" si="10"/>
        <v>0</v>
      </c>
      <c r="J61" s="2" t="b">
        <f t="shared" si="11"/>
        <v>0</v>
      </c>
      <c r="K61" s="2">
        <f t="shared" si="12"/>
        <v>1</v>
      </c>
      <c r="L61" s="7">
        <v>134</v>
      </c>
      <c r="M61" s="7">
        <f t="shared" si="13"/>
        <v>134</v>
      </c>
      <c r="N61" s="7" t="b">
        <v>0</v>
      </c>
      <c r="O61" s="7"/>
      <c r="P61" s="7"/>
      <c r="Q61" s="7"/>
      <c r="R61" s="7" t="s">
        <v>2657</v>
      </c>
      <c r="S61" s="7"/>
      <c r="T61" s="1">
        <v>59</v>
      </c>
      <c r="U61" s="5">
        <f t="shared" si="7"/>
        <v>134</v>
      </c>
      <c r="V61" s="2"/>
      <c r="Y61" s="6">
        <f t="shared" si="8"/>
        <v>5</v>
      </c>
    </row>
    <row r="62" spans="1:25" s="1" customFormat="1">
      <c r="A62" s="2">
        <v>800060</v>
      </c>
      <c r="B62" s="1" t="s">
        <v>112</v>
      </c>
      <c r="C62" s="1" t="s">
        <v>109</v>
      </c>
      <c r="D62" s="1" t="s">
        <v>110</v>
      </c>
      <c r="E62" s="1" t="s">
        <v>111</v>
      </c>
      <c r="F62" s="2">
        <v>275</v>
      </c>
      <c r="G62" s="2">
        <v>280</v>
      </c>
      <c r="H62" s="2" t="b">
        <f t="shared" si="9"/>
        <v>0</v>
      </c>
      <c r="I62" s="2" t="b">
        <f t="shared" si="10"/>
        <v>0</v>
      </c>
      <c r="J62" s="2" t="b">
        <f t="shared" si="11"/>
        <v>0</v>
      </c>
      <c r="K62" s="2">
        <f t="shared" si="12"/>
        <v>1</v>
      </c>
      <c r="L62" s="7">
        <v>137</v>
      </c>
      <c r="M62" s="7">
        <f t="shared" si="13"/>
        <v>137</v>
      </c>
      <c r="N62" s="7" t="b">
        <v>0</v>
      </c>
      <c r="O62" s="7"/>
      <c r="P62" s="7"/>
      <c r="Q62" s="7"/>
      <c r="R62" s="7" t="s">
        <v>2658</v>
      </c>
      <c r="S62" s="7"/>
      <c r="T62" s="1">
        <v>60</v>
      </c>
      <c r="U62" s="5">
        <f t="shared" si="7"/>
        <v>137</v>
      </c>
      <c r="V62" s="2"/>
      <c r="Y62" s="6">
        <f t="shared" si="8"/>
        <v>5</v>
      </c>
    </row>
    <row r="63" spans="1:25" s="1" customFormat="1">
      <c r="A63" s="2">
        <v>800061</v>
      </c>
      <c r="B63" s="1" t="s">
        <v>112</v>
      </c>
      <c r="C63" s="1" t="s">
        <v>109</v>
      </c>
      <c r="D63" s="1" t="s">
        <v>110</v>
      </c>
      <c r="E63" s="1" t="s">
        <v>111</v>
      </c>
      <c r="F63" s="2">
        <v>280</v>
      </c>
      <c r="G63" s="2">
        <v>285</v>
      </c>
      <c r="H63" s="2" t="b">
        <f t="shared" si="9"/>
        <v>0</v>
      </c>
      <c r="I63" s="2" t="b">
        <f t="shared" si="10"/>
        <v>0</v>
      </c>
      <c r="J63" s="2" t="b">
        <f t="shared" si="11"/>
        <v>0</v>
      </c>
      <c r="K63" s="2">
        <f t="shared" si="12"/>
        <v>1</v>
      </c>
      <c r="L63" s="7">
        <v>139</v>
      </c>
      <c r="M63" s="7">
        <f t="shared" si="13"/>
        <v>139</v>
      </c>
      <c r="N63" s="7" t="b">
        <v>0</v>
      </c>
      <c r="O63" s="7"/>
      <c r="P63" s="7"/>
      <c r="Q63" s="7"/>
      <c r="R63" s="7" t="s">
        <v>2659</v>
      </c>
      <c r="S63" s="7"/>
      <c r="T63" s="1">
        <v>61</v>
      </c>
      <c r="U63" s="5">
        <f t="shared" si="7"/>
        <v>139</v>
      </c>
      <c r="V63" s="2"/>
      <c r="Y63" s="6">
        <f t="shared" si="8"/>
        <v>5</v>
      </c>
    </row>
    <row r="64" spans="1:25" s="1" customFormat="1">
      <c r="A64" s="2">
        <v>800062</v>
      </c>
      <c r="B64" s="1" t="s">
        <v>112</v>
      </c>
      <c r="C64" s="1" t="s">
        <v>109</v>
      </c>
      <c r="D64" s="1" t="s">
        <v>110</v>
      </c>
      <c r="E64" s="1" t="s">
        <v>111</v>
      </c>
      <c r="F64" s="2">
        <v>285</v>
      </c>
      <c r="G64" s="2">
        <v>290</v>
      </c>
      <c r="H64" s="2" t="b">
        <f t="shared" si="9"/>
        <v>0</v>
      </c>
      <c r="I64" s="2" t="b">
        <f t="shared" si="10"/>
        <v>0</v>
      </c>
      <c r="J64" s="2" t="b">
        <f t="shared" si="11"/>
        <v>0</v>
      </c>
      <c r="K64" s="2">
        <f t="shared" si="12"/>
        <v>1</v>
      </c>
      <c r="L64" s="7">
        <v>142</v>
      </c>
      <c r="M64" s="7">
        <f t="shared" si="13"/>
        <v>142</v>
      </c>
      <c r="N64" s="7" t="b">
        <v>0</v>
      </c>
      <c r="O64" s="7"/>
      <c r="P64" s="7"/>
      <c r="Q64" s="7"/>
      <c r="R64" s="7" t="s">
        <v>2660</v>
      </c>
      <c r="S64" s="7"/>
      <c r="T64" s="1">
        <v>62</v>
      </c>
      <c r="U64" s="5">
        <f t="shared" si="7"/>
        <v>142</v>
      </c>
      <c r="V64" s="2"/>
      <c r="Y64" s="6">
        <f t="shared" si="8"/>
        <v>5</v>
      </c>
    </row>
    <row r="65" spans="1:25" s="1" customFormat="1">
      <c r="A65" s="2">
        <v>800063</v>
      </c>
      <c r="B65" s="1" t="s">
        <v>112</v>
      </c>
      <c r="C65" s="1" t="s">
        <v>109</v>
      </c>
      <c r="D65" s="1" t="s">
        <v>110</v>
      </c>
      <c r="E65" s="1" t="s">
        <v>111</v>
      </c>
      <c r="F65" s="2">
        <v>290</v>
      </c>
      <c r="G65" s="2">
        <v>295</v>
      </c>
      <c r="H65" s="2" t="b">
        <f t="shared" si="9"/>
        <v>0</v>
      </c>
      <c r="I65" s="2" t="b">
        <f t="shared" si="10"/>
        <v>0</v>
      </c>
      <c r="J65" s="2" t="b">
        <f t="shared" si="11"/>
        <v>0</v>
      </c>
      <c r="K65" s="2">
        <f t="shared" si="12"/>
        <v>1</v>
      </c>
      <c r="L65" s="7">
        <v>145</v>
      </c>
      <c r="M65" s="7">
        <f t="shared" si="13"/>
        <v>145</v>
      </c>
      <c r="N65" s="7" t="b">
        <v>0</v>
      </c>
      <c r="O65" s="7"/>
      <c r="P65" s="7"/>
      <c r="Q65" s="7"/>
      <c r="R65" s="7" t="s">
        <v>2661</v>
      </c>
      <c r="S65" s="7"/>
      <c r="T65" s="1">
        <v>63</v>
      </c>
      <c r="U65" s="5">
        <f t="shared" si="7"/>
        <v>145</v>
      </c>
      <c r="V65" s="2"/>
      <c r="Y65" s="6">
        <f t="shared" si="8"/>
        <v>5</v>
      </c>
    </row>
    <row r="66" spans="1:25" s="1" customFormat="1">
      <c r="A66" s="2">
        <v>800064</v>
      </c>
      <c r="B66" s="1" t="s">
        <v>112</v>
      </c>
      <c r="C66" s="1" t="s">
        <v>109</v>
      </c>
      <c r="D66" s="1" t="s">
        <v>110</v>
      </c>
      <c r="E66" s="1" t="s">
        <v>111</v>
      </c>
      <c r="F66" s="2">
        <v>295</v>
      </c>
      <c r="G66" s="2">
        <v>300</v>
      </c>
      <c r="H66" s="2" t="b">
        <f t="shared" si="9"/>
        <v>1</v>
      </c>
      <c r="I66" s="2" t="b">
        <f t="shared" si="10"/>
        <v>0</v>
      </c>
      <c r="J66" s="2" t="b">
        <f t="shared" si="11"/>
        <v>0</v>
      </c>
      <c r="K66" s="2">
        <f t="shared" si="12"/>
        <v>3</v>
      </c>
      <c r="L66" s="7">
        <v>148</v>
      </c>
      <c r="M66" s="7">
        <f t="shared" si="13"/>
        <v>444</v>
      </c>
      <c r="N66" s="7" t="b">
        <v>0</v>
      </c>
      <c r="O66" s="10"/>
      <c r="P66" s="7"/>
      <c r="Q66" s="7" t="s">
        <v>262</v>
      </c>
      <c r="R66" s="7" t="s">
        <v>2662</v>
      </c>
      <c r="S66" s="7"/>
      <c r="T66" s="1">
        <v>64</v>
      </c>
      <c r="U66" s="5">
        <f t="shared" si="7"/>
        <v>148</v>
      </c>
      <c r="V66" s="2"/>
      <c r="Y66" s="6">
        <f t="shared" si="8"/>
        <v>5</v>
      </c>
    </row>
    <row r="67" spans="1:25" s="1" customFormat="1">
      <c r="A67" s="2">
        <v>800065</v>
      </c>
      <c r="B67" s="1" t="s">
        <v>112</v>
      </c>
      <c r="C67" s="1" t="s">
        <v>109</v>
      </c>
      <c r="D67" s="1" t="s">
        <v>110</v>
      </c>
      <c r="E67" s="1" t="s">
        <v>111</v>
      </c>
      <c r="F67" s="2">
        <v>300</v>
      </c>
      <c r="G67" s="2">
        <v>305</v>
      </c>
      <c r="H67" s="2" t="b">
        <f t="shared" si="9"/>
        <v>0</v>
      </c>
      <c r="I67" s="2" t="b">
        <f t="shared" si="10"/>
        <v>0</v>
      </c>
      <c r="J67" s="2" t="b">
        <f t="shared" si="11"/>
        <v>0</v>
      </c>
      <c r="K67" s="2">
        <f t="shared" si="12"/>
        <v>1</v>
      </c>
      <c r="L67" s="7">
        <v>150</v>
      </c>
      <c r="M67" s="7">
        <f t="shared" si="13"/>
        <v>150</v>
      </c>
      <c r="N67" s="7" t="b">
        <v>0</v>
      </c>
      <c r="O67" s="7"/>
      <c r="P67" s="7"/>
      <c r="Q67" s="7"/>
      <c r="R67" s="7" t="s">
        <v>2663</v>
      </c>
      <c r="S67" s="7"/>
      <c r="T67" s="1">
        <v>65</v>
      </c>
      <c r="U67" s="5">
        <f t="shared" si="7"/>
        <v>150</v>
      </c>
      <c r="V67" s="2"/>
      <c r="Y67" s="6">
        <f t="shared" si="8"/>
        <v>5</v>
      </c>
    </row>
    <row r="68" spans="1:25" s="1" customFormat="1">
      <c r="A68" s="2">
        <v>800066</v>
      </c>
      <c r="B68" s="1" t="s">
        <v>112</v>
      </c>
      <c r="C68" s="1" t="s">
        <v>109</v>
      </c>
      <c r="D68" s="1" t="s">
        <v>110</v>
      </c>
      <c r="E68" s="1" t="s">
        <v>111</v>
      </c>
      <c r="F68" s="2">
        <v>305</v>
      </c>
      <c r="G68" s="2">
        <v>310</v>
      </c>
      <c r="H68" s="2" t="b">
        <f t="shared" si="9"/>
        <v>0</v>
      </c>
      <c r="I68" s="2" t="b">
        <f t="shared" si="10"/>
        <v>0</v>
      </c>
      <c r="J68" s="2" t="b">
        <f t="shared" si="11"/>
        <v>0</v>
      </c>
      <c r="K68" s="2">
        <f t="shared" si="12"/>
        <v>1</v>
      </c>
      <c r="L68" s="7">
        <v>153</v>
      </c>
      <c r="M68" s="7">
        <f t="shared" si="13"/>
        <v>153</v>
      </c>
      <c r="N68" s="7" t="b">
        <v>0</v>
      </c>
      <c r="O68" s="7"/>
      <c r="P68" s="7"/>
      <c r="Q68" s="7"/>
      <c r="R68" s="7" t="s">
        <v>2664</v>
      </c>
      <c r="S68" s="7"/>
      <c r="T68" s="1">
        <v>66</v>
      </c>
      <c r="U68" s="5">
        <f t="shared" ref="U68:U131" si="14">_xlfn.CEILING.MATH(POWER(T68,1.2))</f>
        <v>153</v>
      </c>
      <c r="V68" s="2"/>
      <c r="Y68" s="6">
        <f t="shared" si="8"/>
        <v>5</v>
      </c>
    </row>
    <row r="69" spans="1:25" s="1" customFormat="1">
      <c r="A69" s="2">
        <v>800067</v>
      </c>
      <c r="B69" s="1" t="s">
        <v>112</v>
      </c>
      <c r="C69" s="1" t="s">
        <v>109</v>
      </c>
      <c r="D69" s="1" t="s">
        <v>110</v>
      </c>
      <c r="E69" s="1" t="s">
        <v>111</v>
      </c>
      <c r="F69" s="2">
        <v>310</v>
      </c>
      <c r="G69" s="2">
        <v>315</v>
      </c>
      <c r="H69" s="2" t="b">
        <f t="shared" si="9"/>
        <v>0</v>
      </c>
      <c r="I69" s="2" t="b">
        <f t="shared" si="10"/>
        <v>0</v>
      </c>
      <c r="J69" s="2" t="b">
        <f t="shared" si="11"/>
        <v>0</v>
      </c>
      <c r="K69" s="2">
        <f t="shared" si="12"/>
        <v>1</v>
      </c>
      <c r="L69" s="7">
        <v>156</v>
      </c>
      <c r="M69" s="7">
        <f t="shared" si="13"/>
        <v>156</v>
      </c>
      <c r="N69" s="7" t="b">
        <v>0</v>
      </c>
      <c r="O69" s="7"/>
      <c r="P69" s="7"/>
      <c r="Q69" s="7"/>
      <c r="R69" s="7" t="s">
        <v>2665</v>
      </c>
      <c r="S69" s="7"/>
      <c r="T69" s="1">
        <v>67</v>
      </c>
      <c r="U69" s="5">
        <f t="shared" si="14"/>
        <v>156</v>
      </c>
      <c r="V69" s="2"/>
      <c r="Y69" s="6">
        <f t="shared" si="8"/>
        <v>5</v>
      </c>
    </row>
    <row r="70" spans="1:25" s="1" customFormat="1">
      <c r="A70" s="2">
        <v>800068</v>
      </c>
      <c r="B70" s="1" t="s">
        <v>112</v>
      </c>
      <c r="C70" s="1" t="s">
        <v>109</v>
      </c>
      <c r="D70" s="1" t="s">
        <v>110</v>
      </c>
      <c r="E70" s="1" t="s">
        <v>111</v>
      </c>
      <c r="F70" s="2">
        <v>315</v>
      </c>
      <c r="G70" s="2">
        <v>320</v>
      </c>
      <c r="H70" s="2" t="b">
        <f t="shared" si="9"/>
        <v>0</v>
      </c>
      <c r="I70" s="2" t="b">
        <f t="shared" si="10"/>
        <v>0</v>
      </c>
      <c r="J70" s="2" t="b">
        <f t="shared" si="11"/>
        <v>0</v>
      </c>
      <c r="K70" s="2">
        <f t="shared" si="12"/>
        <v>1</v>
      </c>
      <c r="L70" s="7">
        <v>159</v>
      </c>
      <c r="M70" s="7">
        <f t="shared" si="13"/>
        <v>159</v>
      </c>
      <c r="N70" s="7" t="b">
        <v>0</v>
      </c>
      <c r="O70" s="7"/>
      <c r="P70" s="7"/>
      <c r="Q70" s="7"/>
      <c r="R70" s="7" t="s">
        <v>2666</v>
      </c>
      <c r="S70" s="7"/>
      <c r="T70" s="1">
        <v>68</v>
      </c>
      <c r="U70" s="5">
        <f t="shared" si="14"/>
        <v>159</v>
      </c>
      <c r="V70" s="2"/>
      <c r="Y70" s="6">
        <f t="shared" si="8"/>
        <v>5</v>
      </c>
    </row>
    <row r="71" spans="1:25" s="1" customFormat="1">
      <c r="A71" s="2">
        <v>800069</v>
      </c>
      <c r="B71" s="1" t="s">
        <v>112</v>
      </c>
      <c r="C71" s="1" t="s">
        <v>109</v>
      </c>
      <c r="D71" s="1" t="s">
        <v>110</v>
      </c>
      <c r="E71" s="1" t="s">
        <v>111</v>
      </c>
      <c r="F71" s="2">
        <v>320</v>
      </c>
      <c r="G71" s="2">
        <v>325</v>
      </c>
      <c r="H71" s="2" t="b">
        <f t="shared" si="9"/>
        <v>0</v>
      </c>
      <c r="I71" s="2" t="b">
        <f t="shared" si="10"/>
        <v>0</v>
      </c>
      <c r="J71" s="2" t="b">
        <f t="shared" si="11"/>
        <v>0</v>
      </c>
      <c r="K71" s="2">
        <f t="shared" si="12"/>
        <v>1</v>
      </c>
      <c r="L71" s="7">
        <v>161</v>
      </c>
      <c r="M71" s="7">
        <f t="shared" si="13"/>
        <v>161</v>
      </c>
      <c r="N71" s="7" t="b">
        <v>0</v>
      </c>
      <c r="O71" s="7"/>
      <c r="P71" s="7"/>
      <c r="Q71" s="7"/>
      <c r="R71" s="7" t="s">
        <v>2667</v>
      </c>
      <c r="S71" s="7"/>
      <c r="T71" s="1">
        <v>69</v>
      </c>
      <c r="U71" s="5">
        <f t="shared" si="14"/>
        <v>161</v>
      </c>
      <c r="V71" s="2"/>
      <c r="Y71" s="6">
        <f t="shared" si="8"/>
        <v>5</v>
      </c>
    </row>
    <row r="72" spans="1:25" s="1" customFormat="1">
      <c r="A72" s="2">
        <v>800070</v>
      </c>
      <c r="B72" s="1" t="s">
        <v>112</v>
      </c>
      <c r="C72" s="1" t="s">
        <v>109</v>
      </c>
      <c r="D72" s="1" t="s">
        <v>110</v>
      </c>
      <c r="E72" s="1" t="s">
        <v>111</v>
      </c>
      <c r="F72" s="2">
        <v>325</v>
      </c>
      <c r="G72" s="2">
        <v>330</v>
      </c>
      <c r="H72" s="2" t="b">
        <f t="shared" si="9"/>
        <v>0</v>
      </c>
      <c r="I72" s="2" t="b">
        <f t="shared" si="10"/>
        <v>0</v>
      </c>
      <c r="J72" s="2" t="b">
        <f t="shared" si="11"/>
        <v>0</v>
      </c>
      <c r="K72" s="2">
        <f t="shared" si="12"/>
        <v>1</v>
      </c>
      <c r="L72" s="7">
        <v>164</v>
      </c>
      <c r="M72" s="7">
        <f t="shared" si="13"/>
        <v>164</v>
      </c>
      <c r="N72" s="7" t="b">
        <v>0</v>
      </c>
      <c r="O72" s="7"/>
      <c r="P72" s="7"/>
      <c r="Q72" s="7"/>
      <c r="R72" s="7" t="s">
        <v>2668</v>
      </c>
      <c r="S72" s="7"/>
      <c r="T72" s="1">
        <v>70</v>
      </c>
      <c r="U72" s="5">
        <f t="shared" si="14"/>
        <v>164</v>
      </c>
      <c r="V72" s="2"/>
      <c r="Y72" s="6">
        <f t="shared" si="8"/>
        <v>5</v>
      </c>
    </row>
    <row r="73" spans="1:25" s="1" customFormat="1">
      <c r="A73" s="2">
        <v>800071</v>
      </c>
      <c r="B73" s="1" t="s">
        <v>112</v>
      </c>
      <c r="C73" s="1" t="s">
        <v>109</v>
      </c>
      <c r="D73" s="1" t="s">
        <v>110</v>
      </c>
      <c r="E73" s="1" t="s">
        <v>111</v>
      </c>
      <c r="F73" s="2">
        <v>330</v>
      </c>
      <c r="G73" s="2">
        <v>335</v>
      </c>
      <c r="H73" s="2" t="b">
        <f t="shared" si="9"/>
        <v>0</v>
      </c>
      <c r="I73" s="2" t="b">
        <f t="shared" si="10"/>
        <v>0</v>
      </c>
      <c r="J73" s="2" t="b">
        <f t="shared" si="11"/>
        <v>0</v>
      </c>
      <c r="K73" s="2">
        <f t="shared" si="12"/>
        <v>1</v>
      </c>
      <c r="L73" s="7">
        <v>167</v>
      </c>
      <c r="M73" s="7">
        <f t="shared" si="13"/>
        <v>167</v>
      </c>
      <c r="N73" s="7" t="b">
        <v>0</v>
      </c>
      <c r="O73" s="7"/>
      <c r="P73" s="7"/>
      <c r="Q73" s="7"/>
      <c r="R73" s="7" t="s">
        <v>2669</v>
      </c>
      <c r="S73" s="7"/>
      <c r="T73" s="1">
        <v>71</v>
      </c>
      <c r="U73" s="5">
        <f t="shared" si="14"/>
        <v>167</v>
      </c>
      <c r="V73" s="2"/>
      <c r="Y73" s="6">
        <f t="shared" si="8"/>
        <v>5</v>
      </c>
    </row>
    <row r="74" spans="1:25" s="1" customFormat="1">
      <c r="A74" s="2">
        <v>800072</v>
      </c>
      <c r="B74" s="1" t="s">
        <v>112</v>
      </c>
      <c r="C74" s="1" t="s">
        <v>109</v>
      </c>
      <c r="D74" s="1" t="s">
        <v>110</v>
      </c>
      <c r="E74" s="1" t="s">
        <v>111</v>
      </c>
      <c r="F74" s="2">
        <v>335</v>
      </c>
      <c r="G74" s="2">
        <v>340</v>
      </c>
      <c r="H74" s="2" t="b">
        <f t="shared" si="9"/>
        <v>0</v>
      </c>
      <c r="I74" s="2" t="b">
        <f t="shared" si="10"/>
        <v>0</v>
      </c>
      <c r="J74" s="2" t="b">
        <f t="shared" si="11"/>
        <v>0</v>
      </c>
      <c r="K74" s="2">
        <f t="shared" si="12"/>
        <v>1</v>
      </c>
      <c r="L74" s="7">
        <v>170</v>
      </c>
      <c r="M74" s="7">
        <f t="shared" si="13"/>
        <v>170</v>
      </c>
      <c r="N74" s="7" t="b">
        <v>0</v>
      </c>
      <c r="O74" s="7"/>
      <c r="P74" s="7"/>
      <c r="Q74" s="7"/>
      <c r="R74" s="7" t="s">
        <v>2670</v>
      </c>
      <c r="S74" s="7"/>
      <c r="T74" s="1">
        <v>72</v>
      </c>
      <c r="U74" s="5">
        <f t="shared" si="14"/>
        <v>170</v>
      </c>
      <c r="V74" s="2"/>
      <c r="Y74" s="6">
        <f t="shared" si="8"/>
        <v>5</v>
      </c>
    </row>
    <row r="75" spans="1:25" s="1" customFormat="1">
      <c r="A75" s="2">
        <v>800073</v>
      </c>
      <c r="B75" s="1" t="s">
        <v>112</v>
      </c>
      <c r="C75" s="1" t="s">
        <v>109</v>
      </c>
      <c r="D75" s="1" t="s">
        <v>110</v>
      </c>
      <c r="E75" s="1" t="s">
        <v>111</v>
      </c>
      <c r="F75" s="2">
        <v>340</v>
      </c>
      <c r="G75" s="2">
        <v>345</v>
      </c>
      <c r="H75" s="2" t="b">
        <f t="shared" si="9"/>
        <v>0</v>
      </c>
      <c r="I75" s="2" t="b">
        <f t="shared" si="10"/>
        <v>0</v>
      </c>
      <c r="J75" s="2" t="b">
        <f t="shared" si="11"/>
        <v>0</v>
      </c>
      <c r="K75" s="2">
        <f t="shared" si="12"/>
        <v>1</v>
      </c>
      <c r="L75" s="7">
        <v>173</v>
      </c>
      <c r="M75" s="7">
        <f t="shared" si="13"/>
        <v>173</v>
      </c>
      <c r="N75" s="7" t="b">
        <v>0</v>
      </c>
      <c r="O75" s="7"/>
      <c r="P75" s="7"/>
      <c r="Q75" s="7"/>
      <c r="R75" s="7" t="s">
        <v>2671</v>
      </c>
      <c r="S75" s="7"/>
      <c r="T75" s="1">
        <v>73</v>
      </c>
      <c r="U75" s="5">
        <f t="shared" si="14"/>
        <v>173</v>
      </c>
      <c r="V75" s="2"/>
      <c r="Y75" s="6">
        <f t="shared" ref="Y75:Y138" si="15">G75-F75</f>
        <v>5</v>
      </c>
    </row>
    <row r="76" spans="1:25" s="1" customFormat="1">
      <c r="A76" s="2">
        <v>800074</v>
      </c>
      <c r="B76" s="1" t="s">
        <v>112</v>
      </c>
      <c r="C76" s="1" t="s">
        <v>109</v>
      </c>
      <c r="D76" s="1" t="s">
        <v>110</v>
      </c>
      <c r="E76" s="1" t="s">
        <v>111</v>
      </c>
      <c r="F76" s="2">
        <v>345</v>
      </c>
      <c r="G76" s="2">
        <v>350</v>
      </c>
      <c r="H76" s="2" t="b">
        <f t="shared" si="9"/>
        <v>0</v>
      </c>
      <c r="I76" s="2" t="b">
        <f t="shared" si="10"/>
        <v>0</v>
      </c>
      <c r="J76" s="2" t="b">
        <f t="shared" si="11"/>
        <v>0</v>
      </c>
      <c r="K76" s="2">
        <f t="shared" si="12"/>
        <v>1</v>
      </c>
      <c r="L76" s="7">
        <v>176</v>
      </c>
      <c r="M76" s="7">
        <f t="shared" si="13"/>
        <v>176</v>
      </c>
      <c r="N76" s="7" t="b">
        <v>0</v>
      </c>
      <c r="O76" s="7"/>
      <c r="P76" s="7"/>
      <c r="Q76" s="7"/>
      <c r="R76" s="7" t="s">
        <v>2672</v>
      </c>
      <c r="S76" s="7"/>
      <c r="T76" s="1">
        <v>74</v>
      </c>
      <c r="U76" s="5">
        <f t="shared" si="14"/>
        <v>176</v>
      </c>
      <c r="V76" s="2"/>
      <c r="Y76" s="6">
        <f t="shared" si="15"/>
        <v>5</v>
      </c>
    </row>
    <row r="77" spans="1:25" s="1" customFormat="1">
      <c r="A77" s="2">
        <v>800075</v>
      </c>
      <c r="B77" s="1" t="s">
        <v>112</v>
      </c>
      <c r="C77" s="1" t="s">
        <v>109</v>
      </c>
      <c r="D77" s="1" t="s">
        <v>110</v>
      </c>
      <c r="E77" s="1" t="s">
        <v>111</v>
      </c>
      <c r="F77" s="2">
        <v>350</v>
      </c>
      <c r="G77" s="2">
        <v>355</v>
      </c>
      <c r="H77" s="2" t="b">
        <f t="shared" ref="H77:H139" si="16">MOD(G77,100)=0</f>
        <v>0</v>
      </c>
      <c r="I77" s="2" t="b">
        <f t="shared" ref="I77:I139" si="17">MOD(G77,1000)=0</f>
        <v>0</v>
      </c>
      <c r="J77" s="2" t="b">
        <f t="shared" ref="J77:J139" si="18">MOD(G77,10000)=0</f>
        <v>0</v>
      </c>
      <c r="K77" s="2">
        <f t="shared" ref="K77:K139" si="19">1+H77*2+I77*3+J77*4</f>
        <v>1</v>
      </c>
      <c r="L77" s="7">
        <v>178</v>
      </c>
      <c r="M77" s="7">
        <f t="shared" si="13"/>
        <v>178</v>
      </c>
      <c r="N77" s="7" t="b">
        <v>0</v>
      </c>
      <c r="O77" s="7"/>
      <c r="P77" s="7"/>
      <c r="Q77" s="7"/>
      <c r="R77" s="7" t="s">
        <v>2673</v>
      </c>
      <c r="S77" s="7"/>
      <c r="T77" s="1">
        <v>75</v>
      </c>
      <c r="U77" s="5">
        <f t="shared" si="14"/>
        <v>178</v>
      </c>
      <c r="V77" s="2"/>
      <c r="Y77" s="6">
        <f t="shared" si="15"/>
        <v>5</v>
      </c>
    </row>
    <row r="78" spans="1:25" s="1" customFormat="1">
      <c r="A78" s="2">
        <v>800076</v>
      </c>
      <c r="B78" s="1" t="s">
        <v>112</v>
      </c>
      <c r="C78" s="1" t="s">
        <v>109</v>
      </c>
      <c r="D78" s="1" t="s">
        <v>110</v>
      </c>
      <c r="E78" s="1" t="s">
        <v>111</v>
      </c>
      <c r="F78" s="2">
        <v>355</v>
      </c>
      <c r="G78" s="2">
        <v>360</v>
      </c>
      <c r="H78" s="2" t="b">
        <f t="shared" si="16"/>
        <v>0</v>
      </c>
      <c r="I78" s="2" t="b">
        <f t="shared" si="17"/>
        <v>0</v>
      </c>
      <c r="J78" s="2" t="b">
        <f t="shared" si="18"/>
        <v>0</v>
      </c>
      <c r="K78" s="2">
        <f t="shared" si="19"/>
        <v>1</v>
      </c>
      <c r="L78" s="7">
        <v>181</v>
      </c>
      <c r="M78" s="7">
        <f t="shared" si="13"/>
        <v>181</v>
      </c>
      <c r="N78" s="7" t="b">
        <v>0</v>
      </c>
      <c r="O78" s="7"/>
      <c r="P78" s="7"/>
      <c r="Q78" s="7"/>
      <c r="R78" s="7" t="s">
        <v>2674</v>
      </c>
      <c r="S78" s="7"/>
      <c r="T78" s="1">
        <v>76</v>
      </c>
      <c r="U78" s="5">
        <f t="shared" si="14"/>
        <v>181</v>
      </c>
      <c r="V78" s="2"/>
      <c r="Y78" s="6">
        <f t="shared" si="15"/>
        <v>5</v>
      </c>
    </row>
    <row r="79" spans="1:25" s="1" customFormat="1">
      <c r="A79" s="2">
        <v>800077</v>
      </c>
      <c r="B79" s="1" t="s">
        <v>112</v>
      </c>
      <c r="C79" s="1" t="s">
        <v>109</v>
      </c>
      <c r="D79" s="1" t="s">
        <v>110</v>
      </c>
      <c r="E79" s="1" t="s">
        <v>111</v>
      </c>
      <c r="F79" s="2">
        <v>360</v>
      </c>
      <c r="G79" s="2">
        <v>365</v>
      </c>
      <c r="H79" s="2" t="b">
        <f t="shared" si="16"/>
        <v>0</v>
      </c>
      <c r="I79" s="2" t="b">
        <f t="shared" si="17"/>
        <v>0</v>
      </c>
      <c r="J79" s="2" t="b">
        <f t="shared" si="18"/>
        <v>0</v>
      </c>
      <c r="K79" s="2">
        <f t="shared" si="19"/>
        <v>1</v>
      </c>
      <c r="L79" s="7">
        <v>184</v>
      </c>
      <c r="M79" s="7">
        <f t="shared" si="13"/>
        <v>184</v>
      </c>
      <c r="N79" s="7" t="b">
        <v>0</v>
      </c>
      <c r="O79" s="7"/>
      <c r="P79" s="7"/>
      <c r="Q79" s="7"/>
      <c r="R79" s="7" t="s">
        <v>2675</v>
      </c>
      <c r="S79" s="7"/>
      <c r="T79" s="1">
        <v>77</v>
      </c>
      <c r="U79" s="5">
        <f t="shared" si="14"/>
        <v>184</v>
      </c>
      <c r="V79" s="2"/>
      <c r="Y79" s="6">
        <f t="shared" si="15"/>
        <v>5</v>
      </c>
    </row>
    <row r="80" spans="1:25" s="1" customFormat="1">
      <c r="A80" s="2">
        <v>800078</v>
      </c>
      <c r="B80" s="1" t="s">
        <v>112</v>
      </c>
      <c r="C80" s="1" t="s">
        <v>109</v>
      </c>
      <c r="D80" s="1" t="s">
        <v>110</v>
      </c>
      <c r="E80" s="1" t="s">
        <v>111</v>
      </c>
      <c r="F80" s="2">
        <v>365</v>
      </c>
      <c r="G80" s="2">
        <v>370</v>
      </c>
      <c r="H80" s="2" t="b">
        <f t="shared" si="16"/>
        <v>0</v>
      </c>
      <c r="I80" s="2" t="b">
        <f t="shared" si="17"/>
        <v>0</v>
      </c>
      <c r="J80" s="2" t="b">
        <f t="shared" si="18"/>
        <v>0</v>
      </c>
      <c r="K80" s="2">
        <f t="shared" si="19"/>
        <v>1</v>
      </c>
      <c r="L80" s="7">
        <v>187</v>
      </c>
      <c r="M80" s="7">
        <f t="shared" si="13"/>
        <v>187</v>
      </c>
      <c r="N80" s="7" t="b">
        <v>0</v>
      </c>
      <c r="O80" s="7"/>
      <c r="P80" s="7"/>
      <c r="Q80" s="7"/>
      <c r="R80" s="7" t="s">
        <v>2676</v>
      </c>
      <c r="S80" s="7"/>
      <c r="T80" s="1">
        <v>78</v>
      </c>
      <c r="U80" s="5">
        <f t="shared" si="14"/>
        <v>187</v>
      </c>
      <c r="V80" s="2"/>
      <c r="Y80" s="6">
        <f t="shared" si="15"/>
        <v>5</v>
      </c>
    </row>
    <row r="81" spans="1:25" s="1" customFormat="1">
      <c r="A81" s="2">
        <v>800079</v>
      </c>
      <c r="B81" s="1" t="s">
        <v>112</v>
      </c>
      <c r="C81" s="1" t="s">
        <v>109</v>
      </c>
      <c r="D81" s="1" t="s">
        <v>110</v>
      </c>
      <c r="E81" s="1" t="s">
        <v>111</v>
      </c>
      <c r="F81" s="2">
        <v>370</v>
      </c>
      <c r="G81" s="2">
        <v>375</v>
      </c>
      <c r="H81" s="2" t="b">
        <f t="shared" si="16"/>
        <v>0</v>
      </c>
      <c r="I81" s="2" t="b">
        <f t="shared" si="17"/>
        <v>0</v>
      </c>
      <c r="J81" s="2" t="b">
        <f t="shared" si="18"/>
        <v>0</v>
      </c>
      <c r="K81" s="2">
        <f t="shared" si="19"/>
        <v>1</v>
      </c>
      <c r="L81" s="7">
        <v>190</v>
      </c>
      <c r="M81" s="7">
        <f t="shared" si="13"/>
        <v>190</v>
      </c>
      <c r="N81" s="7" t="b">
        <v>0</v>
      </c>
      <c r="O81" s="7"/>
      <c r="P81" s="7"/>
      <c r="Q81" s="7"/>
      <c r="R81" s="7" t="s">
        <v>2677</v>
      </c>
      <c r="S81" s="7"/>
      <c r="T81" s="1">
        <v>79</v>
      </c>
      <c r="U81" s="5">
        <f t="shared" si="14"/>
        <v>190</v>
      </c>
      <c r="V81" s="2"/>
      <c r="Y81" s="6">
        <f t="shared" si="15"/>
        <v>5</v>
      </c>
    </row>
    <row r="82" spans="1:25" s="1" customFormat="1">
      <c r="A82" s="2">
        <v>800080</v>
      </c>
      <c r="B82" s="1" t="s">
        <v>112</v>
      </c>
      <c r="C82" s="1" t="s">
        <v>109</v>
      </c>
      <c r="D82" s="1" t="s">
        <v>110</v>
      </c>
      <c r="E82" s="1" t="s">
        <v>111</v>
      </c>
      <c r="F82" s="2">
        <v>375</v>
      </c>
      <c r="G82" s="2">
        <v>380</v>
      </c>
      <c r="H82" s="2" t="b">
        <f t="shared" si="16"/>
        <v>0</v>
      </c>
      <c r="I82" s="2" t="b">
        <f t="shared" si="17"/>
        <v>0</v>
      </c>
      <c r="J82" s="2" t="b">
        <f t="shared" si="18"/>
        <v>0</v>
      </c>
      <c r="K82" s="2">
        <f t="shared" si="19"/>
        <v>1</v>
      </c>
      <c r="L82" s="7">
        <v>193</v>
      </c>
      <c r="M82" s="7">
        <f t="shared" si="13"/>
        <v>193</v>
      </c>
      <c r="N82" s="7" t="b">
        <v>0</v>
      </c>
      <c r="O82" s="7"/>
      <c r="P82" s="7"/>
      <c r="Q82" s="7"/>
      <c r="R82" s="7" t="s">
        <v>2678</v>
      </c>
      <c r="S82" s="7"/>
      <c r="T82" s="1">
        <v>80</v>
      </c>
      <c r="U82" s="5">
        <f t="shared" si="14"/>
        <v>193</v>
      </c>
      <c r="V82" s="2"/>
      <c r="Y82" s="6">
        <f t="shared" si="15"/>
        <v>5</v>
      </c>
    </row>
    <row r="83" spans="1:25" s="1" customFormat="1">
      <c r="A83" s="2">
        <v>800081</v>
      </c>
      <c r="B83" s="1" t="s">
        <v>112</v>
      </c>
      <c r="C83" s="1" t="s">
        <v>109</v>
      </c>
      <c r="D83" s="1" t="s">
        <v>110</v>
      </c>
      <c r="E83" s="1" t="s">
        <v>111</v>
      </c>
      <c r="F83" s="2">
        <v>380</v>
      </c>
      <c r="G83" s="2">
        <v>385</v>
      </c>
      <c r="H83" s="2" t="b">
        <f t="shared" si="16"/>
        <v>0</v>
      </c>
      <c r="I83" s="2" t="b">
        <f t="shared" si="17"/>
        <v>0</v>
      </c>
      <c r="J83" s="2" t="b">
        <f t="shared" si="18"/>
        <v>0</v>
      </c>
      <c r="K83" s="2">
        <f t="shared" si="19"/>
        <v>1</v>
      </c>
      <c r="L83" s="7">
        <v>196</v>
      </c>
      <c r="M83" s="7">
        <f t="shared" si="13"/>
        <v>196</v>
      </c>
      <c r="N83" s="7" t="b">
        <v>0</v>
      </c>
      <c r="O83" s="7"/>
      <c r="P83" s="7"/>
      <c r="Q83" s="7"/>
      <c r="R83" s="7" t="s">
        <v>2679</v>
      </c>
      <c r="S83" s="7"/>
      <c r="T83" s="1">
        <v>81</v>
      </c>
      <c r="U83" s="5">
        <f t="shared" si="14"/>
        <v>196</v>
      </c>
      <c r="V83" s="2"/>
      <c r="Y83" s="6">
        <f t="shared" si="15"/>
        <v>5</v>
      </c>
    </row>
    <row r="84" spans="1:25" s="1" customFormat="1">
      <c r="A84" s="2">
        <v>800082</v>
      </c>
      <c r="B84" s="1" t="s">
        <v>112</v>
      </c>
      <c r="C84" s="1" t="s">
        <v>109</v>
      </c>
      <c r="D84" s="1" t="s">
        <v>110</v>
      </c>
      <c r="E84" s="1" t="s">
        <v>111</v>
      </c>
      <c r="F84" s="2">
        <v>385</v>
      </c>
      <c r="G84" s="2">
        <v>390</v>
      </c>
      <c r="H84" s="2" t="b">
        <f t="shared" si="16"/>
        <v>0</v>
      </c>
      <c r="I84" s="2" t="b">
        <f t="shared" si="17"/>
        <v>0</v>
      </c>
      <c r="J84" s="2" t="b">
        <f t="shared" si="18"/>
        <v>0</v>
      </c>
      <c r="K84" s="2">
        <f t="shared" si="19"/>
        <v>1</v>
      </c>
      <c r="L84" s="7">
        <v>198</v>
      </c>
      <c r="M84" s="7">
        <f t="shared" si="13"/>
        <v>198</v>
      </c>
      <c r="N84" s="7" t="b">
        <v>0</v>
      </c>
      <c r="O84" s="7"/>
      <c r="P84" s="7"/>
      <c r="Q84" s="7"/>
      <c r="R84" s="7" t="s">
        <v>2680</v>
      </c>
      <c r="S84" s="7"/>
      <c r="T84" s="1">
        <v>82</v>
      </c>
      <c r="U84" s="5">
        <f t="shared" si="14"/>
        <v>198</v>
      </c>
      <c r="V84" s="2"/>
      <c r="Y84" s="6">
        <f t="shared" si="15"/>
        <v>5</v>
      </c>
    </row>
    <row r="85" spans="1:25" s="1" customFormat="1">
      <c r="A85" s="2">
        <v>800083</v>
      </c>
      <c r="B85" s="1" t="s">
        <v>112</v>
      </c>
      <c r="C85" s="1" t="s">
        <v>109</v>
      </c>
      <c r="D85" s="1" t="s">
        <v>110</v>
      </c>
      <c r="E85" s="1" t="s">
        <v>111</v>
      </c>
      <c r="F85" s="2">
        <v>390</v>
      </c>
      <c r="G85" s="2">
        <v>395</v>
      </c>
      <c r="H85" s="2" t="b">
        <f t="shared" si="16"/>
        <v>0</v>
      </c>
      <c r="I85" s="2" t="b">
        <f t="shared" si="17"/>
        <v>0</v>
      </c>
      <c r="J85" s="2" t="b">
        <f t="shared" si="18"/>
        <v>0</v>
      </c>
      <c r="K85" s="2">
        <f t="shared" si="19"/>
        <v>1</v>
      </c>
      <c r="L85" s="7">
        <v>201</v>
      </c>
      <c r="M85" s="7">
        <f t="shared" si="13"/>
        <v>201</v>
      </c>
      <c r="N85" s="7" t="b">
        <v>0</v>
      </c>
      <c r="O85" s="7"/>
      <c r="P85" s="7"/>
      <c r="Q85" s="7"/>
      <c r="R85" s="7" t="s">
        <v>2681</v>
      </c>
      <c r="S85" s="7"/>
      <c r="T85" s="1">
        <v>83</v>
      </c>
      <c r="U85" s="5">
        <f t="shared" si="14"/>
        <v>201</v>
      </c>
      <c r="V85" s="2"/>
      <c r="Y85" s="6">
        <f t="shared" si="15"/>
        <v>5</v>
      </c>
    </row>
    <row r="86" spans="1:25" s="1" customFormat="1">
      <c r="A86" s="2">
        <v>800084</v>
      </c>
      <c r="B86" s="1" t="s">
        <v>112</v>
      </c>
      <c r="C86" s="1" t="s">
        <v>109</v>
      </c>
      <c r="D86" s="1" t="s">
        <v>110</v>
      </c>
      <c r="E86" s="1" t="s">
        <v>111</v>
      </c>
      <c r="F86" s="2">
        <v>395</v>
      </c>
      <c r="G86" s="2">
        <v>400</v>
      </c>
      <c r="H86" s="2" t="b">
        <f t="shared" si="16"/>
        <v>1</v>
      </c>
      <c r="I86" s="2" t="b">
        <f t="shared" si="17"/>
        <v>0</v>
      </c>
      <c r="J86" s="2" t="b">
        <f t="shared" si="18"/>
        <v>0</v>
      </c>
      <c r="K86" s="2">
        <f t="shared" si="19"/>
        <v>3</v>
      </c>
      <c r="L86" s="7">
        <v>204</v>
      </c>
      <c r="M86" s="7">
        <f t="shared" si="13"/>
        <v>612</v>
      </c>
      <c r="N86" s="7" t="b">
        <v>0</v>
      </c>
      <c r="O86" s="10"/>
      <c r="P86" s="7"/>
      <c r="Q86" s="7" t="s">
        <v>263</v>
      </c>
      <c r="R86" s="7" t="s">
        <v>2682</v>
      </c>
      <c r="S86" s="7"/>
      <c r="T86" s="1">
        <v>84</v>
      </c>
      <c r="U86" s="5">
        <f t="shared" si="14"/>
        <v>204</v>
      </c>
      <c r="V86" s="2"/>
      <c r="Y86" s="6">
        <f t="shared" si="15"/>
        <v>5</v>
      </c>
    </row>
    <row r="87" spans="1:25" s="1" customFormat="1">
      <c r="A87" s="2">
        <v>800085</v>
      </c>
      <c r="B87" s="1" t="s">
        <v>112</v>
      </c>
      <c r="C87" s="1" t="s">
        <v>109</v>
      </c>
      <c r="D87" s="1" t="s">
        <v>110</v>
      </c>
      <c r="E87" s="1" t="s">
        <v>111</v>
      </c>
      <c r="F87" s="2">
        <v>400</v>
      </c>
      <c r="G87" s="2">
        <v>405</v>
      </c>
      <c r="H87" s="2" t="b">
        <f t="shared" si="16"/>
        <v>0</v>
      </c>
      <c r="I87" s="2" t="b">
        <f t="shared" si="17"/>
        <v>0</v>
      </c>
      <c r="J87" s="2" t="b">
        <f t="shared" si="18"/>
        <v>0</v>
      </c>
      <c r="K87" s="2">
        <f t="shared" si="19"/>
        <v>1</v>
      </c>
      <c r="L87" s="7">
        <v>207</v>
      </c>
      <c r="M87" s="7">
        <f t="shared" si="13"/>
        <v>207</v>
      </c>
      <c r="N87" s="7" t="b">
        <v>0</v>
      </c>
      <c r="O87" s="7"/>
      <c r="P87" s="7"/>
      <c r="Q87" s="7"/>
      <c r="R87" s="7" t="s">
        <v>2683</v>
      </c>
      <c r="S87" s="7"/>
      <c r="T87" s="1">
        <v>85</v>
      </c>
      <c r="U87" s="5">
        <f t="shared" si="14"/>
        <v>207</v>
      </c>
      <c r="V87" s="2"/>
      <c r="Y87" s="6">
        <f t="shared" si="15"/>
        <v>5</v>
      </c>
    </row>
    <row r="88" spans="1:25" s="1" customFormat="1">
      <c r="A88" s="2">
        <v>800086</v>
      </c>
      <c r="B88" s="1" t="s">
        <v>112</v>
      </c>
      <c r="C88" s="1" t="s">
        <v>109</v>
      </c>
      <c r="D88" s="1" t="s">
        <v>110</v>
      </c>
      <c r="E88" s="1" t="s">
        <v>111</v>
      </c>
      <c r="F88" s="2">
        <v>405</v>
      </c>
      <c r="G88" s="2">
        <v>410</v>
      </c>
      <c r="H88" s="2" t="b">
        <f t="shared" si="16"/>
        <v>0</v>
      </c>
      <c r="I88" s="2" t="b">
        <f t="shared" si="17"/>
        <v>0</v>
      </c>
      <c r="J88" s="2" t="b">
        <f t="shared" si="18"/>
        <v>0</v>
      </c>
      <c r="K88" s="2">
        <f t="shared" si="19"/>
        <v>1</v>
      </c>
      <c r="L88" s="7">
        <v>210</v>
      </c>
      <c r="M88" s="7">
        <f t="shared" si="13"/>
        <v>210</v>
      </c>
      <c r="N88" s="7" t="b">
        <v>0</v>
      </c>
      <c r="O88" s="7"/>
      <c r="P88" s="7"/>
      <c r="Q88" s="7"/>
      <c r="R88" s="7" t="s">
        <v>2684</v>
      </c>
      <c r="S88" s="7"/>
      <c r="T88" s="1">
        <v>86</v>
      </c>
      <c r="U88" s="5">
        <f t="shared" si="14"/>
        <v>210</v>
      </c>
      <c r="V88" s="2"/>
      <c r="Y88" s="6">
        <f t="shared" si="15"/>
        <v>5</v>
      </c>
    </row>
    <row r="89" spans="1:25" s="1" customFormat="1">
      <c r="A89" s="2">
        <v>800087</v>
      </c>
      <c r="B89" s="1" t="s">
        <v>112</v>
      </c>
      <c r="C89" s="1" t="s">
        <v>109</v>
      </c>
      <c r="D89" s="1" t="s">
        <v>110</v>
      </c>
      <c r="E89" s="1" t="s">
        <v>111</v>
      </c>
      <c r="F89" s="2">
        <v>410</v>
      </c>
      <c r="G89" s="2">
        <v>415</v>
      </c>
      <c r="H89" s="2" t="b">
        <f t="shared" si="16"/>
        <v>0</v>
      </c>
      <c r="I89" s="2" t="b">
        <f t="shared" si="17"/>
        <v>0</v>
      </c>
      <c r="J89" s="2" t="b">
        <f t="shared" si="18"/>
        <v>0</v>
      </c>
      <c r="K89" s="2">
        <f t="shared" si="19"/>
        <v>1</v>
      </c>
      <c r="L89" s="7">
        <v>213</v>
      </c>
      <c r="M89" s="7">
        <f t="shared" si="13"/>
        <v>213</v>
      </c>
      <c r="N89" s="7" t="b">
        <v>0</v>
      </c>
      <c r="O89" s="7"/>
      <c r="P89" s="7"/>
      <c r="Q89" s="7"/>
      <c r="R89" s="7" t="s">
        <v>2685</v>
      </c>
      <c r="S89" s="7"/>
      <c r="T89" s="1">
        <v>87</v>
      </c>
      <c r="U89" s="5">
        <f t="shared" si="14"/>
        <v>213</v>
      </c>
      <c r="V89" s="2"/>
      <c r="Y89" s="6">
        <f t="shared" si="15"/>
        <v>5</v>
      </c>
    </row>
    <row r="90" spans="1:25" s="1" customFormat="1">
      <c r="A90" s="2">
        <v>800088</v>
      </c>
      <c r="B90" s="1" t="s">
        <v>112</v>
      </c>
      <c r="C90" s="1" t="s">
        <v>109</v>
      </c>
      <c r="D90" s="1" t="s">
        <v>110</v>
      </c>
      <c r="E90" s="1" t="s">
        <v>111</v>
      </c>
      <c r="F90" s="2">
        <v>415</v>
      </c>
      <c r="G90" s="2">
        <v>420</v>
      </c>
      <c r="H90" s="2" t="b">
        <f t="shared" si="16"/>
        <v>0</v>
      </c>
      <c r="I90" s="2" t="b">
        <f t="shared" si="17"/>
        <v>0</v>
      </c>
      <c r="J90" s="2" t="b">
        <f t="shared" si="18"/>
        <v>0</v>
      </c>
      <c r="K90" s="2">
        <f t="shared" si="19"/>
        <v>1</v>
      </c>
      <c r="L90" s="7">
        <v>216</v>
      </c>
      <c r="M90" s="7">
        <f t="shared" si="13"/>
        <v>216</v>
      </c>
      <c r="N90" s="7" t="b">
        <v>0</v>
      </c>
      <c r="O90" s="7"/>
      <c r="P90" s="7"/>
      <c r="Q90" s="7"/>
      <c r="R90" s="7" t="s">
        <v>2686</v>
      </c>
      <c r="S90" s="7"/>
      <c r="T90" s="1">
        <v>88</v>
      </c>
      <c r="U90" s="5">
        <f t="shared" si="14"/>
        <v>216</v>
      </c>
      <c r="V90" s="2"/>
      <c r="Y90" s="6">
        <f t="shared" si="15"/>
        <v>5</v>
      </c>
    </row>
    <row r="91" spans="1:25" s="1" customFormat="1">
      <c r="A91" s="2">
        <v>800089</v>
      </c>
      <c r="B91" s="1" t="s">
        <v>112</v>
      </c>
      <c r="C91" s="1" t="s">
        <v>109</v>
      </c>
      <c r="D91" s="1" t="s">
        <v>110</v>
      </c>
      <c r="E91" s="1" t="s">
        <v>111</v>
      </c>
      <c r="F91" s="2">
        <v>420</v>
      </c>
      <c r="G91" s="2">
        <v>425</v>
      </c>
      <c r="H91" s="2" t="b">
        <f t="shared" si="16"/>
        <v>0</v>
      </c>
      <c r="I91" s="2" t="b">
        <f t="shared" si="17"/>
        <v>0</v>
      </c>
      <c r="J91" s="2" t="b">
        <f t="shared" si="18"/>
        <v>0</v>
      </c>
      <c r="K91" s="2">
        <f t="shared" si="19"/>
        <v>1</v>
      </c>
      <c r="L91" s="7">
        <v>219</v>
      </c>
      <c r="M91" s="7">
        <f t="shared" si="13"/>
        <v>219</v>
      </c>
      <c r="N91" s="7" t="b">
        <v>0</v>
      </c>
      <c r="O91" s="7"/>
      <c r="P91" s="7"/>
      <c r="Q91" s="7"/>
      <c r="R91" s="7" t="s">
        <v>2687</v>
      </c>
      <c r="S91" s="7"/>
      <c r="T91" s="1">
        <v>89</v>
      </c>
      <c r="U91" s="5">
        <f t="shared" si="14"/>
        <v>219</v>
      </c>
      <c r="V91" s="2"/>
      <c r="Y91" s="6">
        <f t="shared" si="15"/>
        <v>5</v>
      </c>
    </row>
    <row r="92" spans="1:25" s="1" customFormat="1">
      <c r="A92" s="2">
        <v>800090</v>
      </c>
      <c r="B92" s="1" t="s">
        <v>112</v>
      </c>
      <c r="C92" s="1" t="s">
        <v>109</v>
      </c>
      <c r="D92" s="1" t="s">
        <v>110</v>
      </c>
      <c r="E92" s="1" t="s">
        <v>111</v>
      </c>
      <c r="F92" s="2">
        <v>425</v>
      </c>
      <c r="G92" s="2">
        <v>430</v>
      </c>
      <c r="H92" s="2" t="b">
        <f t="shared" si="16"/>
        <v>0</v>
      </c>
      <c r="I92" s="2" t="b">
        <f t="shared" si="17"/>
        <v>0</v>
      </c>
      <c r="J92" s="2" t="b">
        <f t="shared" si="18"/>
        <v>0</v>
      </c>
      <c r="K92" s="2">
        <f t="shared" si="19"/>
        <v>1</v>
      </c>
      <c r="L92" s="7">
        <v>222</v>
      </c>
      <c r="M92" s="7">
        <f t="shared" si="13"/>
        <v>222</v>
      </c>
      <c r="N92" s="7" t="b">
        <v>0</v>
      </c>
      <c r="O92" s="7"/>
      <c r="P92" s="7"/>
      <c r="Q92" s="7"/>
      <c r="R92" s="7" t="s">
        <v>2688</v>
      </c>
      <c r="S92" s="7"/>
      <c r="T92" s="1">
        <v>90</v>
      </c>
      <c r="U92" s="5">
        <f t="shared" si="14"/>
        <v>222</v>
      </c>
      <c r="V92" s="2"/>
      <c r="Y92" s="6">
        <f t="shared" si="15"/>
        <v>5</v>
      </c>
    </row>
    <row r="93" spans="1:25" s="1" customFormat="1">
      <c r="A93" s="2">
        <v>800091</v>
      </c>
      <c r="B93" s="1" t="s">
        <v>112</v>
      </c>
      <c r="C93" s="1" t="s">
        <v>109</v>
      </c>
      <c r="D93" s="1" t="s">
        <v>110</v>
      </c>
      <c r="E93" s="1" t="s">
        <v>111</v>
      </c>
      <c r="F93" s="2">
        <v>430</v>
      </c>
      <c r="G93" s="2">
        <v>435</v>
      </c>
      <c r="H93" s="2" t="b">
        <f t="shared" si="16"/>
        <v>0</v>
      </c>
      <c r="I93" s="2" t="b">
        <f t="shared" si="17"/>
        <v>0</v>
      </c>
      <c r="J93" s="2" t="b">
        <f t="shared" si="18"/>
        <v>0</v>
      </c>
      <c r="K93" s="2">
        <f t="shared" si="19"/>
        <v>1</v>
      </c>
      <c r="L93" s="7">
        <v>225</v>
      </c>
      <c r="M93" s="7">
        <f t="shared" si="13"/>
        <v>225</v>
      </c>
      <c r="N93" s="7" t="b">
        <v>0</v>
      </c>
      <c r="O93" s="7"/>
      <c r="P93" s="7"/>
      <c r="Q93" s="7"/>
      <c r="R93" s="7" t="s">
        <v>2689</v>
      </c>
      <c r="S93" s="7"/>
      <c r="T93" s="1">
        <v>91</v>
      </c>
      <c r="U93" s="5">
        <f t="shared" si="14"/>
        <v>225</v>
      </c>
      <c r="V93" s="2"/>
      <c r="Y93" s="6">
        <f t="shared" si="15"/>
        <v>5</v>
      </c>
    </row>
    <row r="94" spans="1:25" s="1" customFormat="1">
      <c r="A94" s="2">
        <v>800092</v>
      </c>
      <c r="B94" s="1" t="s">
        <v>112</v>
      </c>
      <c r="C94" s="1" t="s">
        <v>109</v>
      </c>
      <c r="D94" s="1" t="s">
        <v>110</v>
      </c>
      <c r="E94" s="1" t="s">
        <v>111</v>
      </c>
      <c r="F94" s="2">
        <v>435</v>
      </c>
      <c r="G94" s="2">
        <v>440</v>
      </c>
      <c r="H94" s="2" t="b">
        <f t="shared" si="16"/>
        <v>0</v>
      </c>
      <c r="I94" s="2" t="b">
        <f t="shared" si="17"/>
        <v>0</v>
      </c>
      <c r="J94" s="2" t="b">
        <f t="shared" si="18"/>
        <v>0</v>
      </c>
      <c r="K94" s="2">
        <f t="shared" si="19"/>
        <v>1</v>
      </c>
      <c r="L94" s="7">
        <v>228</v>
      </c>
      <c r="M94" s="7">
        <f t="shared" si="13"/>
        <v>228</v>
      </c>
      <c r="N94" s="7" t="b">
        <v>0</v>
      </c>
      <c r="O94" s="7"/>
      <c r="P94" s="7"/>
      <c r="Q94" s="7"/>
      <c r="R94" s="7" t="s">
        <v>2690</v>
      </c>
      <c r="S94" s="7"/>
      <c r="T94" s="1">
        <v>92</v>
      </c>
      <c r="U94" s="5">
        <f t="shared" si="14"/>
        <v>228</v>
      </c>
      <c r="V94" s="2"/>
      <c r="Y94" s="6">
        <f t="shared" si="15"/>
        <v>5</v>
      </c>
    </row>
    <row r="95" spans="1:25" s="1" customFormat="1">
      <c r="A95" s="2">
        <v>800093</v>
      </c>
      <c r="B95" s="1" t="s">
        <v>112</v>
      </c>
      <c r="C95" s="1" t="s">
        <v>109</v>
      </c>
      <c r="D95" s="1" t="s">
        <v>110</v>
      </c>
      <c r="E95" s="1" t="s">
        <v>111</v>
      </c>
      <c r="F95" s="2">
        <v>440</v>
      </c>
      <c r="G95" s="2">
        <v>445</v>
      </c>
      <c r="H95" s="2" t="b">
        <f t="shared" si="16"/>
        <v>0</v>
      </c>
      <c r="I95" s="2" t="b">
        <f t="shared" si="17"/>
        <v>0</v>
      </c>
      <c r="J95" s="2" t="b">
        <f t="shared" si="18"/>
        <v>0</v>
      </c>
      <c r="K95" s="2">
        <f t="shared" si="19"/>
        <v>1</v>
      </c>
      <c r="L95" s="7">
        <v>231</v>
      </c>
      <c r="M95" s="7">
        <f t="shared" si="13"/>
        <v>231</v>
      </c>
      <c r="N95" s="7" t="b">
        <v>0</v>
      </c>
      <c r="O95" s="7"/>
      <c r="P95" s="7"/>
      <c r="Q95" s="7"/>
      <c r="R95" s="7" t="s">
        <v>2691</v>
      </c>
      <c r="S95" s="7"/>
      <c r="T95" s="1">
        <v>93</v>
      </c>
      <c r="U95" s="5">
        <f t="shared" si="14"/>
        <v>231</v>
      </c>
      <c r="V95" s="2"/>
      <c r="Y95" s="6">
        <f t="shared" si="15"/>
        <v>5</v>
      </c>
    </row>
    <row r="96" spans="1:25" s="1" customFormat="1">
      <c r="A96" s="2">
        <v>800094</v>
      </c>
      <c r="B96" s="1" t="s">
        <v>112</v>
      </c>
      <c r="C96" s="1" t="s">
        <v>109</v>
      </c>
      <c r="D96" s="1" t="s">
        <v>110</v>
      </c>
      <c r="E96" s="1" t="s">
        <v>111</v>
      </c>
      <c r="F96" s="2">
        <v>445</v>
      </c>
      <c r="G96" s="2">
        <v>450</v>
      </c>
      <c r="H96" s="2" t="b">
        <f t="shared" si="16"/>
        <v>0</v>
      </c>
      <c r="I96" s="2" t="b">
        <f t="shared" si="17"/>
        <v>0</v>
      </c>
      <c r="J96" s="2" t="b">
        <f t="shared" si="18"/>
        <v>0</v>
      </c>
      <c r="K96" s="2">
        <f t="shared" si="19"/>
        <v>1</v>
      </c>
      <c r="L96" s="7">
        <v>234</v>
      </c>
      <c r="M96" s="7">
        <f t="shared" si="13"/>
        <v>234</v>
      </c>
      <c r="N96" s="7" t="b">
        <v>0</v>
      </c>
      <c r="O96" s="7"/>
      <c r="P96" s="7"/>
      <c r="Q96" s="7"/>
      <c r="R96" s="7" t="s">
        <v>2692</v>
      </c>
      <c r="S96" s="7"/>
      <c r="T96" s="1">
        <v>94</v>
      </c>
      <c r="U96" s="5">
        <f t="shared" si="14"/>
        <v>234</v>
      </c>
      <c r="V96" s="2"/>
      <c r="Y96" s="6">
        <f t="shared" si="15"/>
        <v>5</v>
      </c>
    </row>
    <row r="97" spans="1:25" s="1" customFormat="1">
      <c r="A97" s="2">
        <v>800095</v>
      </c>
      <c r="B97" s="1" t="s">
        <v>112</v>
      </c>
      <c r="C97" s="1" t="s">
        <v>109</v>
      </c>
      <c r="D97" s="1" t="s">
        <v>110</v>
      </c>
      <c r="E97" s="1" t="s">
        <v>111</v>
      </c>
      <c r="F97" s="2">
        <v>450</v>
      </c>
      <c r="G97" s="2">
        <v>455</v>
      </c>
      <c r="H97" s="2" t="b">
        <f t="shared" si="16"/>
        <v>0</v>
      </c>
      <c r="I97" s="2" t="b">
        <f t="shared" si="17"/>
        <v>0</v>
      </c>
      <c r="J97" s="2" t="b">
        <f t="shared" si="18"/>
        <v>0</v>
      </c>
      <c r="K97" s="2">
        <f t="shared" si="19"/>
        <v>1</v>
      </c>
      <c r="L97" s="7">
        <v>237</v>
      </c>
      <c r="M97" s="7">
        <f t="shared" si="13"/>
        <v>237</v>
      </c>
      <c r="N97" s="7" t="b">
        <v>0</v>
      </c>
      <c r="O97" s="7"/>
      <c r="P97" s="7"/>
      <c r="Q97" s="7"/>
      <c r="R97" s="7" t="s">
        <v>2693</v>
      </c>
      <c r="S97" s="7"/>
      <c r="T97" s="1">
        <v>95</v>
      </c>
      <c r="U97" s="5">
        <f t="shared" si="14"/>
        <v>237</v>
      </c>
      <c r="V97" s="2"/>
      <c r="Y97" s="6">
        <f t="shared" si="15"/>
        <v>5</v>
      </c>
    </row>
    <row r="98" spans="1:25" s="1" customFormat="1">
      <c r="A98" s="2">
        <v>800096</v>
      </c>
      <c r="B98" s="1" t="s">
        <v>112</v>
      </c>
      <c r="C98" s="1" t="s">
        <v>109</v>
      </c>
      <c r="D98" s="1" t="s">
        <v>110</v>
      </c>
      <c r="E98" s="1" t="s">
        <v>111</v>
      </c>
      <c r="F98" s="2">
        <v>455</v>
      </c>
      <c r="G98" s="2">
        <v>460</v>
      </c>
      <c r="H98" s="2" t="b">
        <f t="shared" si="16"/>
        <v>0</v>
      </c>
      <c r="I98" s="2" t="b">
        <f t="shared" si="17"/>
        <v>0</v>
      </c>
      <c r="J98" s="2" t="b">
        <f t="shared" si="18"/>
        <v>0</v>
      </c>
      <c r="K98" s="2">
        <f t="shared" si="19"/>
        <v>1</v>
      </c>
      <c r="L98" s="7">
        <v>240</v>
      </c>
      <c r="M98" s="7">
        <f t="shared" si="13"/>
        <v>240</v>
      </c>
      <c r="N98" s="7" t="b">
        <v>0</v>
      </c>
      <c r="O98" s="7"/>
      <c r="P98" s="7"/>
      <c r="Q98" s="7"/>
      <c r="R98" s="7" t="s">
        <v>2694</v>
      </c>
      <c r="S98" s="7"/>
      <c r="T98" s="1">
        <v>96</v>
      </c>
      <c r="U98" s="5">
        <f t="shared" si="14"/>
        <v>240</v>
      </c>
      <c r="V98" s="2"/>
      <c r="Y98" s="6">
        <f t="shared" si="15"/>
        <v>5</v>
      </c>
    </row>
    <row r="99" spans="1:25" s="1" customFormat="1">
      <c r="A99" s="2">
        <v>800097</v>
      </c>
      <c r="B99" s="1" t="s">
        <v>112</v>
      </c>
      <c r="C99" s="1" t="s">
        <v>109</v>
      </c>
      <c r="D99" s="1" t="s">
        <v>110</v>
      </c>
      <c r="E99" s="1" t="s">
        <v>111</v>
      </c>
      <c r="F99" s="2">
        <v>460</v>
      </c>
      <c r="G99" s="2">
        <v>465</v>
      </c>
      <c r="H99" s="2" t="b">
        <f t="shared" si="16"/>
        <v>0</v>
      </c>
      <c r="I99" s="2" t="b">
        <f t="shared" si="17"/>
        <v>0</v>
      </c>
      <c r="J99" s="2" t="b">
        <f t="shared" si="18"/>
        <v>0</v>
      </c>
      <c r="K99" s="2">
        <f t="shared" si="19"/>
        <v>1</v>
      </c>
      <c r="L99" s="7">
        <v>243</v>
      </c>
      <c r="M99" s="7">
        <f t="shared" si="13"/>
        <v>243</v>
      </c>
      <c r="N99" s="7" t="b">
        <v>0</v>
      </c>
      <c r="O99" s="7"/>
      <c r="P99" s="7"/>
      <c r="Q99" s="7"/>
      <c r="R99" s="7" t="s">
        <v>2695</v>
      </c>
      <c r="S99" s="7"/>
      <c r="T99" s="1">
        <v>97</v>
      </c>
      <c r="U99" s="5">
        <f t="shared" si="14"/>
        <v>243</v>
      </c>
      <c r="V99" s="2"/>
      <c r="Y99" s="6">
        <f t="shared" si="15"/>
        <v>5</v>
      </c>
    </row>
    <row r="100" spans="1:25" s="1" customFormat="1">
      <c r="A100" s="2">
        <v>800098</v>
      </c>
      <c r="B100" s="1" t="s">
        <v>112</v>
      </c>
      <c r="C100" s="1" t="s">
        <v>109</v>
      </c>
      <c r="D100" s="1" t="s">
        <v>110</v>
      </c>
      <c r="E100" s="1" t="s">
        <v>111</v>
      </c>
      <c r="F100" s="2">
        <v>465</v>
      </c>
      <c r="G100" s="2">
        <v>470</v>
      </c>
      <c r="H100" s="2" t="b">
        <f t="shared" si="16"/>
        <v>0</v>
      </c>
      <c r="I100" s="2" t="b">
        <f t="shared" si="17"/>
        <v>0</v>
      </c>
      <c r="J100" s="2" t="b">
        <f t="shared" si="18"/>
        <v>0</v>
      </c>
      <c r="K100" s="2">
        <f t="shared" si="19"/>
        <v>1</v>
      </c>
      <c r="L100" s="7">
        <v>246</v>
      </c>
      <c r="M100" s="7">
        <f t="shared" si="13"/>
        <v>246</v>
      </c>
      <c r="N100" s="7" t="b">
        <v>0</v>
      </c>
      <c r="O100" s="7"/>
      <c r="P100" s="7"/>
      <c r="Q100" s="7"/>
      <c r="R100" s="7" t="s">
        <v>2696</v>
      </c>
      <c r="S100" s="7"/>
      <c r="T100" s="1">
        <v>98</v>
      </c>
      <c r="U100" s="5">
        <f t="shared" si="14"/>
        <v>246</v>
      </c>
      <c r="V100" s="2"/>
      <c r="Y100" s="6">
        <f t="shared" si="15"/>
        <v>5</v>
      </c>
    </row>
    <row r="101" spans="1:25" s="1" customFormat="1">
      <c r="A101" s="2">
        <v>800099</v>
      </c>
      <c r="B101" s="1" t="s">
        <v>112</v>
      </c>
      <c r="C101" s="1" t="s">
        <v>109</v>
      </c>
      <c r="D101" s="1" t="s">
        <v>110</v>
      </c>
      <c r="E101" s="1" t="s">
        <v>111</v>
      </c>
      <c r="F101" s="2">
        <v>470</v>
      </c>
      <c r="G101" s="2">
        <v>475</v>
      </c>
      <c r="H101" s="2" t="b">
        <f t="shared" si="16"/>
        <v>0</v>
      </c>
      <c r="I101" s="2" t="b">
        <f t="shared" si="17"/>
        <v>0</v>
      </c>
      <c r="J101" s="2" t="b">
        <f t="shared" si="18"/>
        <v>0</v>
      </c>
      <c r="K101" s="2">
        <f t="shared" si="19"/>
        <v>1</v>
      </c>
      <c r="L101" s="7">
        <v>249</v>
      </c>
      <c r="M101" s="7">
        <f t="shared" si="13"/>
        <v>249</v>
      </c>
      <c r="N101" s="7" t="b">
        <v>0</v>
      </c>
      <c r="O101" s="7"/>
      <c r="P101" s="7"/>
      <c r="Q101" s="7"/>
      <c r="R101" s="7" t="s">
        <v>2697</v>
      </c>
      <c r="S101" s="7"/>
      <c r="T101" s="1">
        <v>99</v>
      </c>
      <c r="U101" s="5">
        <f t="shared" si="14"/>
        <v>249</v>
      </c>
      <c r="V101" s="2"/>
      <c r="Y101" s="6">
        <f t="shared" si="15"/>
        <v>5</v>
      </c>
    </row>
    <row r="102" spans="1:25" s="1" customFormat="1">
      <c r="A102" s="2">
        <v>800100</v>
      </c>
      <c r="B102" s="1" t="s">
        <v>112</v>
      </c>
      <c r="C102" s="1" t="s">
        <v>109</v>
      </c>
      <c r="D102" s="1" t="s">
        <v>110</v>
      </c>
      <c r="E102" s="1" t="s">
        <v>111</v>
      </c>
      <c r="F102" s="2">
        <v>475</v>
      </c>
      <c r="G102" s="2">
        <v>480</v>
      </c>
      <c r="H102" s="2" t="b">
        <f t="shared" si="16"/>
        <v>0</v>
      </c>
      <c r="I102" s="2" t="b">
        <f t="shared" si="17"/>
        <v>0</v>
      </c>
      <c r="J102" s="2" t="b">
        <f t="shared" si="18"/>
        <v>0</v>
      </c>
      <c r="K102" s="2">
        <f t="shared" si="19"/>
        <v>1</v>
      </c>
      <c r="L102" s="7">
        <v>252</v>
      </c>
      <c r="M102" s="7">
        <f t="shared" si="13"/>
        <v>252</v>
      </c>
      <c r="N102" s="7" t="b">
        <v>0</v>
      </c>
      <c r="O102" s="7"/>
      <c r="P102" s="7"/>
      <c r="Q102" s="7"/>
      <c r="R102" s="7" t="s">
        <v>2698</v>
      </c>
      <c r="S102" s="7"/>
      <c r="T102" s="1">
        <v>100</v>
      </c>
      <c r="U102" s="5">
        <f t="shared" si="14"/>
        <v>252</v>
      </c>
      <c r="V102" s="2"/>
      <c r="Y102" s="6">
        <f t="shared" si="15"/>
        <v>5</v>
      </c>
    </row>
    <row r="103" spans="1:25" s="1" customFormat="1">
      <c r="A103" s="2">
        <v>800101</v>
      </c>
      <c r="B103" s="1" t="s">
        <v>112</v>
      </c>
      <c r="C103" s="1" t="s">
        <v>109</v>
      </c>
      <c r="D103" s="1" t="s">
        <v>110</v>
      </c>
      <c r="E103" s="1" t="s">
        <v>111</v>
      </c>
      <c r="F103" s="2">
        <v>480</v>
      </c>
      <c r="G103" s="2">
        <v>485</v>
      </c>
      <c r="H103" s="2" t="b">
        <f t="shared" si="16"/>
        <v>0</v>
      </c>
      <c r="I103" s="2" t="b">
        <f t="shared" si="17"/>
        <v>0</v>
      </c>
      <c r="J103" s="2" t="b">
        <f t="shared" si="18"/>
        <v>0</v>
      </c>
      <c r="K103" s="2">
        <f t="shared" si="19"/>
        <v>1</v>
      </c>
      <c r="L103" s="7">
        <v>255</v>
      </c>
      <c r="M103" s="7">
        <f t="shared" si="13"/>
        <v>255</v>
      </c>
      <c r="N103" s="7" t="b">
        <v>0</v>
      </c>
      <c r="O103" s="7"/>
      <c r="P103" s="7"/>
      <c r="Q103" s="7"/>
      <c r="R103" s="7" t="s">
        <v>2699</v>
      </c>
      <c r="S103" s="7"/>
      <c r="T103" s="1">
        <v>101</v>
      </c>
      <c r="U103" s="5">
        <f t="shared" si="14"/>
        <v>255</v>
      </c>
      <c r="V103" s="2"/>
      <c r="Y103" s="6">
        <f t="shared" si="15"/>
        <v>5</v>
      </c>
    </row>
    <row r="104" spans="1:25" s="1" customFormat="1">
      <c r="A104" s="2">
        <v>800102</v>
      </c>
      <c r="B104" s="1" t="s">
        <v>112</v>
      </c>
      <c r="C104" s="1" t="s">
        <v>109</v>
      </c>
      <c r="D104" s="1" t="s">
        <v>110</v>
      </c>
      <c r="E104" s="1" t="s">
        <v>111</v>
      </c>
      <c r="F104" s="2">
        <v>485</v>
      </c>
      <c r="G104" s="2">
        <v>490</v>
      </c>
      <c r="H104" s="2" t="b">
        <f t="shared" si="16"/>
        <v>0</v>
      </c>
      <c r="I104" s="2" t="b">
        <f t="shared" si="17"/>
        <v>0</v>
      </c>
      <c r="J104" s="2" t="b">
        <f t="shared" si="18"/>
        <v>0</v>
      </c>
      <c r="K104" s="2">
        <f t="shared" si="19"/>
        <v>1</v>
      </c>
      <c r="L104" s="7">
        <v>258</v>
      </c>
      <c r="M104" s="7">
        <f t="shared" si="13"/>
        <v>258</v>
      </c>
      <c r="N104" s="7" t="b">
        <v>0</v>
      </c>
      <c r="O104" s="7"/>
      <c r="P104" s="7"/>
      <c r="Q104" s="7"/>
      <c r="R104" s="7" t="s">
        <v>2700</v>
      </c>
      <c r="S104" s="7"/>
      <c r="T104" s="1">
        <v>102</v>
      </c>
      <c r="U104" s="5">
        <f t="shared" si="14"/>
        <v>258</v>
      </c>
      <c r="V104" s="2"/>
      <c r="Y104" s="6">
        <f t="shared" si="15"/>
        <v>5</v>
      </c>
    </row>
    <row r="105" spans="1:25" s="1" customFormat="1">
      <c r="A105" s="2">
        <v>800103</v>
      </c>
      <c r="B105" s="1" t="s">
        <v>112</v>
      </c>
      <c r="C105" s="1" t="s">
        <v>109</v>
      </c>
      <c r="D105" s="1" t="s">
        <v>110</v>
      </c>
      <c r="E105" s="1" t="s">
        <v>111</v>
      </c>
      <c r="F105" s="2">
        <v>490</v>
      </c>
      <c r="G105" s="2">
        <v>495</v>
      </c>
      <c r="H105" s="2" t="b">
        <f t="shared" si="16"/>
        <v>0</v>
      </c>
      <c r="I105" s="2" t="b">
        <f t="shared" si="17"/>
        <v>0</v>
      </c>
      <c r="J105" s="2" t="b">
        <f t="shared" si="18"/>
        <v>0</v>
      </c>
      <c r="K105" s="2">
        <f t="shared" si="19"/>
        <v>1</v>
      </c>
      <c r="L105" s="7">
        <v>261</v>
      </c>
      <c r="M105" s="7">
        <f t="shared" si="13"/>
        <v>261</v>
      </c>
      <c r="N105" s="7" t="b">
        <v>0</v>
      </c>
      <c r="O105" s="7"/>
      <c r="P105" s="7"/>
      <c r="Q105" s="7"/>
      <c r="R105" s="7" t="s">
        <v>2701</v>
      </c>
      <c r="S105" s="7"/>
      <c r="T105" s="1">
        <v>103</v>
      </c>
      <c r="U105" s="5">
        <f t="shared" si="14"/>
        <v>261</v>
      </c>
      <c r="V105" s="2"/>
      <c r="Y105" s="6">
        <f t="shared" si="15"/>
        <v>5</v>
      </c>
    </row>
    <row r="106" spans="1:25" s="1" customFormat="1">
      <c r="A106" s="2">
        <v>800104</v>
      </c>
      <c r="B106" s="1" t="s">
        <v>112</v>
      </c>
      <c r="C106" s="1" t="s">
        <v>109</v>
      </c>
      <c r="D106" s="1" t="s">
        <v>110</v>
      </c>
      <c r="E106" s="1" t="s">
        <v>111</v>
      </c>
      <c r="F106" s="2">
        <v>495</v>
      </c>
      <c r="G106" s="2">
        <v>500</v>
      </c>
      <c r="H106" s="2" t="b">
        <f t="shared" si="16"/>
        <v>1</v>
      </c>
      <c r="I106" s="2" t="b">
        <f t="shared" si="17"/>
        <v>0</v>
      </c>
      <c r="J106" s="2" t="b">
        <f t="shared" si="18"/>
        <v>0</v>
      </c>
      <c r="K106" s="2">
        <f t="shared" si="19"/>
        <v>3</v>
      </c>
      <c r="L106" s="7">
        <v>264</v>
      </c>
      <c r="M106" s="7">
        <f t="shared" si="13"/>
        <v>792</v>
      </c>
      <c r="N106" s="7" t="b">
        <v>0</v>
      </c>
      <c r="O106" s="10"/>
      <c r="P106" s="7"/>
      <c r="Q106" s="7" t="s">
        <v>257</v>
      </c>
      <c r="R106" s="7" t="s">
        <v>2702</v>
      </c>
      <c r="S106" s="7"/>
      <c r="T106" s="1">
        <v>104</v>
      </c>
      <c r="U106" s="5">
        <f t="shared" si="14"/>
        <v>264</v>
      </c>
      <c r="V106" s="2"/>
      <c r="Y106" s="6">
        <f t="shared" si="15"/>
        <v>5</v>
      </c>
    </row>
    <row r="107" spans="1:25" s="1" customFormat="1">
      <c r="A107" s="2">
        <v>800105</v>
      </c>
      <c r="B107" s="1" t="s">
        <v>112</v>
      </c>
      <c r="C107" s="1" t="s">
        <v>109</v>
      </c>
      <c r="D107" s="1" t="s">
        <v>110</v>
      </c>
      <c r="E107" s="1" t="s">
        <v>111</v>
      </c>
      <c r="F107" s="2">
        <v>500</v>
      </c>
      <c r="G107" s="2">
        <v>550</v>
      </c>
      <c r="H107" s="2" t="b">
        <f t="shared" si="16"/>
        <v>0</v>
      </c>
      <c r="I107" s="2" t="b">
        <f t="shared" si="17"/>
        <v>0</v>
      </c>
      <c r="J107" s="2" t="b">
        <f t="shared" si="18"/>
        <v>0</v>
      </c>
      <c r="K107" s="2">
        <f t="shared" si="19"/>
        <v>1</v>
      </c>
      <c r="L107" s="7">
        <v>267</v>
      </c>
      <c r="M107" s="7">
        <f t="shared" ref="M107:M139" si="20">K107*L107</f>
        <v>267</v>
      </c>
      <c r="N107" s="7" t="b">
        <v>0</v>
      </c>
      <c r="O107" s="7"/>
      <c r="P107" s="7"/>
      <c r="Q107" s="7"/>
      <c r="R107" s="7" t="s">
        <v>2703</v>
      </c>
      <c r="S107" s="7"/>
      <c r="T107" s="1">
        <v>105</v>
      </c>
      <c r="U107" s="5">
        <f t="shared" si="14"/>
        <v>267</v>
      </c>
      <c r="V107" s="2"/>
      <c r="Y107" s="6">
        <f t="shared" si="15"/>
        <v>50</v>
      </c>
    </row>
    <row r="108" spans="1:25" s="1" customFormat="1">
      <c r="A108" s="2">
        <v>800106</v>
      </c>
      <c r="B108" s="1" t="s">
        <v>112</v>
      </c>
      <c r="C108" s="1" t="s">
        <v>109</v>
      </c>
      <c r="D108" s="1" t="s">
        <v>110</v>
      </c>
      <c r="E108" s="1" t="s">
        <v>111</v>
      </c>
      <c r="F108" s="2">
        <v>550</v>
      </c>
      <c r="G108" s="2">
        <v>600</v>
      </c>
      <c r="H108" s="2" t="b">
        <f t="shared" si="16"/>
        <v>1</v>
      </c>
      <c r="I108" s="2" t="b">
        <f t="shared" si="17"/>
        <v>0</v>
      </c>
      <c r="J108" s="2" t="b">
        <f t="shared" si="18"/>
        <v>0</v>
      </c>
      <c r="K108" s="2">
        <f t="shared" si="19"/>
        <v>3</v>
      </c>
      <c r="L108" s="7">
        <v>270</v>
      </c>
      <c r="M108" s="7">
        <f t="shared" si="20"/>
        <v>810</v>
      </c>
      <c r="N108" s="7" t="b">
        <v>0</v>
      </c>
      <c r="O108" s="7"/>
      <c r="P108" s="7"/>
      <c r="Q108" s="7"/>
      <c r="R108" s="7" t="s">
        <v>2704</v>
      </c>
      <c r="S108" s="7"/>
      <c r="T108" s="1">
        <v>106</v>
      </c>
      <c r="U108" s="5">
        <f t="shared" si="14"/>
        <v>270</v>
      </c>
      <c r="V108" s="2"/>
      <c r="Y108" s="6">
        <f t="shared" si="15"/>
        <v>50</v>
      </c>
    </row>
    <row r="109" spans="1:25" s="1" customFormat="1">
      <c r="A109" s="2">
        <v>800107</v>
      </c>
      <c r="B109" s="1" t="s">
        <v>112</v>
      </c>
      <c r="C109" s="1" t="s">
        <v>109</v>
      </c>
      <c r="D109" s="1" t="s">
        <v>110</v>
      </c>
      <c r="E109" s="1" t="s">
        <v>111</v>
      </c>
      <c r="F109" s="2">
        <v>600</v>
      </c>
      <c r="G109" s="2">
        <v>650</v>
      </c>
      <c r="H109" s="2" t="b">
        <f t="shared" si="16"/>
        <v>0</v>
      </c>
      <c r="I109" s="2" t="b">
        <f t="shared" si="17"/>
        <v>0</v>
      </c>
      <c r="J109" s="2" t="b">
        <f t="shared" si="18"/>
        <v>0</v>
      </c>
      <c r="K109" s="2">
        <f t="shared" si="19"/>
        <v>1</v>
      </c>
      <c r="L109" s="7">
        <v>273</v>
      </c>
      <c r="M109" s="7">
        <f t="shared" si="20"/>
        <v>273</v>
      </c>
      <c r="N109" s="7" t="b">
        <v>0</v>
      </c>
      <c r="O109" s="7"/>
      <c r="P109" s="7"/>
      <c r="Q109" s="7"/>
      <c r="R109" s="7" t="s">
        <v>2705</v>
      </c>
      <c r="S109" s="7"/>
      <c r="T109" s="1">
        <v>107</v>
      </c>
      <c r="U109" s="5">
        <f t="shared" si="14"/>
        <v>273</v>
      </c>
      <c r="V109" s="2"/>
      <c r="Y109" s="6">
        <f t="shared" si="15"/>
        <v>50</v>
      </c>
    </row>
    <row r="110" spans="1:25" s="1" customFormat="1">
      <c r="A110" s="2">
        <v>800108</v>
      </c>
      <c r="B110" s="1" t="s">
        <v>112</v>
      </c>
      <c r="C110" s="1" t="s">
        <v>109</v>
      </c>
      <c r="D110" s="1" t="s">
        <v>110</v>
      </c>
      <c r="E110" s="1" t="s">
        <v>111</v>
      </c>
      <c r="F110" s="2">
        <v>650</v>
      </c>
      <c r="G110" s="2">
        <v>700</v>
      </c>
      <c r="H110" s="2" t="b">
        <f t="shared" si="16"/>
        <v>1</v>
      </c>
      <c r="I110" s="2" t="b">
        <f t="shared" si="17"/>
        <v>0</v>
      </c>
      <c r="J110" s="2" t="b">
        <f t="shared" si="18"/>
        <v>0</v>
      </c>
      <c r="K110" s="2">
        <f t="shared" si="19"/>
        <v>3</v>
      </c>
      <c r="L110" s="7">
        <v>276</v>
      </c>
      <c r="M110" s="7">
        <f t="shared" si="20"/>
        <v>828</v>
      </c>
      <c r="N110" s="7" t="b">
        <v>0</v>
      </c>
      <c r="O110" s="7"/>
      <c r="P110" s="7"/>
      <c r="Q110" s="7"/>
      <c r="R110" s="7" t="s">
        <v>2706</v>
      </c>
      <c r="S110" s="7"/>
      <c r="T110" s="1">
        <v>108</v>
      </c>
      <c r="U110" s="5">
        <f t="shared" si="14"/>
        <v>276</v>
      </c>
      <c r="V110" s="2"/>
      <c r="Y110" s="6">
        <f t="shared" si="15"/>
        <v>50</v>
      </c>
    </row>
    <row r="111" spans="1:25" s="1" customFormat="1">
      <c r="A111" s="2">
        <v>800109</v>
      </c>
      <c r="B111" s="1" t="s">
        <v>112</v>
      </c>
      <c r="C111" s="1" t="s">
        <v>109</v>
      </c>
      <c r="D111" s="1" t="s">
        <v>110</v>
      </c>
      <c r="E111" s="1" t="s">
        <v>111</v>
      </c>
      <c r="F111" s="2">
        <v>700</v>
      </c>
      <c r="G111" s="2">
        <v>750</v>
      </c>
      <c r="H111" s="2" t="b">
        <f t="shared" si="16"/>
        <v>0</v>
      </c>
      <c r="I111" s="2" t="b">
        <f t="shared" si="17"/>
        <v>0</v>
      </c>
      <c r="J111" s="2" t="b">
        <f t="shared" si="18"/>
        <v>0</v>
      </c>
      <c r="K111" s="2">
        <f t="shared" si="19"/>
        <v>1</v>
      </c>
      <c r="L111" s="7">
        <v>279</v>
      </c>
      <c r="M111" s="7">
        <f t="shared" si="20"/>
        <v>279</v>
      </c>
      <c r="N111" s="7" t="b">
        <v>0</v>
      </c>
      <c r="O111" s="7"/>
      <c r="P111" s="7"/>
      <c r="Q111" s="7"/>
      <c r="R111" s="7" t="s">
        <v>2707</v>
      </c>
      <c r="S111" s="7"/>
      <c r="T111" s="1">
        <v>109</v>
      </c>
      <c r="U111" s="5">
        <f t="shared" si="14"/>
        <v>279</v>
      </c>
      <c r="V111" s="2"/>
      <c r="Y111" s="6">
        <f t="shared" si="15"/>
        <v>50</v>
      </c>
    </row>
    <row r="112" spans="1:25" s="1" customFormat="1">
      <c r="A112" s="2">
        <v>800110</v>
      </c>
      <c r="B112" s="1" t="s">
        <v>112</v>
      </c>
      <c r="C112" s="1" t="s">
        <v>109</v>
      </c>
      <c r="D112" s="1" t="s">
        <v>110</v>
      </c>
      <c r="E112" s="1" t="s">
        <v>111</v>
      </c>
      <c r="F112" s="2">
        <v>750</v>
      </c>
      <c r="G112" s="2">
        <v>800</v>
      </c>
      <c r="H112" s="2" t="b">
        <f t="shared" si="16"/>
        <v>1</v>
      </c>
      <c r="I112" s="2" t="b">
        <f t="shared" si="17"/>
        <v>0</v>
      </c>
      <c r="J112" s="2" t="b">
        <f t="shared" si="18"/>
        <v>0</v>
      </c>
      <c r="K112" s="2">
        <f t="shared" si="19"/>
        <v>3</v>
      </c>
      <c r="L112" s="7">
        <v>282</v>
      </c>
      <c r="M112" s="7">
        <f t="shared" si="20"/>
        <v>846</v>
      </c>
      <c r="N112" s="7" t="b">
        <v>0</v>
      </c>
      <c r="O112" s="7"/>
      <c r="P112" s="7"/>
      <c r="Q112" s="7"/>
      <c r="R112" s="7" t="s">
        <v>2708</v>
      </c>
      <c r="S112" s="7"/>
      <c r="T112" s="1">
        <v>110</v>
      </c>
      <c r="U112" s="5">
        <f t="shared" si="14"/>
        <v>282</v>
      </c>
      <c r="V112" s="2"/>
      <c r="Y112" s="6">
        <f t="shared" si="15"/>
        <v>50</v>
      </c>
    </row>
    <row r="113" spans="1:25" s="1" customFormat="1">
      <c r="A113" s="2">
        <v>800111</v>
      </c>
      <c r="B113" s="1" t="s">
        <v>112</v>
      </c>
      <c r="C113" s="1" t="s">
        <v>109</v>
      </c>
      <c r="D113" s="1" t="s">
        <v>110</v>
      </c>
      <c r="E113" s="1" t="s">
        <v>111</v>
      </c>
      <c r="F113" s="2">
        <v>800</v>
      </c>
      <c r="G113" s="2">
        <v>850</v>
      </c>
      <c r="H113" s="2" t="b">
        <f t="shared" si="16"/>
        <v>0</v>
      </c>
      <c r="I113" s="2" t="b">
        <f t="shared" si="17"/>
        <v>0</v>
      </c>
      <c r="J113" s="2" t="b">
        <f t="shared" si="18"/>
        <v>0</v>
      </c>
      <c r="K113" s="2">
        <f t="shared" si="19"/>
        <v>1</v>
      </c>
      <c r="L113" s="7">
        <v>285</v>
      </c>
      <c r="M113" s="7">
        <f t="shared" si="20"/>
        <v>285</v>
      </c>
      <c r="N113" s="7" t="b">
        <v>0</v>
      </c>
      <c r="O113" s="7"/>
      <c r="P113" s="7"/>
      <c r="Q113" s="7"/>
      <c r="R113" s="7" t="s">
        <v>2709</v>
      </c>
      <c r="S113" s="7"/>
      <c r="T113" s="1">
        <v>111</v>
      </c>
      <c r="U113" s="5">
        <f t="shared" si="14"/>
        <v>285</v>
      </c>
      <c r="V113" s="2"/>
      <c r="Y113" s="6">
        <f t="shared" si="15"/>
        <v>50</v>
      </c>
    </row>
    <row r="114" spans="1:25" s="1" customFormat="1">
      <c r="A114" s="2">
        <v>800112</v>
      </c>
      <c r="B114" s="1" t="s">
        <v>112</v>
      </c>
      <c r="C114" s="1" t="s">
        <v>109</v>
      </c>
      <c r="D114" s="1" t="s">
        <v>110</v>
      </c>
      <c r="E114" s="1" t="s">
        <v>111</v>
      </c>
      <c r="F114" s="2">
        <v>850</v>
      </c>
      <c r="G114" s="2">
        <v>900</v>
      </c>
      <c r="H114" s="2" t="b">
        <f t="shared" si="16"/>
        <v>1</v>
      </c>
      <c r="I114" s="2" t="b">
        <f t="shared" si="17"/>
        <v>0</v>
      </c>
      <c r="J114" s="2" t="b">
        <f t="shared" si="18"/>
        <v>0</v>
      </c>
      <c r="K114" s="2">
        <f t="shared" si="19"/>
        <v>3</v>
      </c>
      <c r="L114" s="7">
        <v>288</v>
      </c>
      <c r="M114" s="7">
        <f t="shared" si="20"/>
        <v>864</v>
      </c>
      <c r="N114" s="7" t="b">
        <v>0</v>
      </c>
      <c r="O114" s="7"/>
      <c r="P114" s="7"/>
      <c r="Q114" s="7"/>
      <c r="R114" s="7" t="s">
        <v>2710</v>
      </c>
      <c r="S114" s="7"/>
      <c r="T114" s="1">
        <v>112</v>
      </c>
      <c r="U114" s="5">
        <f t="shared" si="14"/>
        <v>288</v>
      </c>
      <c r="V114" s="2"/>
      <c r="Y114" s="6">
        <f t="shared" si="15"/>
        <v>50</v>
      </c>
    </row>
    <row r="115" spans="1:25" s="1" customFormat="1">
      <c r="A115" s="2">
        <v>800113</v>
      </c>
      <c r="B115" s="1" t="s">
        <v>112</v>
      </c>
      <c r="C115" s="1" t="s">
        <v>109</v>
      </c>
      <c r="D115" s="1" t="s">
        <v>110</v>
      </c>
      <c r="E115" s="1" t="s">
        <v>111</v>
      </c>
      <c r="F115" s="2">
        <v>900</v>
      </c>
      <c r="G115" s="2">
        <v>950</v>
      </c>
      <c r="H115" s="2" t="b">
        <f t="shared" si="16"/>
        <v>0</v>
      </c>
      <c r="I115" s="2" t="b">
        <f t="shared" si="17"/>
        <v>0</v>
      </c>
      <c r="J115" s="2" t="b">
        <f t="shared" si="18"/>
        <v>0</v>
      </c>
      <c r="K115" s="2">
        <f t="shared" si="19"/>
        <v>1</v>
      </c>
      <c r="L115" s="7">
        <v>291</v>
      </c>
      <c r="M115" s="7">
        <f t="shared" si="20"/>
        <v>291</v>
      </c>
      <c r="N115" s="7" t="b">
        <v>0</v>
      </c>
      <c r="O115" s="7"/>
      <c r="P115" s="7"/>
      <c r="Q115" s="7"/>
      <c r="R115" s="7" t="s">
        <v>2711</v>
      </c>
      <c r="S115" s="7"/>
      <c r="T115" s="1">
        <v>113</v>
      </c>
      <c r="U115" s="5">
        <f t="shared" si="14"/>
        <v>291</v>
      </c>
      <c r="V115" s="2"/>
      <c r="Y115" s="6">
        <f t="shared" si="15"/>
        <v>50</v>
      </c>
    </row>
    <row r="116" spans="1:25" s="1" customFormat="1">
      <c r="A116" s="2">
        <v>800114</v>
      </c>
      <c r="B116" s="1" t="s">
        <v>112</v>
      </c>
      <c r="C116" s="1" t="s">
        <v>109</v>
      </c>
      <c r="D116" s="1" t="s">
        <v>110</v>
      </c>
      <c r="E116" s="1" t="s">
        <v>111</v>
      </c>
      <c r="F116" s="2">
        <v>950</v>
      </c>
      <c r="G116" s="2">
        <v>1000</v>
      </c>
      <c r="H116" s="2" t="b">
        <f t="shared" si="16"/>
        <v>1</v>
      </c>
      <c r="I116" s="2" t="b">
        <f t="shared" si="17"/>
        <v>1</v>
      </c>
      <c r="J116" s="2" t="b">
        <f t="shared" si="18"/>
        <v>0</v>
      </c>
      <c r="K116" s="2">
        <f t="shared" si="19"/>
        <v>6</v>
      </c>
      <c r="L116" s="7">
        <v>294</v>
      </c>
      <c r="M116" s="7">
        <f t="shared" si="20"/>
        <v>1764</v>
      </c>
      <c r="N116" s="7" t="b">
        <v>0</v>
      </c>
      <c r="O116" s="10"/>
      <c r="P116" s="7"/>
      <c r="Q116" s="7" t="s">
        <v>256</v>
      </c>
      <c r="R116" s="7" t="s">
        <v>2712</v>
      </c>
      <c r="S116" s="7"/>
      <c r="T116" s="1">
        <v>114</v>
      </c>
      <c r="U116" s="5">
        <f t="shared" si="14"/>
        <v>294</v>
      </c>
      <c r="V116" s="2"/>
      <c r="Y116" s="6">
        <f t="shared" si="15"/>
        <v>50</v>
      </c>
    </row>
    <row r="117" spans="1:25" s="1" customFormat="1">
      <c r="A117" s="2">
        <v>800115</v>
      </c>
      <c r="B117" s="1" t="s">
        <v>112</v>
      </c>
      <c r="C117" s="1" t="s">
        <v>109</v>
      </c>
      <c r="D117" s="1" t="s">
        <v>110</v>
      </c>
      <c r="E117" s="1" t="s">
        <v>111</v>
      </c>
      <c r="F117" s="2">
        <v>1000</v>
      </c>
      <c r="G117" s="2">
        <v>1050</v>
      </c>
      <c r="H117" s="2" t="b">
        <f t="shared" si="16"/>
        <v>0</v>
      </c>
      <c r="I117" s="2" t="b">
        <f t="shared" si="17"/>
        <v>0</v>
      </c>
      <c r="J117" s="2" t="b">
        <f t="shared" si="18"/>
        <v>0</v>
      </c>
      <c r="K117" s="2">
        <f t="shared" si="19"/>
        <v>1</v>
      </c>
      <c r="L117" s="7">
        <v>298</v>
      </c>
      <c r="M117" s="7">
        <f t="shared" si="20"/>
        <v>298</v>
      </c>
      <c r="N117" s="7" t="b">
        <v>0</v>
      </c>
      <c r="O117" s="7"/>
      <c r="P117" s="7"/>
      <c r="Q117" s="7"/>
      <c r="R117" s="7" t="s">
        <v>2713</v>
      </c>
      <c r="S117" s="7"/>
      <c r="T117" s="1">
        <v>115</v>
      </c>
      <c r="U117" s="5">
        <f t="shared" si="14"/>
        <v>298</v>
      </c>
      <c r="V117" s="2"/>
      <c r="Y117" s="6">
        <f t="shared" si="15"/>
        <v>50</v>
      </c>
    </row>
    <row r="118" spans="1:25" s="1" customFormat="1">
      <c r="A118" s="2">
        <v>800116</v>
      </c>
      <c r="B118" s="1" t="s">
        <v>112</v>
      </c>
      <c r="C118" s="1" t="s">
        <v>109</v>
      </c>
      <c r="D118" s="1" t="s">
        <v>110</v>
      </c>
      <c r="E118" s="1" t="s">
        <v>111</v>
      </c>
      <c r="F118" s="2">
        <v>1050</v>
      </c>
      <c r="G118" s="2">
        <v>1100</v>
      </c>
      <c r="H118" s="2" t="b">
        <f t="shared" si="16"/>
        <v>1</v>
      </c>
      <c r="I118" s="2" t="b">
        <f t="shared" si="17"/>
        <v>0</v>
      </c>
      <c r="J118" s="2" t="b">
        <f t="shared" si="18"/>
        <v>0</v>
      </c>
      <c r="K118" s="2">
        <f t="shared" si="19"/>
        <v>3</v>
      </c>
      <c r="L118" s="7">
        <v>301</v>
      </c>
      <c r="M118" s="7">
        <f t="shared" si="20"/>
        <v>903</v>
      </c>
      <c r="N118" s="7" t="b">
        <v>0</v>
      </c>
      <c r="O118" s="7"/>
      <c r="P118" s="7"/>
      <c r="Q118" s="7"/>
      <c r="R118" s="7" t="s">
        <v>2714</v>
      </c>
      <c r="S118" s="7"/>
      <c r="T118" s="1">
        <v>116</v>
      </c>
      <c r="U118" s="5">
        <f t="shared" si="14"/>
        <v>301</v>
      </c>
      <c r="V118" s="2"/>
      <c r="Y118" s="6">
        <f t="shared" si="15"/>
        <v>50</v>
      </c>
    </row>
    <row r="119" spans="1:25" s="1" customFormat="1">
      <c r="A119" s="2">
        <v>800117</v>
      </c>
      <c r="B119" s="1" t="s">
        <v>112</v>
      </c>
      <c r="C119" s="1" t="s">
        <v>109</v>
      </c>
      <c r="D119" s="1" t="s">
        <v>110</v>
      </c>
      <c r="E119" s="1" t="s">
        <v>111</v>
      </c>
      <c r="F119" s="2">
        <v>1100</v>
      </c>
      <c r="G119" s="2">
        <v>1150</v>
      </c>
      <c r="H119" s="2" t="b">
        <f t="shared" si="16"/>
        <v>0</v>
      </c>
      <c r="I119" s="2" t="b">
        <f t="shared" si="17"/>
        <v>0</v>
      </c>
      <c r="J119" s="2" t="b">
        <f t="shared" si="18"/>
        <v>0</v>
      </c>
      <c r="K119" s="2">
        <f t="shared" si="19"/>
        <v>1</v>
      </c>
      <c r="L119" s="7">
        <v>304</v>
      </c>
      <c r="M119" s="7">
        <f t="shared" si="20"/>
        <v>304</v>
      </c>
      <c r="N119" s="7" t="b">
        <v>0</v>
      </c>
      <c r="O119" s="7"/>
      <c r="P119" s="7"/>
      <c r="Q119" s="7"/>
      <c r="R119" s="7" t="s">
        <v>2715</v>
      </c>
      <c r="S119" s="7"/>
      <c r="T119" s="1">
        <v>117</v>
      </c>
      <c r="U119" s="5">
        <f t="shared" si="14"/>
        <v>304</v>
      </c>
      <c r="V119" s="2"/>
      <c r="Y119" s="6">
        <f t="shared" si="15"/>
        <v>50</v>
      </c>
    </row>
    <row r="120" spans="1:25" s="1" customFormat="1">
      <c r="A120" s="2">
        <v>800118</v>
      </c>
      <c r="B120" s="1" t="s">
        <v>112</v>
      </c>
      <c r="C120" s="1" t="s">
        <v>109</v>
      </c>
      <c r="D120" s="1" t="s">
        <v>110</v>
      </c>
      <c r="E120" s="1" t="s">
        <v>111</v>
      </c>
      <c r="F120" s="2">
        <v>1150</v>
      </c>
      <c r="G120" s="2">
        <v>1200</v>
      </c>
      <c r="H120" s="2" t="b">
        <f t="shared" si="16"/>
        <v>1</v>
      </c>
      <c r="I120" s="2" t="b">
        <f t="shared" si="17"/>
        <v>0</v>
      </c>
      <c r="J120" s="2" t="b">
        <f t="shared" si="18"/>
        <v>0</v>
      </c>
      <c r="K120" s="2">
        <f t="shared" si="19"/>
        <v>3</v>
      </c>
      <c r="L120" s="7">
        <v>307</v>
      </c>
      <c r="M120" s="7">
        <f t="shared" si="20"/>
        <v>921</v>
      </c>
      <c r="N120" s="7" t="b">
        <v>0</v>
      </c>
      <c r="O120" s="7"/>
      <c r="P120" s="7"/>
      <c r="Q120" s="7"/>
      <c r="R120" s="7" t="s">
        <v>2716</v>
      </c>
      <c r="S120" s="7"/>
      <c r="T120" s="1">
        <v>118</v>
      </c>
      <c r="U120" s="5">
        <f t="shared" si="14"/>
        <v>307</v>
      </c>
      <c r="V120" s="2"/>
      <c r="Y120" s="6">
        <f t="shared" si="15"/>
        <v>50</v>
      </c>
    </row>
    <row r="121" spans="1:25" s="1" customFormat="1">
      <c r="A121" s="2">
        <v>800119</v>
      </c>
      <c r="B121" s="1" t="s">
        <v>112</v>
      </c>
      <c r="C121" s="1" t="s">
        <v>109</v>
      </c>
      <c r="D121" s="1" t="s">
        <v>110</v>
      </c>
      <c r="E121" s="1" t="s">
        <v>111</v>
      </c>
      <c r="F121" s="2">
        <v>1200</v>
      </c>
      <c r="G121" s="2">
        <v>1250</v>
      </c>
      <c r="H121" s="2" t="b">
        <f t="shared" si="16"/>
        <v>0</v>
      </c>
      <c r="I121" s="2" t="b">
        <f t="shared" si="17"/>
        <v>0</v>
      </c>
      <c r="J121" s="2" t="b">
        <f t="shared" si="18"/>
        <v>0</v>
      </c>
      <c r="K121" s="2">
        <f t="shared" si="19"/>
        <v>1</v>
      </c>
      <c r="L121" s="7">
        <v>310</v>
      </c>
      <c r="M121" s="7">
        <f t="shared" si="20"/>
        <v>310</v>
      </c>
      <c r="N121" s="7" t="b">
        <v>0</v>
      </c>
      <c r="O121" s="7"/>
      <c r="P121" s="7"/>
      <c r="Q121" s="7"/>
      <c r="R121" s="7" t="s">
        <v>2717</v>
      </c>
      <c r="S121" s="7"/>
      <c r="T121" s="1">
        <v>119</v>
      </c>
      <c r="U121" s="5">
        <f t="shared" si="14"/>
        <v>310</v>
      </c>
      <c r="V121" s="2"/>
      <c r="Y121" s="6">
        <f t="shared" si="15"/>
        <v>50</v>
      </c>
    </row>
    <row r="122" spans="1:25" s="1" customFormat="1">
      <c r="A122" s="2">
        <v>800120</v>
      </c>
      <c r="B122" s="1" t="s">
        <v>112</v>
      </c>
      <c r="C122" s="1" t="s">
        <v>109</v>
      </c>
      <c r="D122" s="1" t="s">
        <v>110</v>
      </c>
      <c r="E122" s="1" t="s">
        <v>111</v>
      </c>
      <c r="F122" s="2">
        <v>1250</v>
      </c>
      <c r="G122" s="2">
        <v>1300</v>
      </c>
      <c r="H122" s="2" t="b">
        <f t="shared" si="16"/>
        <v>1</v>
      </c>
      <c r="I122" s="2" t="b">
        <f t="shared" si="17"/>
        <v>0</v>
      </c>
      <c r="J122" s="2" t="b">
        <f t="shared" si="18"/>
        <v>0</v>
      </c>
      <c r="K122" s="2">
        <f t="shared" si="19"/>
        <v>3</v>
      </c>
      <c r="L122" s="7">
        <v>313</v>
      </c>
      <c r="M122" s="7">
        <f t="shared" si="20"/>
        <v>939</v>
      </c>
      <c r="N122" s="7" t="b">
        <v>0</v>
      </c>
      <c r="O122" s="7"/>
      <c r="P122" s="7"/>
      <c r="Q122" s="7"/>
      <c r="R122" s="7" t="s">
        <v>2718</v>
      </c>
      <c r="S122" s="7"/>
      <c r="T122" s="1">
        <v>120</v>
      </c>
      <c r="U122" s="5">
        <f t="shared" si="14"/>
        <v>313</v>
      </c>
      <c r="V122" s="2"/>
      <c r="Y122" s="6">
        <f t="shared" si="15"/>
        <v>50</v>
      </c>
    </row>
    <row r="123" spans="1:25" s="1" customFormat="1">
      <c r="A123" s="2">
        <v>800121</v>
      </c>
      <c r="B123" s="1" t="s">
        <v>112</v>
      </c>
      <c r="C123" s="1" t="s">
        <v>109</v>
      </c>
      <c r="D123" s="1" t="s">
        <v>110</v>
      </c>
      <c r="E123" s="1" t="s">
        <v>111</v>
      </c>
      <c r="F123" s="2">
        <v>1300</v>
      </c>
      <c r="G123" s="2">
        <v>1350</v>
      </c>
      <c r="H123" s="2" t="b">
        <f t="shared" si="16"/>
        <v>0</v>
      </c>
      <c r="I123" s="2" t="b">
        <f t="shared" si="17"/>
        <v>0</v>
      </c>
      <c r="J123" s="2" t="b">
        <f t="shared" si="18"/>
        <v>0</v>
      </c>
      <c r="K123" s="2">
        <f t="shared" si="19"/>
        <v>1</v>
      </c>
      <c r="L123" s="7">
        <v>316</v>
      </c>
      <c r="M123" s="7">
        <f t="shared" si="20"/>
        <v>316</v>
      </c>
      <c r="N123" s="7" t="b">
        <v>0</v>
      </c>
      <c r="O123" s="7"/>
      <c r="P123" s="7"/>
      <c r="Q123" s="7"/>
      <c r="R123" s="7" t="s">
        <v>2719</v>
      </c>
      <c r="S123" s="7"/>
      <c r="T123" s="1">
        <v>121</v>
      </c>
      <c r="U123" s="5">
        <f t="shared" si="14"/>
        <v>316</v>
      </c>
      <c r="V123" s="2"/>
      <c r="Y123" s="6">
        <f t="shared" si="15"/>
        <v>50</v>
      </c>
    </row>
    <row r="124" spans="1:25" s="1" customFormat="1">
      <c r="A124" s="2">
        <v>800122</v>
      </c>
      <c r="B124" s="1" t="s">
        <v>112</v>
      </c>
      <c r="C124" s="1" t="s">
        <v>109</v>
      </c>
      <c r="D124" s="1" t="s">
        <v>110</v>
      </c>
      <c r="E124" s="1" t="s">
        <v>111</v>
      </c>
      <c r="F124" s="2">
        <v>1350</v>
      </c>
      <c r="G124" s="2">
        <v>1400</v>
      </c>
      <c r="H124" s="2" t="b">
        <f t="shared" si="16"/>
        <v>1</v>
      </c>
      <c r="I124" s="2" t="b">
        <f t="shared" si="17"/>
        <v>0</v>
      </c>
      <c r="J124" s="2" t="b">
        <f t="shared" si="18"/>
        <v>0</v>
      </c>
      <c r="K124" s="2">
        <f t="shared" si="19"/>
        <v>3</v>
      </c>
      <c r="L124" s="7">
        <v>319</v>
      </c>
      <c r="M124" s="7">
        <f t="shared" si="20"/>
        <v>957</v>
      </c>
      <c r="N124" s="7" t="b">
        <v>0</v>
      </c>
      <c r="O124" s="7"/>
      <c r="P124" s="7"/>
      <c r="Q124" s="7"/>
      <c r="R124" s="7" t="s">
        <v>2720</v>
      </c>
      <c r="S124" s="7"/>
      <c r="T124" s="1">
        <v>122</v>
      </c>
      <c r="U124" s="5">
        <f t="shared" si="14"/>
        <v>319</v>
      </c>
      <c r="V124" s="2"/>
      <c r="Y124" s="6">
        <f t="shared" si="15"/>
        <v>50</v>
      </c>
    </row>
    <row r="125" spans="1:25" s="1" customFormat="1">
      <c r="A125" s="2">
        <v>800123</v>
      </c>
      <c r="B125" s="1" t="s">
        <v>112</v>
      </c>
      <c r="C125" s="1" t="s">
        <v>109</v>
      </c>
      <c r="D125" s="1" t="s">
        <v>110</v>
      </c>
      <c r="E125" s="1" t="s">
        <v>111</v>
      </c>
      <c r="F125" s="2">
        <v>1400</v>
      </c>
      <c r="G125" s="2">
        <v>1450</v>
      </c>
      <c r="H125" s="2" t="b">
        <f t="shared" si="16"/>
        <v>0</v>
      </c>
      <c r="I125" s="2" t="b">
        <f t="shared" si="17"/>
        <v>0</v>
      </c>
      <c r="J125" s="2" t="b">
        <f t="shared" si="18"/>
        <v>0</v>
      </c>
      <c r="K125" s="2">
        <f t="shared" si="19"/>
        <v>1</v>
      </c>
      <c r="L125" s="7">
        <v>323</v>
      </c>
      <c r="M125" s="7">
        <f t="shared" si="20"/>
        <v>323</v>
      </c>
      <c r="N125" s="7" t="b">
        <v>0</v>
      </c>
      <c r="O125" s="7"/>
      <c r="P125" s="7"/>
      <c r="Q125" s="7"/>
      <c r="R125" s="7" t="s">
        <v>2721</v>
      </c>
      <c r="S125" s="7"/>
      <c r="T125" s="1">
        <v>123</v>
      </c>
      <c r="U125" s="5">
        <f t="shared" si="14"/>
        <v>323</v>
      </c>
      <c r="V125" s="2"/>
      <c r="Y125" s="6">
        <f t="shared" si="15"/>
        <v>50</v>
      </c>
    </row>
    <row r="126" spans="1:25" s="1" customFormat="1">
      <c r="A126" s="2">
        <v>800124</v>
      </c>
      <c r="B126" s="1" t="s">
        <v>112</v>
      </c>
      <c r="C126" s="1" t="s">
        <v>109</v>
      </c>
      <c r="D126" s="1" t="s">
        <v>110</v>
      </c>
      <c r="E126" s="1" t="s">
        <v>111</v>
      </c>
      <c r="F126" s="2">
        <v>1450</v>
      </c>
      <c r="G126" s="2">
        <v>1500</v>
      </c>
      <c r="H126" s="2" t="b">
        <f t="shared" si="16"/>
        <v>1</v>
      </c>
      <c r="I126" s="2" t="b">
        <f t="shared" si="17"/>
        <v>0</v>
      </c>
      <c r="J126" s="2" t="b">
        <f t="shared" si="18"/>
        <v>0</v>
      </c>
      <c r="K126" s="2">
        <f t="shared" si="19"/>
        <v>3</v>
      </c>
      <c r="L126" s="7">
        <v>326</v>
      </c>
      <c r="M126" s="7">
        <f t="shared" si="20"/>
        <v>978</v>
      </c>
      <c r="N126" s="7" t="b">
        <v>0</v>
      </c>
      <c r="O126" s="10"/>
      <c r="P126" s="7"/>
      <c r="Q126" s="7" t="s">
        <v>277</v>
      </c>
      <c r="R126" s="7" t="s">
        <v>2722</v>
      </c>
      <c r="S126" s="7"/>
      <c r="T126" s="1">
        <v>124</v>
      </c>
      <c r="U126" s="5">
        <f t="shared" si="14"/>
        <v>326</v>
      </c>
      <c r="V126" s="2"/>
      <c r="Y126" s="6">
        <f t="shared" si="15"/>
        <v>50</v>
      </c>
    </row>
    <row r="127" spans="1:25" s="1" customFormat="1">
      <c r="A127" s="2">
        <v>800125</v>
      </c>
      <c r="B127" s="1" t="s">
        <v>112</v>
      </c>
      <c r="C127" s="1" t="s">
        <v>109</v>
      </c>
      <c r="D127" s="1" t="s">
        <v>110</v>
      </c>
      <c r="E127" s="1" t="s">
        <v>111</v>
      </c>
      <c r="F127" s="2">
        <v>1500</v>
      </c>
      <c r="G127" s="2">
        <v>1550</v>
      </c>
      <c r="H127" s="2" t="b">
        <f t="shared" si="16"/>
        <v>0</v>
      </c>
      <c r="I127" s="2" t="b">
        <f t="shared" si="17"/>
        <v>0</v>
      </c>
      <c r="J127" s="2" t="b">
        <f t="shared" si="18"/>
        <v>0</v>
      </c>
      <c r="K127" s="2">
        <f t="shared" si="19"/>
        <v>1</v>
      </c>
      <c r="L127" s="7">
        <v>329</v>
      </c>
      <c r="M127" s="7">
        <f t="shared" si="20"/>
        <v>329</v>
      </c>
      <c r="N127" s="7" t="b">
        <v>0</v>
      </c>
      <c r="O127" s="7"/>
      <c r="P127" s="7"/>
      <c r="Q127" s="7"/>
      <c r="R127" s="7" t="s">
        <v>2723</v>
      </c>
      <c r="S127" s="7"/>
      <c r="T127" s="1">
        <v>125</v>
      </c>
      <c r="U127" s="5">
        <f t="shared" si="14"/>
        <v>329</v>
      </c>
      <c r="V127" s="2"/>
      <c r="Y127" s="6">
        <f t="shared" si="15"/>
        <v>50</v>
      </c>
    </row>
    <row r="128" spans="1:25" s="1" customFormat="1">
      <c r="A128" s="2">
        <v>800126</v>
      </c>
      <c r="B128" s="1" t="s">
        <v>112</v>
      </c>
      <c r="C128" s="1" t="s">
        <v>109</v>
      </c>
      <c r="D128" s="1" t="s">
        <v>110</v>
      </c>
      <c r="E128" s="1" t="s">
        <v>111</v>
      </c>
      <c r="F128" s="2">
        <v>1550</v>
      </c>
      <c r="G128" s="2">
        <v>1600</v>
      </c>
      <c r="H128" s="2" t="b">
        <f t="shared" si="16"/>
        <v>1</v>
      </c>
      <c r="I128" s="2" t="b">
        <f t="shared" si="17"/>
        <v>0</v>
      </c>
      <c r="J128" s="2" t="b">
        <f t="shared" si="18"/>
        <v>0</v>
      </c>
      <c r="K128" s="2">
        <f t="shared" si="19"/>
        <v>3</v>
      </c>
      <c r="L128" s="7">
        <v>332</v>
      </c>
      <c r="M128" s="7">
        <f t="shared" si="20"/>
        <v>996</v>
      </c>
      <c r="N128" s="7" t="b">
        <v>0</v>
      </c>
      <c r="O128" s="7"/>
      <c r="P128" s="7"/>
      <c r="Q128" s="7"/>
      <c r="R128" s="7" t="s">
        <v>2724</v>
      </c>
      <c r="S128" s="7"/>
      <c r="T128" s="1">
        <v>126</v>
      </c>
      <c r="U128" s="5">
        <f t="shared" si="14"/>
        <v>332</v>
      </c>
      <c r="V128" s="2"/>
      <c r="Y128" s="6">
        <f t="shared" si="15"/>
        <v>50</v>
      </c>
    </row>
    <row r="129" spans="1:25" s="1" customFormat="1">
      <c r="A129" s="2">
        <v>800127</v>
      </c>
      <c r="B129" s="1" t="s">
        <v>112</v>
      </c>
      <c r="C129" s="1" t="s">
        <v>109</v>
      </c>
      <c r="D129" s="1" t="s">
        <v>110</v>
      </c>
      <c r="E129" s="1" t="s">
        <v>111</v>
      </c>
      <c r="F129" s="2">
        <v>1600</v>
      </c>
      <c r="G129" s="2">
        <v>1650</v>
      </c>
      <c r="H129" s="2" t="b">
        <f t="shared" si="16"/>
        <v>0</v>
      </c>
      <c r="I129" s="2" t="b">
        <f t="shared" si="17"/>
        <v>0</v>
      </c>
      <c r="J129" s="2" t="b">
        <f t="shared" si="18"/>
        <v>0</v>
      </c>
      <c r="K129" s="2">
        <f t="shared" si="19"/>
        <v>1</v>
      </c>
      <c r="L129" s="7">
        <v>335</v>
      </c>
      <c r="M129" s="7">
        <f t="shared" si="20"/>
        <v>335</v>
      </c>
      <c r="N129" s="7" t="b">
        <v>0</v>
      </c>
      <c r="O129" s="7"/>
      <c r="P129" s="7"/>
      <c r="Q129" s="7"/>
      <c r="R129" s="7" t="s">
        <v>2725</v>
      </c>
      <c r="S129" s="7"/>
      <c r="T129" s="1">
        <v>127</v>
      </c>
      <c r="U129" s="5">
        <f t="shared" si="14"/>
        <v>335</v>
      </c>
      <c r="V129" s="2"/>
      <c r="Y129" s="6">
        <f t="shared" si="15"/>
        <v>50</v>
      </c>
    </row>
    <row r="130" spans="1:25" s="1" customFormat="1">
      <c r="A130" s="2">
        <v>800128</v>
      </c>
      <c r="B130" s="1" t="s">
        <v>112</v>
      </c>
      <c r="C130" s="1" t="s">
        <v>109</v>
      </c>
      <c r="D130" s="1" t="s">
        <v>110</v>
      </c>
      <c r="E130" s="1" t="s">
        <v>111</v>
      </c>
      <c r="F130" s="2">
        <v>1650</v>
      </c>
      <c r="G130" s="2">
        <v>1700</v>
      </c>
      <c r="H130" s="2" t="b">
        <f t="shared" si="16"/>
        <v>1</v>
      </c>
      <c r="I130" s="2" t="b">
        <f t="shared" si="17"/>
        <v>0</v>
      </c>
      <c r="J130" s="2" t="b">
        <f t="shared" si="18"/>
        <v>0</v>
      </c>
      <c r="K130" s="2">
        <f t="shared" si="19"/>
        <v>3</v>
      </c>
      <c r="L130" s="7">
        <v>338</v>
      </c>
      <c r="M130" s="7">
        <f t="shared" si="20"/>
        <v>1014</v>
      </c>
      <c r="N130" s="7" t="b">
        <v>0</v>
      </c>
      <c r="O130" s="7"/>
      <c r="P130" s="7"/>
      <c r="Q130" s="7"/>
      <c r="R130" s="7" t="s">
        <v>2726</v>
      </c>
      <c r="S130" s="7"/>
      <c r="T130" s="1">
        <v>128</v>
      </c>
      <c r="U130" s="5">
        <f t="shared" si="14"/>
        <v>338</v>
      </c>
      <c r="V130" s="2"/>
      <c r="Y130" s="6">
        <f t="shared" si="15"/>
        <v>50</v>
      </c>
    </row>
    <row r="131" spans="1:25" s="1" customFormat="1">
      <c r="A131" s="2">
        <v>800129</v>
      </c>
      <c r="B131" s="1" t="s">
        <v>112</v>
      </c>
      <c r="C131" s="1" t="s">
        <v>109</v>
      </c>
      <c r="D131" s="1" t="s">
        <v>110</v>
      </c>
      <c r="E131" s="1" t="s">
        <v>111</v>
      </c>
      <c r="F131" s="2">
        <v>1700</v>
      </c>
      <c r="G131" s="2">
        <v>1750</v>
      </c>
      <c r="H131" s="2" t="b">
        <f t="shared" si="16"/>
        <v>0</v>
      </c>
      <c r="I131" s="2" t="b">
        <f t="shared" si="17"/>
        <v>0</v>
      </c>
      <c r="J131" s="2" t="b">
        <f t="shared" si="18"/>
        <v>0</v>
      </c>
      <c r="K131" s="2">
        <f t="shared" si="19"/>
        <v>1</v>
      </c>
      <c r="L131" s="7">
        <v>341</v>
      </c>
      <c r="M131" s="7">
        <f t="shared" si="20"/>
        <v>341</v>
      </c>
      <c r="N131" s="7" t="b">
        <v>0</v>
      </c>
      <c r="O131" s="7"/>
      <c r="P131" s="7"/>
      <c r="Q131" s="7"/>
      <c r="R131" s="7" t="s">
        <v>2727</v>
      </c>
      <c r="S131" s="7"/>
      <c r="T131" s="1">
        <v>129</v>
      </c>
      <c r="U131" s="5">
        <f t="shared" si="14"/>
        <v>341</v>
      </c>
      <c r="V131" s="2"/>
      <c r="Y131" s="6">
        <f t="shared" si="15"/>
        <v>50</v>
      </c>
    </row>
    <row r="132" spans="1:25" s="1" customFormat="1">
      <c r="A132" s="2">
        <v>800130</v>
      </c>
      <c r="B132" s="1" t="s">
        <v>112</v>
      </c>
      <c r="C132" s="1" t="s">
        <v>109</v>
      </c>
      <c r="D132" s="1" t="s">
        <v>110</v>
      </c>
      <c r="E132" s="1" t="s">
        <v>111</v>
      </c>
      <c r="F132" s="2">
        <v>1750</v>
      </c>
      <c r="G132" s="2">
        <v>1800</v>
      </c>
      <c r="H132" s="2" t="b">
        <f t="shared" si="16"/>
        <v>1</v>
      </c>
      <c r="I132" s="2" t="b">
        <f t="shared" si="17"/>
        <v>0</v>
      </c>
      <c r="J132" s="2" t="b">
        <f t="shared" si="18"/>
        <v>0</v>
      </c>
      <c r="K132" s="2">
        <f t="shared" si="19"/>
        <v>3</v>
      </c>
      <c r="L132" s="7">
        <v>345</v>
      </c>
      <c r="M132" s="7">
        <f t="shared" si="20"/>
        <v>1035</v>
      </c>
      <c r="N132" s="7" t="b">
        <v>0</v>
      </c>
      <c r="O132" s="7"/>
      <c r="P132" s="7"/>
      <c r="Q132" s="7"/>
      <c r="R132" s="7" t="s">
        <v>2728</v>
      </c>
      <c r="S132" s="7"/>
      <c r="T132" s="1">
        <v>130</v>
      </c>
      <c r="U132" s="5">
        <f t="shared" ref="U132:U139" si="21">_xlfn.CEILING.MATH(POWER(T132,1.2))</f>
        <v>345</v>
      </c>
      <c r="V132" s="2"/>
      <c r="Y132" s="6">
        <f t="shared" si="15"/>
        <v>50</v>
      </c>
    </row>
    <row r="133" spans="1:25" s="1" customFormat="1">
      <c r="A133" s="2">
        <v>800131</v>
      </c>
      <c r="B133" s="1" t="s">
        <v>112</v>
      </c>
      <c r="C133" s="1" t="s">
        <v>109</v>
      </c>
      <c r="D133" s="1" t="s">
        <v>110</v>
      </c>
      <c r="E133" s="1" t="s">
        <v>111</v>
      </c>
      <c r="F133" s="2">
        <v>1800</v>
      </c>
      <c r="G133" s="2">
        <v>1850</v>
      </c>
      <c r="H133" s="2" t="b">
        <f t="shared" si="16"/>
        <v>0</v>
      </c>
      <c r="I133" s="2" t="b">
        <f t="shared" si="17"/>
        <v>0</v>
      </c>
      <c r="J133" s="2" t="b">
        <f t="shared" si="18"/>
        <v>0</v>
      </c>
      <c r="K133" s="2">
        <f t="shared" si="19"/>
        <v>1</v>
      </c>
      <c r="L133" s="7">
        <v>348</v>
      </c>
      <c r="M133" s="7">
        <f t="shared" si="20"/>
        <v>348</v>
      </c>
      <c r="N133" s="7" t="b">
        <v>0</v>
      </c>
      <c r="O133" s="7"/>
      <c r="P133" s="7"/>
      <c r="Q133" s="7"/>
      <c r="R133" s="7" t="s">
        <v>2729</v>
      </c>
      <c r="S133" s="7"/>
      <c r="T133" s="1">
        <v>131</v>
      </c>
      <c r="U133" s="5">
        <f t="shared" si="21"/>
        <v>348</v>
      </c>
      <c r="V133" s="2"/>
      <c r="Y133" s="6">
        <f t="shared" si="15"/>
        <v>50</v>
      </c>
    </row>
    <row r="134" spans="1:25" s="1" customFormat="1">
      <c r="A134" s="2">
        <v>800132</v>
      </c>
      <c r="B134" s="1" t="s">
        <v>112</v>
      </c>
      <c r="C134" s="1" t="s">
        <v>109</v>
      </c>
      <c r="D134" s="1" t="s">
        <v>110</v>
      </c>
      <c r="E134" s="1" t="s">
        <v>111</v>
      </c>
      <c r="F134" s="2">
        <v>1850</v>
      </c>
      <c r="G134" s="2">
        <v>1900</v>
      </c>
      <c r="H134" s="2" t="b">
        <f t="shared" si="16"/>
        <v>1</v>
      </c>
      <c r="I134" s="2" t="b">
        <f t="shared" si="17"/>
        <v>0</v>
      </c>
      <c r="J134" s="2" t="b">
        <f t="shared" si="18"/>
        <v>0</v>
      </c>
      <c r="K134" s="2">
        <f t="shared" si="19"/>
        <v>3</v>
      </c>
      <c r="L134" s="7">
        <v>351</v>
      </c>
      <c r="M134" s="7">
        <f t="shared" si="20"/>
        <v>1053</v>
      </c>
      <c r="N134" s="7" t="b">
        <v>0</v>
      </c>
      <c r="O134" s="7"/>
      <c r="P134" s="7"/>
      <c r="Q134" s="7"/>
      <c r="R134" s="7" t="s">
        <v>2730</v>
      </c>
      <c r="S134" s="7"/>
      <c r="T134" s="1">
        <v>132</v>
      </c>
      <c r="U134" s="5">
        <f t="shared" si="21"/>
        <v>351</v>
      </c>
      <c r="V134" s="2"/>
      <c r="Y134" s="6">
        <f t="shared" si="15"/>
        <v>50</v>
      </c>
    </row>
    <row r="135" spans="1:25" s="1" customFormat="1">
      <c r="A135" s="2">
        <v>800133</v>
      </c>
      <c r="B135" s="1" t="s">
        <v>112</v>
      </c>
      <c r="C135" s="1" t="s">
        <v>109</v>
      </c>
      <c r="D135" s="1" t="s">
        <v>110</v>
      </c>
      <c r="E135" s="1" t="s">
        <v>111</v>
      </c>
      <c r="F135" s="2">
        <v>1900</v>
      </c>
      <c r="G135" s="2">
        <v>1950</v>
      </c>
      <c r="H135" s="2" t="b">
        <f t="shared" si="16"/>
        <v>0</v>
      </c>
      <c r="I135" s="2" t="b">
        <f t="shared" si="17"/>
        <v>0</v>
      </c>
      <c r="J135" s="2" t="b">
        <f t="shared" si="18"/>
        <v>0</v>
      </c>
      <c r="K135" s="2">
        <f t="shared" si="19"/>
        <v>1</v>
      </c>
      <c r="L135" s="7">
        <v>354</v>
      </c>
      <c r="M135" s="7">
        <f t="shared" si="20"/>
        <v>354</v>
      </c>
      <c r="N135" s="7" t="b">
        <v>0</v>
      </c>
      <c r="O135" s="7"/>
      <c r="P135" s="7"/>
      <c r="Q135" s="7"/>
      <c r="R135" s="7" t="s">
        <v>2731</v>
      </c>
      <c r="S135" s="7"/>
      <c r="T135" s="1">
        <v>133</v>
      </c>
      <c r="U135" s="5">
        <f t="shared" si="21"/>
        <v>354</v>
      </c>
      <c r="V135" s="2"/>
      <c r="Y135" s="6">
        <f t="shared" si="15"/>
        <v>50</v>
      </c>
    </row>
    <row r="136" spans="1:25" s="1" customFormat="1">
      <c r="A136" s="2">
        <v>800134</v>
      </c>
      <c r="B136" s="1" t="s">
        <v>112</v>
      </c>
      <c r="C136" s="1" t="s">
        <v>109</v>
      </c>
      <c r="D136" s="1" t="s">
        <v>110</v>
      </c>
      <c r="E136" s="1" t="s">
        <v>111</v>
      </c>
      <c r="F136" s="2">
        <v>1950</v>
      </c>
      <c r="G136" s="2">
        <v>2000</v>
      </c>
      <c r="H136" s="2" t="b">
        <f t="shared" si="16"/>
        <v>1</v>
      </c>
      <c r="I136" s="2" t="b">
        <f t="shared" si="17"/>
        <v>1</v>
      </c>
      <c r="J136" s="2" t="b">
        <f t="shared" si="18"/>
        <v>0</v>
      </c>
      <c r="K136" s="2">
        <f t="shared" si="19"/>
        <v>6</v>
      </c>
      <c r="L136" s="7">
        <v>357</v>
      </c>
      <c r="M136" s="7">
        <f t="shared" si="20"/>
        <v>2142</v>
      </c>
      <c r="N136" s="7" t="b">
        <v>0</v>
      </c>
      <c r="O136" s="10"/>
      <c r="P136" s="7"/>
      <c r="Q136" s="7" t="s">
        <v>276</v>
      </c>
      <c r="R136" s="7" t="s">
        <v>2732</v>
      </c>
      <c r="S136" s="7"/>
      <c r="T136" s="1">
        <v>134</v>
      </c>
      <c r="U136" s="5">
        <f t="shared" si="21"/>
        <v>357</v>
      </c>
      <c r="V136" s="2"/>
      <c r="Y136" s="6">
        <f t="shared" si="15"/>
        <v>50</v>
      </c>
    </row>
    <row r="137" spans="1:25" s="1" customFormat="1">
      <c r="A137" s="2">
        <v>800135</v>
      </c>
      <c r="B137" s="1" t="s">
        <v>112</v>
      </c>
      <c r="C137" s="1" t="s">
        <v>109</v>
      </c>
      <c r="D137" s="1" t="s">
        <v>110</v>
      </c>
      <c r="E137" s="1" t="s">
        <v>111</v>
      </c>
      <c r="F137" s="2">
        <v>2000</v>
      </c>
      <c r="G137" s="2">
        <v>2050</v>
      </c>
      <c r="H137" s="2" t="b">
        <f t="shared" si="16"/>
        <v>0</v>
      </c>
      <c r="I137" s="2" t="b">
        <f t="shared" si="17"/>
        <v>0</v>
      </c>
      <c r="J137" s="2" t="b">
        <f t="shared" si="18"/>
        <v>0</v>
      </c>
      <c r="K137" s="2">
        <f t="shared" si="19"/>
        <v>1</v>
      </c>
      <c r="L137" s="7">
        <v>361</v>
      </c>
      <c r="M137" s="7">
        <f t="shared" si="20"/>
        <v>361</v>
      </c>
      <c r="N137" s="7" t="b">
        <v>0</v>
      </c>
      <c r="O137" s="7"/>
      <c r="P137" s="7"/>
      <c r="Q137" s="7"/>
      <c r="R137" s="7" t="s">
        <v>2733</v>
      </c>
      <c r="S137" s="7"/>
      <c r="T137" s="1">
        <v>135</v>
      </c>
      <c r="U137" s="5">
        <f t="shared" si="21"/>
        <v>361</v>
      </c>
      <c r="V137" s="2"/>
      <c r="Y137" s="6">
        <f t="shared" si="15"/>
        <v>50</v>
      </c>
    </row>
    <row r="138" spans="1:25" s="1" customFormat="1">
      <c r="A138" s="2">
        <v>800136</v>
      </c>
      <c r="B138" s="1" t="s">
        <v>112</v>
      </c>
      <c r="C138" s="1" t="s">
        <v>109</v>
      </c>
      <c r="D138" s="1" t="s">
        <v>110</v>
      </c>
      <c r="E138" s="1" t="s">
        <v>111</v>
      </c>
      <c r="F138" s="2">
        <v>2050</v>
      </c>
      <c r="G138" s="2">
        <v>2100</v>
      </c>
      <c r="H138" s="2" t="b">
        <f t="shared" si="16"/>
        <v>1</v>
      </c>
      <c r="I138" s="2" t="b">
        <f t="shared" si="17"/>
        <v>0</v>
      </c>
      <c r="J138" s="2" t="b">
        <f t="shared" si="18"/>
        <v>0</v>
      </c>
      <c r="K138" s="2">
        <f t="shared" si="19"/>
        <v>3</v>
      </c>
      <c r="L138" s="7">
        <v>364</v>
      </c>
      <c r="M138" s="7">
        <f t="shared" si="20"/>
        <v>1092</v>
      </c>
      <c r="N138" s="7" t="b">
        <v>0</v>
      </c>
      <c r="O138" s="7"/>
      <c r="P138" s="7"/>
      <c r="Q138" s="7"/>
      <c r="R138" s="7" t="s">
        <v>2734</v>
      </c>
      <c r="S138" s="7"/>
      <c r="T138" s="1">
        <v>136</v>
      </c>
      <c r="U138" s="5">
        <f t="shared" si="21"/>
        <v>364</v>
      </c>
      <c r="V138" s="2"/>
      <c r="Y138" s="6">
        <f t="shared" si="15"/>
        <v>50</v>
      </c>
    </row>
    <row r="139" spans="1:25" s="1" customFormat="1">
      <c r="A139" s="2">
        <v>800137</v>
      </c>
      <c r="B139" s="1" t="s">
        <v>112</v>
      </c>
      <c r="C139" s="1" t="s">
        <v>109</v>
      </c>
      <c r="D139" s="1" t="s">
        <v>110</v>
      </c>
      <c r="E139" s="1" t="s">
        <v>111</v>
      </c>
      <c r="F139" s="2">
        <v>2100</v>
      </c>
      <c r="G139" s="2">
        <v>2150</v>
      </c>
      <c r="H139" s="2" t="b">
        <f t="shared" si="16"/>
        <v>0</v>
      </c>
      <c r="I139" s="2" t="b">
        <f t="shared" si="17"/>
        <v>0</v>
      </c>
      <c r="J139" s="2" t="b">
        <f t="shared" si="18"/>
        <v>0</v>
      </c>
      <c r="K139" s="2">
        <f t="shared" si="19"/>
        <v>1</v>
      </c>
      <c r="L139" s="7">
        <v>367</v>
      </c>
      <c r="M139" s="7">
        <f t="shared" si="20"/>
        <v>367</v>
      </c>
      <c r="N139" s="7" t="b">
        <v>0</v>
      </c>
      <c r="O139" s="7"/>
      <c r="P139" s="7"/>
      <c r="Q139" s="7"/>
      <c r="R139" s="7" t="s">
        <v>2735</v>
      </c>
      <c r="S139" s="7"/>
      <c r="T139" s="1">
        <v>137</v>
      </c>
      <c r="U139" s="5">
        <f t="shared" si="21"/>
        <v>367</v>
      </c>
      <c r="V139" s="2"/>
      <c r="Y139" s="6">
        <f t="shared" ref="Y139" si="22">G139-F139</f>
        <v>50</v>
      </c>
    </row>
  </sheetData>
  <mergeCells count="1">
    <mergeCell ref="A1:C1"/>
  </mergeCells>
  <phoneticPr fontId="3" type="noConversion"/>
  <conditionalFormatting sqref="H2:K1048576">
    <cfRule type="cellIs" dxfId="34" priority="65" operator="equal">
      <formula>TRUE</formula>
    </cfRule>
    <cfRule type="cellIs" priority="66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9"/>
  <sheetViews>
    <sheetView zoomScale="85" zoomScaleNormal="85" workbookViewId="0">
      <pane ySplit="2" topLeftCell="A3" activePane="bottomLeft" state="frozen"/>
      <selection sqref="A1:A1048576"/>
      <selection pane="bottomLeft" sqref="A1:XFD1048576"/>
    </sheetView>
  </sheetViews>
  <sheetFormatPr defaultColWidth="9.140625" defaultRowHeight="12"/>
  <cols>
    <col min="1" max="1" width="9.85546875" style="13" bestFit="1" customWidth="1"/>
    <col min="2" max="2" width="31.5703125" style="12" bestFit="1" customWidth="1"/>
    <col min="3" max="3" width="24.85546875" style="12" bestFit="1" customWidth="1"/>
    <col min="4" max="4" width="31.5703125" style="12" bestFit="1" customWidth="1"/>
    <col min="5" max="5" width="25.140625" style="12" bestFit="1" customWidth="1"/>
    <col min="6" max="6" width="19.5703125" style="13" bestFit="1" customWidth="1"/>
    <col min="7" max="7" width="20.28515625" style="13" bestFit="1" customWidth="1"/>
    <col min="8" max="8" width="12.42578125" style="13" bestFit="1" customWidth="1"/>
    <col min="9" max="9" width="13.5703125" style="13" bestFit="1" customWidth="1"/>
    <col min="10" max="10" width="14.7109375" style="13" bestFit="1" customWidth="1"/>
    <col min="11" max="11" width="24" style="13" bestFit="1" customWidth="1"/>
    <col min="12" max="12" width="20.7109375" style="7" bestFit="1" customWidth="1"/>
    <col min="13" max="13" width="14.42578125" style="7" bestFit="1" customWidth="1"/>
    <col min="14" max="14" width="26.85546875" style="7" bestFit="1" customWidth="1"/>
    <col min="15" max="15" width="28.140625" style="7" bestFit="1" customWidth="1"/>
    <col min="16" max="16" width="23.5703125" style="7" bestFit="1" customWidth="1"/>
    <col min="17" max="17" width="25.7109375" style="7" bestFit="1" customWidth="1"/>
    <col min="18" max="18" width="34.5703125" style="7" bestFit="1" customWidth="1"/>
    <col min="19" max="19" width="30.7109375" style="7" bestFit="1" customWidth="1"/>
    <col min="20" max="20" width="5.7109375" style="12" bestFit="1" customWidth="1"/>
    <col min="21" max="21" width="24" style="5" bestFit="1" customWidth="1"/>
    <col min="22" max="22" width="5.28515625" style="13" bestFit="1" customWidth="1"/>
    <col min="23" max="23" width="7.85546875" style="12" bestFit="1" customWidth="1"/>
    <col min="24" max="24" width="9.140625" style="12"/>
    <col min="25" max="25" width="11.85546875" style="6" bestFit="1" customWidth="1"/>
    <col min="26" max="16384" width="9.140625" style="12"/>
  </cols>
  <sheetData>
    <row r="1" spans="1:25">
      <c r="A1" s="11" t="s">
        <v>3052</v>
      </c>
      <c r="B1" s="11"/>
      <c r="C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U1" s="12"/>
      <c r="V1" s="12"/>
      <c r="Y1" s="12"/>
    </row>
    <row r="2" spans="1:25" s="1" customFormat="1">
      <c r="A2" s="2" t="s">
        <v>0</v>
      </c>
      <c r="B2" s="1" t="s">
        <v>1</v>
      </c>
      <c r="C2" s="1" t="s">
        <v>2</v>
      </c>
      <c r="D2" s="1" t="s">
        <v>3</v>
      </c>
      <c r="E2" s="1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7" t="s">
        <v>32</v>
      </c>
      <c r="M2" s="7" t="s">
        <v>4</v>
      </c>
      <c r="N2" s="7" t="s">
        <v>2873</v>
      </c>
      <c r="O2" s="7" t="s">
        <v>2874</v>
      </c>
      <c r="P2" s="7" t="s">
        <v>2875</v>
      </c>
      <c r="Q2" s="7" t="s">
        <v>283</v>
      </c>
      <c r="R2" s="7" t="s">
        <v>284</v>
      </c>
      <c r="S2" s="7" t="s">
        <v>3039</v>
      </c>
      <c r="T2" s="1" t="s">
        <v>33</v>
      </c>
      <c r="U2" s="5" t="s">
        <v>34</v>
      </c>
      <c r="V2" s="2"/>
      <c r="W2" s="1" t="s">
        <v>35</v>
      </c>
      <c r="Y2" s="6" t="s">
        <v>36</v>
      </c>
    </row>
    <row r="3" spans="1:25" s="1" customFormat="1">
      <c r="A3" s="2">
        <v>900001</v>
      </c>
      <c r="B3" s="1" t="s">
        <v>6</v>
      </c>
      <c r="C3" s="1" t="s">
        <v>113</v>
      </c>
      <c r="D3" s="1" t="s">
        <v>114</v>
      </c>
      <c r="E3" s="1" t="s">
        <v>115</v>
      </c>
      <c r="F3" s="8">
        <v>0</v>
      </c>
      <c r="G3" s="2">
        <v>1</v>
      </c>
      <c r="H3" s="2" t="b">
        <f t="shared" ref="H3" si="0">MOD(G3,100)=0</f>
        <v>0</v>
      </c>
      <c r="I3" s="2" t="b">
        <f t="shared" ref="I3" si="1">MOD(G3,1000)=0</f>
        <v>0</v>
      </c>
      <c r="J3" s="2" t="b">
        <f t="shared" ref="J3" si="2">MOD(G3,10000)=0</f>
        <v>0</v>
      </c>
      <c r="K3" s="2">
        <f t="shared" ref="K3" si="3">1+H3*2+I3*3+J3*4</f>
        <v>1</v>
      </c>
      <c r="L3" s="7">
        <v>1</v>
      </c>
      <c r="M3" s="7">
        <f t="shared" ref="M3" si="4">K3*L3</f>
        <v>1</v>
      </c>
      <c r="N3" s="7" t="b">
        <v>0</v>
      </c>
      <c r="O3" s="10"/>
      <c r="P3" s="7"/>
      <c r="Q3" s="7" t="s">
        <v>264</v>
      </c>
      <c r="R3" s="7" t="s">
        <v>2736</v>
      </c>
      <c r="S3" s="7"/>
      <c r="T3" s="1">
        <v>1</v>
      </c>
      <c r="U3" s="5">
        <f t="shared" ref="U3:U24" si="5">_xlfn.CEILING.MATH(POWER(T3,1.2))</f>
        <v>1</v>
      </c>
      <c r="V3" s="2"/>
      <c r="Y3" s="6">
        <f t="shared" ref="Y3:Y18" si="6">G3-F3</f>
        <v>1</v>
      </c>
    </row>
    <row r="4" spans="1:25" s="1" customFormat="1">
      <c r="A4" s="2">
        <v>900002</v>
      </c>
      <c r="B4" s="1" t="s">
        <v>6</v>
      </c>
      <c r="C4" s="1" t="s">
        <v>113</v>
      </c>
      <c r="D4" s="1" t="s">
        <v>114</v>
      </c>
      <c r="E4" s="1" t="s">
        <v>115</v>
      </c>
      <c r="F4" s="2">
        <v>1</v>
      </c>
      <c r="G4" s="2">
        <v>2</v>
      </c>
      <c r="H4" s="2" t="b">
        <f t="shared" ref="H4:H67" si="7">MOD(G4,100)=0</f>
        <v>0</v>
      </c>
      <c r="I4" s="2" t="b">
        <f t="shared" ref="I4:I67" si="8">MOD(G4,1000)=0</f>
        <v>0</v>
      </c>
      <c r="J4" s="2" t="b">
        <f t="shared" ref="J4:J67" si="9">MOD(G4,10000)=0</f>
        <v>0</v>
      </c>
      <c r="K4" s="2">
        <f t="shared" ref="K4:K67" si="10">1+H4*2+I4*3+J4*4</f>
        <v>1</v>
      </c>
      <c r="L4" s="7">
        <v>3</v>
      </c>
      <c r="M4" s="7">
        <f t="shared" ref="M4:M67" si="11">K4*L4</f>
        <v>3</v>
      </c>
      <c r="N4" s="7" t="b">
        <v>0</v>
      </c>
      <c r="O4" s="7"/>
      <c r="P4" s="7"/>
      <c r="Q4" s="7"/>
      <c r="R4" s="7" t="s">
        <v>2737</v>
      </c>
      <c r="S4" s="7"/>
      <c r="T4" s="1">
        <v>2</v>
      </c>
      <c r="U4" s="5">
        <f t="shared" si="5"/>
        <v>3</v>
      </c>
      <c r="V4" s="2"/>
      <c r="Y4" s="6">
        <f t="shared" si="6"/>
        <v>1</v>
      </c>
    </row>
    <row r="5" spans="1:25" s="1" customFormat="1">
      <c r="A5" s="2">
        <v>900003</v>
      </c>
      <c r="B5" s="1" t="s">
        <v>6</v>
      </c>
      <c r="C5" s="1" t="s">
        <v>113</v>
      </c>
      <c r="D5" s="1" t="s">
        <v>114</v>
      </c>
      <c r="E5" s="1" t="s">
        <v>115</v>
      </c>
      <c r="F5" s="2">
        <v>2</v>
      </c>
      <c r="G5" s="2">
        <v>3</v>
      </c>
      <c r="H5" s="2" t="b">
        <f t="shared" si="7"/>
        <v>0</v>
      </c>
      <c r="I5" s="2" t="b">
        <f t="shared" si="8"/>
        <v>0</v>
      </c>
      <c r="J5" s="2" t="b">
        <f t="shared" si="9"/>
        <v>0</v>
      </c>
      <c r="K5" s="2">
        <f t="shared" si="10"/>
        <v>1</v>
      </c>
      <c r="L5" s="7">
        <v>4</v>
      </c>
      <c r="M5" s="7">
        <f t="shared" si="11"/>
        <v>4</v>
      </c>
      <c r="N5" s="7" t="b">
        <v>0</v>
      </c>
      <c r="O5" s="7"/>
      <c r="P5" s="7"/>
      <c r="Q5" s="7"/>
      <c r="R5" s="7" t="s">
        <v>2738</v>
      </c>
      <c r="S5" s="7"/>
      <c r="T5" s="1">
        <v>3</v>
      </c>
      <c r="U5" s="5">
        <f t="shared" si="5"/>
        <v>4</v>
      </c>
      <c r="V5" s="2"/>
      <c r="Y5" s="6">
        <f t="shared" si="6"/>
        <v>1</v>
      </c>
    </row>
    <row r="6" spans="1:25" s="1" customFormat="1">
      <c r="A6" s="2">
        <v>900004</v>
      </c>
      <c r="B6" s="1" t="s">
        <v>6</v>
      </c>
      <c r="C6" s="1" t="s">
        <v>113</v>
      </c>
      <c r="D6" s="1" t="s">
        <v>114</v>
      </c>
      <c r="E6" s="1" t="s">
        <v>115</v>
      </c>
      <c r="F6" s="2">
        <v>3</v>
      </c>
      <c r="G6" s="2">
        <v>4</v>
      </c>
      <c r="H6" s="2" t="b">
        <f t="shared" si="7"/>
        <v>0</v>
      </c>
      <c r="I6" s="2" t="b">
        <f t="shared" si="8"/>
        <v>0</v>
      </c>
      <c r="J6" s="2" t="b">
        <f t="shared" si="9"/>
        <v>0</v>
      </c>
      <c r="K6" s="2">
        <f t="shared" si="10"/>
        <v>1</v>
      </c>
      <c r="L6" s="7">
        <v>6</v>
      </c>
      <c r="M6" s="7">
        <f t="shared" si="11"/>
        <v>6</v>
      </c>
      <c r="N6" s="7" t="b">
        <v>0</v>
      </c>
      <c r="O6" s="7"/>
      <c r="P6" s="7"/>
      <c r="Q6" s="7"/>
      <c r="R6" s="7" t="s">
        <v>2739</v>
      </c>
      <c r="S6" s="7"/>
      <c r="T6" s="1">
        <v>4</v>
      </c>
      <c r="U6" s="5">
        <f t="shared" si="5"/>
        <v>6</v>
      </c>
      <c r="V6" s="2"/>
      <c r="Y6" s="6">
        <f t="shared" si="6"/>
        <v>1</v>
      </c>
    </row>
    <row r="7" spans="1:25" s="1" customFormat="1">
      <c r="A7" s="2">
        <v>900005</v>
      </c>
      <c r="B7" s="1" t="s">
        <v>6</v>
      </c>
      <c r="C7" s="1" t="s">
        <v>113</v>
      </c>
      <c r="D7" s="1" t="s">
        <v>114</v>
      </c>
      <c r="E7" s="1" t="s">
        <v>115</v>
      </c>
      <c r="F7" s="2">
        <v>4</v>
      </c>
      <c r="G7" s="2">
        <v>5</v>
      </c>
      <c r="H7" s="2" t="b">
        <f t="shared" si="7"/>
        <v>0</v>
      </c>
      <c r="I7" s="2" t="b">
        <f t="shared" si="8"/>
        <v>0</v>
      </c>
      <c r="J7" s="2" t="b">
        <f t="shared" si="9"/>
        <v>0</v>
      </c>
      <c r="K7" s="2">
        <f t="shared" si="10"/>
        <v>1</v>
      </c>
      <c r="L7" s="7">
        <v>7</v>
      </c>
      <c r="M7" s="7">
        <f t="shared" si="11"/>
        <v>7</v>
      </c>
      <c r="N7" s="7" t="b">
        <v>0</v>
      </c>
      <c r="O7" s="7"/>
      <c r="P7" s="7"/>
      <c r="Q7" s="7"/>
      <c r="R7" s="7" t="s">
        <v>2740</v>
      </c>
      <c r="S7" s="7"/>
      <c r="T7" s="1">
        <v>5</v>
      </c>
      <c r="U7" s="5">
        <f t="shared" si="5"/>
        <v>7</v>
      </c>
      <c r="V7" s="2"/>
      <c r="Y7" s="6">
        <f t="shared" si="6"/>
        <v>1</v>
      </c>
    </row>
    <row r="8" spans="1:25" s="1" customFormat="1">
      <c r="A8" s="2">
        <v>900006</v>
      </c>
      <c r="B8" s="1" t="s">
        <v>6</v>
      </c>
      <c r="C8" s="1" t="s">
        <v>113</v>
      </c>
      <c r="D8" s="1" t="s">
        <v>114</v>
      </c>
      <c r="E8" s="1" t="s">
        <v>115</v>
      </c>
      <c r="F8" s="2">
        <v>5</v>
      </c>
      <c r="G8" s="2">
        <v>10</v>
      </c>
      <c r="H8" s="2" t="b">
        <f t="shared" si="7"/>
        <v>0</v>
      </c>
      <c r="I8" s="2" t="b">
        <f t="shared" si="8"/>
        <v>0</v>
      </c>
      <c r="J8" s="2" t="b">
        <f t="shared" si="9"/>
        <v>0</v>
      </c>
      <c r="K8" s="2">
        <f t="shared" si="10"/>
        <v>1</v>
      </c>
      <c r="L8" s="7">
        <v>9</v>
      </c>
      <c r="M8" s="7">
        <f t="shared" si="11"/>
        <v>9</v>
      </c>
      <c r="N8" s="7" t="b">
        <v>0</v>
      </c>
      <c r="O8" s="10"/>
      <c r="P8" s="7"/>
      <c r="Q8" s="7" t="s">
        <v>265</v>
      </c>
      <c r="R8" s="7" t="s">
        <v>2741</v>
      </c>
      <c r="S8" s="7"/>
      <c r="T8" s="1">
        <v>6</v>
      </c>
      <c r="U8" s="5">
        <f t="shared" si="5"/>
        <v>9</v>
      </c>
      <c r="V8" s="2"/>
      <c r="Y8" s="6">
        <f t="shared" si="6"/>
        <v>5</v>
      </c>
    </row>
    <row r="9" spans="1:25" s="1" customFormat="1">
      <c r="A9" s="2">
        <v>900007</v>
      </c>
      <c r="B9" s="1" t="s">
        <v>6</v>
      </c>
      <c r="C9" s="1" t="s">
        <v>113</v>
      </c>
      <c r="D9" s="1" t="s">
        <v>114</v>
      </c>
      <c r="E9" s="1" t="s">
        <v>115</v>
      </c>
      <c r="F9" s="2">
        <v>10</v>
      </c>
      <c r="G9" s="2">
        <v>15</v>
      </c>
      <c r="H9" s="2" t="b">
        <f t="shared" si="7"/>
        <v>0</v>
      </c>
      <c r="I9" s="2" t="b">
        <f t="shared" si="8"/>
        <v>0</v>
      </c>
      <c r="J9" s="2" t="b">
        <f t="shared" si="9"/>
        <v>0</v>
      </c>
      <c r="K9" s="2">
        <f t="shared" si="10"/>
        <v>1</v>
      </c>
      <c r="L9" s="7">
        <v>11</v>
      </c>
      <c r="M9" s="7">
        <f t="shared" si="11"/>
        <v>11</v>
      </c>
      <c r="N9" s="7" t="b">
        <v>0</v>
      </c>
      <c r="O9" s="7"/>
      <c r="P9" s="7"/>
      <c r="Q9" s="7"/>
      <c r="R9" s="7" t="s">
        <v>2742</v>
      </c>
      <c r="S9" s="7"/>
      <c r="T9" s="1">
        <v>7</v>
      </c>
      <c r="U9" s="5">
        <f t="shared" si="5"/>
        <v>11</v>
      </c>
      <c r="V9" s="2"/>
      <c r="Y9" s="6">
        <f t="shared" si="6"/>
        <v>5</v>
      </c>
    </row>
    <row r="10" spans="1:25" s="1" customFormat="1">
      <c r="A10" s="2">
        <v>900008</v>
      </c>
      <c r="B10" s="1" t="s">
        <v>6</v>
      </c>
      <c r="C10" s="1" t="s">
        <v>113</v>
      </c>
      <c r="D10" s="1" t="s">
        <v>114</v>
      </c>
      <c r="E10" s="1" t="s">
        <v>115</v>
      </c>
      <c r="F10" s="2">
        <v>15</v>
      </c>
      <c r="G10" s="2">
        <v>20</v>
      </c>
      <c r="H10" s="2" t="b">
        <f t="shared" si="7"/>
        <v>0</v>
      </c>
      <c r="I10" s="2" t="b">
        <f t="shared" si="8"/>
        <v>0</v>
      </c>
      <c r="J10" s="2" t="b">
        <f t="shared" si="9"/>
        <v>0</v>
      </c>
      <c r="K10" s="2">
        <f t="shared" si="10"/>
        <v>1</v>
      </c>
      <c r="L10" s="7">
        <v>13</v>
      </c>
      <c r="M10" s="7">
        <f t="shared" si="11"/>
        <v>13</v>
      </c>
      <c r="N10" s="7" t="b">
        <v>0</v>
      </c>
      <c r="O10" s="7"/>
      <c r="P10" s="7"/>
      <c r="Q10" s="7"/>
      <c r="R10" s="7" t="s">
        <v>2743</v>
      </c>
      <c r="S10" s="7"/>
      <c r="T10" s="1">
        <v>8</v>
      </c>
      <c r="U10" s="5">
        <f t="shared" si="5"/>
        <v>13</v>
      </c>
      <c r="V10" s="2"/>
      <c r="Y10" s="6">
        <f t="shared" si="6"/>
        <v>5</v>
      </c>
    </row>
    <row r="11" spans="1:25" s="1" customFormat="1">
      <c r="A11" s="2">
        <v>900009</v>
      </c>
      <c r="B11" s="1" t="s">
        <v>6</v>
      </c>
      <c r="C11" s="1" t="s">
        <v>113</v>
      </c>
      <c r="D11" s="1" t="s">
        <v>114</v>
      </c>
      <c r="E11" s="1" t="s">
        <v>115</v>
      </c>
      <c r="F11" s="2">
        <v>20</v>
      </c>
      <c r="G11" s="2">
        <v>25</v>
      </c>
      <c r="H11" s="2" t="b">
        <f t="shared" si="7"/>
        <v>0</v>
      </c>
      <c r="I11" s="2" t="b">
        <f t="shared" si="8"/>
        <v>0</v>
      </c>
      <c r="J11" s="2" t="b">
        <f t="shared" si="9"/>
        <v>0</v>
      </c>
      <c r="K11" s="2">
        <f t="shared" si="10"/>
        <v>1</v>
      </c>
      <c r="L11" s="7">
        <v>14</v>
      </c>
      <c r="M11" s="7">
        <f t="shared" si="11"/>
        <v>14</v>
      </c>
      <c r="N11" s="7" t="b">
        <v>0</v>
      </c>
      <c r="O11" s="7"/>
      <c r="P11" s="7"/>
      <c r="Q11" s="7"/>
      <c r="R11" s="7" t="s">
        <v>2744</v>
      </c>
      <c r="S11" s="7"/>
      <c r="T11" s="1">
        <v>9</v>
      </c>
      <c r="U11" s="5">
        <f t="shared" si="5"/>
        <v>14</v>
      </c>
      <c r="V11" s="2"/>
      <c r="Y11" s="6">
        <f t="shared" si="6"/>
        <v>5</v>
      </c>
    </row>
    <row r="12" spans="1:25" s="1" customFormat="1">
      <c r="A12" s="2">
        <v>900010</v>
      </c>
      <c r="B12" s="1" t="s">
        <v>6</v>
      </c>
      <c r="C12" s="1" t="s">
        <v>113</v>
      </c>
      <c r="D12" s="1" t="s">
        <v>114</v>
      </c>
      <c r="E12" s="1" t="s">
        <v>115</v>
      </c>
      <c r="F12" s="2">
        <v>25</v>
      </c>
      <c r="G12" s="2">
        <v>30</v>
      </c>
      <c r="H12" s="2" t="b">
        <f t="shared" si="7"/>
        <v>0</v>
      </c>
      <c r="I12" s="2" t="b">
        <f t="shared" si="8"/>
        <v>0</v>
      </c>
      <c r="J12" s="2" t="b">
        <f t="shared" si="9"/>
        <v>0</v>
      </c>
      <c r="K12" s="2">
        <f t="shared" si="10"/>
        <v>1</v>
      </c>
      <c r="L12" s="7">
        <v>16</v>
      </c>
      <c r="M12" s="7">
        <f t="shared" si="11"/>
        <v>16</v>
      </c>
      <c r="N12" s="7" t="b">
        <v>0</v>
      </c>
      <c r="O12" s="7"/>
      <c r="P12" s="7"/>
      <c r="Q12" s="7"/>
      <c r="R12" s="7" t="s">
        <v>2745</v>
      </c>
      <c r="S12" s="7"/>
      <c r="T12" s="1">
        <v>10</v>
      </c>
      <c r="U12" s="5">
        <f t="shared" si="5"/>
        <v>16</v>
      </c>
      <c r="V12" s="2"/>
      <c r="Y12" s="6">
        <f t="shared" si="6"/>
        <v>5</v>
      </c>
    </row>
    <row r="13" spans="1:25" s="1" customFormat="1">
      <c r="A13" s="2">
        <v>900011</v>
      </c>
      <c r="B13" s="1" t="s">
        <v>6</v>
      </c>
      <c r="C13" s="1" t="s">
        <v>113</v>
      </c>
      <c r="D13" s="1" t="s">
        <v>114</v>
      </c>
      <c r="E13" s="1" t="s">
        <v>115</v>
      </c>
      <c r="F13" s="2">
        <v>30</v>
      </c>
      <c r="G13" s="2">
        <v>35</v>
      </c>
      <c r="H13" s="2" t="b">
        <f t="shared" si="7"/>
        <v>0</v>
      </c>
      <c r="I13" s="2" t="b">
        <f t="shared" si="8"/>
        <v>0</v>
      </c>
      <c r="J13" s="2" t="b">
        <f t="shared" si="9"/>
        <v>0</v>
      </c>
      <c r="K13" s="2">
        <f t="shared" si="10"/>
        <v>1</v>
      </c>
      <c r="L13" s="7">
        <v>18</v>
      </c>
      <c r="M13" s="7">
        <f t="shared" si="11"/>
        <v>18</v>
      </c>
      <c r="N13" s="7" t="b">
        <v>0</v>
      </c>
      <c r="O13" s="7"/>
      <c r="P13" s="7"/>
      <c r="Q13" s="7"/>
      <c r="R13" s="7" t="s">
        <v>2746</v>
      </c>
      <c r="S13" s="7"/>
      <c r="T13" s="1">
        <v>11</v>
      </c>
      <c r="U13" s="5">
        <f t="shared" si="5"/>
        <v>18</v>
      </c>
      <c r="V13" s="2"/>
      <c r="Y13" s="6">
        <f t="shared" si="6"/>
        <v>5</v>
      </c>
    </row>
    <row r="14" spans="1:25" s="1" customFormat="1">
      <c r="A14" s="2">
        <v>900012</v>
      </c>
      <c r="B14" s="1" t="s">
        <v>6</v>
      </c>
      <c r="C14" s="1" t="s">
        <v>113</v>
      </c>
      <c r="D14" s="1" t="s">
        <v>114</v>
      </c>
      <c r="E14" s="1" t="s">
        <v>115</v>
      </c>
      <c r="F14" s="2">
        <v>35</v>
      </c>
      <c r="G14" s="2">
        <v>40</v>
      </c>
      <c r="H14" s="2" t="b">
        <f t="shared" si="7"/>
        <v>0</v>
      </c>
      <c r="I14" s="2" t="b">
        <f t="shared" si="8"/>
        <v>0</v>
      </c>
      <c r="J14" s="2" t="b">
        <f t="shared" si="9"/>
        <v>0</v>
      </c>
      <c r="K14" s="2">
        <f t="shared" si="10"/>
        <v>1</v>
      </c>
      <c r="L14" s="7">
        <v>20</v>
      </c>
      <c r="M14" s="7">
        <f t="shared" si="11"/>
        <v>20</v>
      </c>
      <c r="N14" s="7" t="b">
        <v>0</v>
      </c>
      <c r="O14" s="7"/>
      <c r="P14" s="7"/>
      <c r="Q14" s="7"/>
      <c r="R14" s="7" t="s">
        <v>2747</v>
      </c>
      <c r="S14" s="7"/>
      <c r="T14" s="1">
        <v>12</v>
      </c>
      <c r="U14" s="5">
        <f t="shared" si="5"/>
        <v>20</v>
      </c>
      <c r="V14" s="2"/>
      <c r="Y14" s="6">
        <f t="shared" si="6"/>
        <v>5</v>
      </c>
    </row>
    <row r="15" spans="1:25" s="1" customFormat="1">
      <c r="A15" s="2">
        <v>900013</v>
      </c>
      <c r="B15" s="1" t="s">
        <v>6</v>
      </c>
      <c r="C15" s="1" t="s">
        <v>113</v>
      </c>
      <c r="D15" s="1" t="s">
        <v>114</v>
      </c>
      <c r="E15" s="1" t="s">
        <v>115</v>
      </c>
      <c r="F15" s="2">
        <v>40</v>
      </c>
      <c r="G15" s="2">
        <v>45</v>
      </c>
      <c r="H15" s="2" t="b">
        <f t="shared" si="7"/>
        <v>0</v>
      </c>
      <c r="I15" s="2" t="b">
        <f t="shared" si="8"/>
        <v>0</v>
      </c>
      <c r="J15" s="2" t="b">
        <f t="shared" si="9"/>
        <v>0</v>
      </c>
      <c r="K15" s="2">
        <f t="shared" si="10"/>
        <v>1</v>
      </c>
      <c r="L15" s="7">
        <v>22</v>
      </c>
      <c r="M15" s="7">
        <f t="shared" si="11"/>
        <v>22</v>
      </c>
      <c r="N15" s="7" t="b">
        <v>0</v>
      </c>
      <c r="O15" s="7"/>
      <c r="P15" s="7"/>
      <c r="Q15" s="7"/>
      <c r="R15" s="7" t="s">
        <v>2748</v>
      </c>
      <c r="S15" s="7"/>
      <c r="T15" s="1">
        <v>13</v>
      </c>
      <c r="U15" s="5">
        <f t="shared" si="5"/>
        <v>22</v>
      </c>
      <c r="V15" s="2"/>
      <c r="Y15" s="6">
        <f t="shared" si="6"/>
        <v>5</v>
      </c>
    </row>
    <row r="16" spans="1:25" s="1" customFormat="1">
      <c r="A16" s="2">
        <v>900014</v>
      </c>
      <c r="B16" s="1" t="s">
        <v>6</v>
      </c>
      <c r="C16" s="1" t="s">
        <v>113</v>
      </c>
      <c r="D16" s="1" t="s">
        <v>114</v>
      </c>
      <c r="E16" s="1" t="s">
        <v>115</v>
      </c>
      <c r="F16" s="2">
        <v>45</v>
      </c>
      <c r="G16" s="2">
        <v>50</v>
      </c>
      <c r="H16" s="2" t="b">
        <f t="shared" si="7"/>
        <v>0</v>
      </c>
      <c r="I16" s="2" t="b">
        <f t="shared" si="8"/>
        <v>0</v>
      </c>
      <c r="J16" s="2" t="b">
        <f t="shared" si="9"/>
        <v>0</v>
      </c>
      <c r="K16" s="2">
        <f t="shared" si="10"/>
        <v>1</v>
      </c>
      <c r="L16" s="7">
        <v>24</v>
      </c>
      <c r="M16" s="7">
        <f t="shared" si="11"/>
        <v>24</v>
      </c>
      <c r="N16" s="7" t="b">
        <v>0</v>
      </c>
      <c r="O16" s="10"/>
      <c r="P16" s="7"/>
      <c r="Q16" s="7" t="s">
        <v>266</v>
      </c>
      <c r="R16" s="7" t="s">
        <v>2749</v>
      </c>
      <c r="S16" s="7"/>
      <c r="T16" s="1">
        <v>14</v>
      </c>
      <c r="U16" s="5">
        <f t="shared" si="5"/>
        <v>24</v>
      </c>
      <c r="V16" s="2"/>
      <c r="Y16" s="6">
        <f t="shared" si="6"/>
        <v>5</v>
      </c>
    </row>
    <row r="17" spans="1:25" s="1" customFormat="1">
      <c r="A17" s="2">
        <v>900015</v>
      </c>
      <c r="B17" s="1" t="s">
        <v>6</v>
      </c>
      <c r="C17" s="1" t="s">
        <v>113</v>
      </c>
      <c r="D17" s="1" t="s">
        <v>114</v>
      </c>
      <c r="E17" s="1" t="s">
        <v>115</v>
      </c>
      <c r="F17" s="2">
        <v>50</v>
      </c>
      <c r="G17" s="2">
        <v>100</v>
      </c>
      <c r="H17" s="2" t="b">
        <f t="shared" si="7"/>
        <v>1</v>
      </c>
      <c r="I17" s="2" t="b">
        <f t="shared" si="8"/>
        <v>0</v>
      </c>
      <c r="J17" s="2" t="b">
        <f t="shared" si="9"/>
        <v>0</v>
      </c>
      <c r="K17" s="2">
        <f t="shared" si="10"/>
        <v>3</v>
      </c>
      <c r="L17" s="7">
        <v>26</v>
      </c>
      <c r="M17" s="7">
        <f t="shared" si="11"/>
        <v>78</v>
      </c>
      <c r="N17" s="7" t="b">
        <v>0</v>
      </c>
      <c r="O17" s="10"/>
      <c r="P17" s="7"/>
      <c r="Q17" s="7" t="s">
        <v>267</v>
      </c>
      <c r="R17" s="7" t="s">
        <v>2750</v>
      </c>
      <c r="S17" s="7"/>
      <c r="T17" s="1">
        <v>15</v>
      </c>
      <c r="U17" s="5">
        <f t="shared" si="5"/>
        <v>26</v>
      </c>
      <c r="V17" s="2"/>
      <c r="Y17" s="6">
        <f t="shared" si="6"/>
        <v>50</v>
      </c>
    </row>
    <row r="18" spans="1:25" s="1" customFormat="1">
      <c r="A18" s="2">
        <v>900016</v>
      </c>
      <c r="B18" s="1" t="s">
        <v>6</v>
      </c>
      <c r="C18" s="1" t="s">
        <v>113</v>
      </c>
      <c r="D18" s="1" t="s">
        <v>114</v>
      </c>
      <c r="E18" s="1" t="s">
        <v>115</v>
      </c>
      <c r="F18" s="2">
        <v>100</v>
      </c>
      <c r="G18" s="2">
        <v>150</v>
      </c>
      <c r="H18" s="2" t="b">
        <f t="shared" si="7"/>
        <v>0</v>
      </c>
      <c r="I18" s="2" t="b">
        <f t="shared" si="8"/>
        <v>0</v>
      </c>
      <c r="J18" s="2" t="b">
        <f t="shared" si="9"/>
        <v>0</v>
      </c>
      <c r="K18" s="2">
        <f t="shared" si="10"/>
        <v>1</v>
      </c>
      <c r="L18" s="7">
        <v>28</v>
      </c>
      <c r="M18" s="7">
        <f t="shared" si="11"/>
        <v>28</v>
      </c>
      <c r="N18" s="7" t="b">
        <v>0</v>
      </c>
      <c r="O18" s="7"/>
      <c r="P18" s="7"/>
      <c r="Q18" s="7"/>
      <c r="R18" s="7" t="s">
        <v>2751</v>
      </c>
      <c r="S18" s="7"/>
      <c r="T18" s="1">
        <v>16</v>
      </c>
      <c r="U18" s="5">
        <f t="shared" si="5"/>
        <v>28</v>
      </c>
      <c r="V18" s="2"/>
      <c r="Y18" s="6">
        <f t="shared" si="6"/>
        <v>50</v>
      </c>
    </row>
    <row r="19" spans="1:25" s="1" customFormat="1">
      <c r="A19" s="2">
        <v>900017</v>
      </c>
      <c r="B19" s="1" t="s">
        <v>6</v>
      </c>
      <c r="C19" s="1" t="s">
        <v>113</v>
      </c>
      <c r="D19" s="1" t="s">
        <v>114</v>
      </c>
      <c r="E19" s="1" t="s">
        <v>115</v>
      </c>
      <c r="F19" s="2">
        <v>150</v>
      </c>
      <c r="G19" s="2">
        <v>200</v>
      </c>
      <c r="H19" s="2" t="b">
        <f t="shared" si="7"/>
        <v>1</v>
      </c>
      <c r="I19" s="2" t="b">
        <f t="shared" si="8"/>
        <v>0</v>
      </c>
      <c r="J19" s="2" t="b">
        <f t="shared" si="9"/>
        <v>0</v>
      </c>
      <c r="K19" s="2">
        <f t="shared" si="10"/>
        <v>3</v>
      </c>
      <c r="L19" s="7">
        <v>30</v>
      </c>
      <c r="M19" s="7">
        <f t="shared" si="11"/>
        <v>90</v>
      </c>
      <c r="N19" s="7" t="b">
        <v>0</v>
      </c>
      <c r="O19" s="7"/>
      <c r="P19" s="7"/>
      <c r="Q19" s="7"/>
      <c r="R19" s="7" t="s">
        <v>2752</v>
      </c>
      <c r="S19" s="7"/>
      <c r="T19" s="1">
        <v>17</v>
      </c>
      <c r="U19" s="5">
        <f t="shared" si="5"/>
        <v>30</v>
      </c>
      <c r="V19" s="2"/>
      <c r="Y19" s="6">
        <f t="shared" ref="Y19:Y82" si="12">G19-F19</f>
        <v>50</v>
      </c>
    </row>
    <row r="20" spans="1:25" s="1" customFormat="1">
      <c r="A20" s="2">
        <v>900018</v>
      </c>
      <c r="B20" s="1" t="s">
        <v>6</v>
      </c>
      <c r="C20" s="1" t="s">
        <v>113</v>
      </c>
      <c r="D20" s="1" t="s">
        <v>114</v>
      </c>
      <c r="E20" s="1" t="s">
        <v>115</v>
      </c>
      <c r="F20" s="2">
        <v>200</v>
      </c>
      <c r="G20" s="2">
        <v>250</v>
      </c>
      <c r="H20" s="2" t="b">
        <f t="shared" si="7"/>
        <v>0</v>
      </c>
      <c r="I20" s="2" t="b">
        <f t="shared" si="8"/>
        <v>0</v>
      </c>
      <c r="J20" s="2" t="b">
        <f t="shared" si="9"/>
        <v>0</v>
      </c>
      <c r="K20" s="2">
        <f t="shared" si="10"/>
        <v>1</v>
      </c>
      <c r="L20" s="7">
        <v>33</v>
      </c>
      <c r="M20" s="7">
        <f t="shared" si="11"/>
        <v>33</v>
      </c>
      <c r="N20" s="7" t="b">
        <v>0</v>
      </c>
      <c r="O20" s="7"/>
      <c r="P20" s="7"/>
      <c r="Q20" s="7"/>
      <c r="R20" s="7" t="s">
        <v>2753</v>
      </c>
      <c r="S20" s="7"/>
      <c r="T20" s="1">
        <v>18</v>
      </c>
      <c r="U20" s="5">
        <f t="shared" si="5"/>
        <v>33</v>
      </c>
      <c r="V20" s="2"/>
      <c r="Y20" s="6">
        <f t="shared" si="12"/>
        <v>50</v>
      </c>
    </row>
    <row r="21" spans="1:25" s="1" customFormat="1">
      <c r="A21" s="2">
        <v>900019</v>
      </c>
      <c r="B21" s="1" t="s">
        <v>6</v>
      </c>
      <c r="C21" s="1" t="s">
        <v>113</v>
      </c>
      <c r="D21" s="1" t="s">
        <v>114</v>
      </c>
      <c r="E21" s="1" t="s">
        <v>115</v>
      </c>
      <c r="F21" s="2">
        <v>250</v>
      </c>
      <c r="G21" s="2">
        <v>300</v>
      </c>
      <c r="H21" s="2" t="b">
        <f t="shared" si="7"/>
        <v>1</v>
      </c>
      <c r="I21" s="2" t="b">
        <f t="shared" si="8"/>
        <v>0</v>
      </c>
      <c r="J21" s="2" t="b">
        <f t="shared" si="9"/>
        <v>0</v>
      </c>
      <c r="K21" s="2">
        <f t="shared" si="10"/>
        <v>3</v>
      </c>
      <c r="L21" s="7">
        <v>35</v>
      </c>
      <c r="M21" s="7">
        <f t="shared" si="11"/>
        <v>105</v>
      </c>
      <c r="N21" s="7" t="b">
        <v>0</v>
      </c>
      <c r="O21" s="7"/>
      <c r="P21" s="7"/>
      <c r="Q21" s="7"/>
      <c r="R21" s="7" t="s">
        <v>2754</v>
      </c>
      <c r="S21" s="7"/>
      <c r="T21" s="1">
        <v>19</v>
      </c>
      <c r="U21" s="5">
        <f t="shared" si="5"/>
        <v>35</v>
      </c>
      <c r="V21" s="2"/>
      <c r="Y21" s="6">
        <f t="shared" si="12"/>
        <v>50</v>
      </c>
    </row>
    <row r="22" spans="1:25" s="1" customFormat="1">
      <c r="A22" s="2">
        <v>900020</v>
      </c>
      <c r="B22" s="1" t="s">
        <v>6</v>
      </c>
      <c r="C22" s="1" t="s">
        <v>113</v>
      </c>
      <c r="D22" s="1" t="s">
        <v>114</v>
      </c>
      <c r="E22" s="1" t="s">
        <v>115</v>
      </c>
      <c r="F22" s="2">
        <v>300</v>
      </c>
      <c r="G22" s="2">
        <v>350</v>
      </c>
      <c r="H22" s="2" t="b">
        <f t="shared" si="7"/>
        <v>0</v>
      </c>
      <c r="I22" s="2" t="b">
        <f t="shared" si="8"/>
        <v>0</v>
      </c>
      <c r="J22" s="2" t="b">
        <f t="shared" si="9"/>
        <v>0</v>
      </c>
      <c r="K22" s="2">
        <f t="shared" si="10"/>
        <v>1</v>
      </c>
      <c r="L22" s="7">
        <v>37</v>
      </c>
      <c r="M22" s="7">
        <f t="shared" si="11"/>
        <v>37</v>
      </c>
      <c r="N22" s="7" t="b">
        <v>0</v>
      </c>
      <c r="O22" s="7"/>
      <c r="P22" s="7"/>
      <c r="Q22" s="7"/>
      <c r="R22" s="7" t="s">
        <v>2755</v>
      </c>
      <c r="S22" s="7"/>
      <c r="T22" s="1">
        <v>20</v>
      </c>
      <c r="U22" s="5">
        <f t="shared" si="5"/>
        <v>37</v>
      </c>
      <c r="V22" s="2"/>
      <c r="Y22" s="6">
        <f t="shared" si="12"/>
        <v>50</v>
      </c>
    </row>
    <row r="23" spans="1:25" s="1" customFormat="1">
      <c r="A23" s="2">
        <v>900021</v>
      </c>
      <c r="B23" s="1" t="s">
        <v>6</v>
      </c>
      <c r="C23" s="1" t="s">
        <v>113</v>
      </c>
      <c r="D23" s="1" t="s">
        <v>114</v>
      </c>
      <c r="E23" s="1" t="s">
        <v>115</v>
      </c>
      <c r="F23" s="2">
        <v>350</v>
      </c>
      <c r="G23" s="2">
        <v>400</v>
      </c>
      <c r="H23" s="2" t="b">
        <f t="shared" si="7"/>
        <v>1</v>
      </c>
      <c r="I23" s="2" t="b">
        <f t="shared" si="8"/>
        <v>0</v>
      </c>
      <c r="J23" s="2" t="b">
        <f t="shared" si="9"/>
        <v>0</v>
      </c>
      <c r="K23" s="2">
        <f t="shared" si="10"/>
        <v>3</v>
      </c>
      <c r="L23" s="7">
        <v>39</v>
      </c>
      <c r="M23" s="7">
        <f t="shared" si="11"/>
        <v>117</v>
      </c>
      <c r="N23" s="7" t="b">
        <v>0</v>
      </c>
      <c r="O23" s="7"/>
      <c r="P23" s="7"/>
      <c r="Q23" s="7"/>
      <c r="R23" s="7" t="s">
        <v>2756</v>
      </c>
      <c r="S23" s="7"/>
      <c r="T23" s="1">
        <v>21</v>
      </c>
      <c r="U23" s="5">
        <f t="shared" si="5"/>
        <v>39</v>
      </c>
      <c r="V23" s="2"/>
      <c r="Y23" s="6">
        <f t="shared" si="12"/>
        <v>50</v>
      </c>
    </row>
    <row r="24" spans="1:25" s="1" customFormat="1">
      <c r="A24" s="2">
        <v>900022</v>
      </c>
      <c r="B24" s="1" t="s">
        <v>6</v>
      </c>
      <c r="C24" s="1" t="s">
        <v>113</v>
      </c>
      <c r="D24" s="1" t="s">
        <v>114</v>
      </c>
      <c r="E24" s="1" t="s">
        <v>115</v>
      </c>
      <c r="F24" s="2">
        <v>400</v>
      </c>
      <c r="G24" s="2">
        <v>450</v>
      </c>
      <c r="H24" s="2" t="b">
        <f t="shared" si="7"/>
        <v>0</v>
      </c>
      <c r="I24" s="2" t="b">
        <f t="shared" si="8"/>
        <v>0</v>
      </c>
      <c r="J24" s="2" t="b">
        <f t="shared" si="9"/>
        <v>0</v>
      </c>
      <c r="K24" s="2">
        <f t="shared" si="10"/>
        <v>1</v>
      </c>
      <c r="L24" s="7">
        <v>41</v>
      </c>
      <c r="M24" s="7">
        <f t="shared" si="11"/>
        <v>41</v>
      </c>
      <c r="N24" s="7" t="b">
        <v>0</v>
      </c>
      <c r="O24" s="7"/>
      <c r="P24" s="7"/>
      <c r="Q24" s="7"/>
      <c r="R24" s="7" t="s">
        <v>2757</v>
      </c>
      <c r="S24" s="7"/>
      <c r="T24" s="1">
        <v>22</v>
      </c>
      <c r="U24" s="5">
        <f t="shared" si="5"/>
        <v>41</v>
      </c>
      <c r="V24" s="2"/>
      <c r="Y24" s="6">
        <f t="shared" si="12"/>
        <v>50</v>
      </c>
    </row>
    <row r="25" spans="1:25" s="1" customFormat="1">
      <c r="A25" s="2">
        <v>900023</v>
      </c>
      <c r="B25" s="1" t="s">
        <v>6</v>
      </c>
      <c r="C25" s="1" t="s">
        <v>113</v>
      </c>
      <c r="D25" s="1" t="s">
        <v>114</v>
      </c>
      <c r="E25" s="1" t="s">
        <v>115</v>
      </c>
      <c r="F25" s="2">
        <v>450</v>
      </c>
      <c r="G25" s="2">
        <v>500</v>
      </c>
      <c r="H25" s="2" t="b">
        <f t="shared" si="7"/>
        <v>1</v>
      </c>
      <c r="I25" s="2" t="b">
        <f t="shared" si="8"/>
        <v>0</v>
      </c>
      <c r="J25" s="2" t="b">
        <f t="shared" si="9"/>
        <v>0</v>
      </c>
      <c r="K25" s="2">
        <f t="shared" si="10"/>
        <v>3</v>
      </c>
      <c r="L25" s="7">
        <v>44</v>
      </c>
      <c r="M25" s="7">
        <f t="shared" si="11"/>
        <v>132</v>
      </c>
      <c r="N25" s="7" t="b">
        <v>0</v>
      </c>
      <c r="O25" s="10"/>
      <c r="P25" s="7"/>
      <c r="Q25" s="7" t="s">
        <v>268</v>
      </c>
      <c r="R25" s="7" t="s">
        <v>2758</v>
      </c>
      <c r="S25" s="7"/>
      <c r="T25" s="1">
        <v>23</v>
      </c>
      <c r="U25" s="5">
        <f t="shared" ref="U25:U88" si="13">_xlfn.CEILING.MATH(POWER(T25,1.2))</f>
        <v>44</v>
      </c>
      <c r="V25" s="2"/>
      <c r="Y25" s="6">
        <f t="shared" si="12"/>
        <v>50</v>
      </c>
    </row>
    <row r="26" spans="1:25" s="1" customFormat="1">
      <c r="A26" s="2">
        <v>900024</v>
      </c>
      <c r="B26" s="1" t="s">
        <v>6</v>
      </c>
      <c r="C26" s="1" t="s">
        <v>113</v>
      </c>
      <c r="D26" s="1" t="s">
        <v>114</v>
      </c>
      <c r="E26" s="1" t="s">
        <v>115</v>
      </c>
      <c r="F26" s="2">
        <v>500</v>
      </c>
      <c r="G26" s="2">
        <v>550</v>
      </c>
      <c r="H26" s="2" t="b">
        <f t="shared" si="7"/>
        <v>0</v>
      </c>
      <c r="I26" s="2" t="b">
        <f t="shared" si="8"/>
        <v>0</v>
      </c>
      <c r="J26" s="2" t="b">
        <f t="shared" si="9"/>
        <v>0</v>
      </c>
      <c r="K26" s="2">
        <f t="shared" si="10"/>
        <v>1</v>
      </c>
      <c r="L26" s="7">
        <v>46</v>
      </c>
      <c r="M26" s="7">
        <f t="shared" si="11"/>
        <v>46</v>
      </c>
      <c r="N26" s="7" t="b">
        <v>0</v>
      </c>
      <c r="O26" s="7"/>
      <c r="P26" s="7"/>
      <c r="Q26" s="7"/>
      <c r="R26" s="7" t="s">
        <v>2759</v>
      </c>
      <c r="S26" s="7"/>
      <c r="T26" s="1">
        <v>24</v>
      </c>
      <c r="U26" s="5">
        <f t="shared" si="13"/>
        <v>46</v>
      </c>
      <c r="V26" s="2"/>
      <c r="Y26" s="6">
        <f t="shared" si="12"/>
        <v>50</v>
      </c>
    </row>
    <row r="27" spans="1:25" s="1" customFormat="1">
      <c r="A27" s="2">
        <v>900025</v>
      </c>
      <c r="B27" s="1" t="s">
        <v>6</v>
      </c>
      <c r="C27" s="1" t="s">
        <v>113</v>
      </c>
      <c r="D27" s="1" t="s">
        <v>114</v>
      </c>
      <c r="E27" s="1" t="s">
        <v>115</v>
      </c>
      <c r="F27" s="2">
        <v>550</v>
      </c>
      <c r="G27" s="2">
        <v>600</v>
      </c>
      <c r="H27" s="2" t="b">
        <f t="shared" si="7"/>
        <v>1</v>
      </c>
      <c r="I27" s="2" t="b">
        <f t="shared" si="8"/>
        <v>0</v>
      </c>
      <c r="J27" s="2" t="b">
        <f t="shared" si="9"/>
        <v>0</v>
      </c>
      <c r="K27" s="2">
        <f t="shared" si="10"/>
        <v>3</v>
      </c>
      <c r="L27" s="7">
        <v>48</v>
      </c>
      <c r="M27" s="7">
        <f t="shared" si="11"/>
        <v>144</v>
      </c>
      <c r="N27" s="7" t="b">
        <v>0</v>
      </c>
      <c r="O27" s="7"/>
      <c r="P27" s="7"/>
      <c r="Q27" s="7"/>
      <c r="R27" s="7" t="s">
        <v>2760</v>
      </c>
      <c r="S27" s="7"/>
      <c r="T27" s="1">
        <v>25</v>
      </c>
      <c r="U27" s="5">
        <f t="shared" si="13"/>
        <v>48</v>
      </c>
      <c r="V27" s="2"/>
      <c r="Y27" s="6">
        <f t="shared" si="12"/>
        <v>50</v>
      </c>
    </row>
    <row r="28" spans="1:25" s="1" customFormat="1">
      <c r="A28" s="2">
        <v>900026</v>
      </c>
      <c r="B28" s="1" t="s">
        <v>6</v>
      </c>
      <c r="C28" s="1" t="s">
        <v>113</v>
      </c>
      <c r="D28" s="1" t="s">
        <v>114</v>
      </c>
      <c r="E28" s="1" t="s">
        <v>115</v>
      </c>
      <c r="F28" s="2">
        <v>600</v>
      </c>
      <c r="G28" s="2">
        <v>650</v>
      </c>
      <c r="H28" s="2" t="b">
        <f t="shared" si="7"/>
        <v>0</v>
      </c>
      <c r="I28" s="2" t="b">
        <f t="shared" si="8"/>
        <v>0</v>
      </c>
      <c r="J28" s="2" t="b">
        <f t="shared" si="9"/>
        <v>0</v>
      </c>
      <c r="K28" s="2">
        <f t="shared" si="10"/>
        <v>1</v>
      </c>
      <c r="L28" s="7">
        <v>50</v>
      </c>
      <c r="M28" s="7">
        <f t="shared" si="11"/>
        <v>50</v>
      </c>
      <c r="N28" s="7" t="b">
        <v>0</v>
      </c>
      <c r="O28" s="7"/>
      <c r="P28" s="7"/>
      <c r="Q28" s="7"/>
      <c r="R28" s="7" t="s">
        <v>2761</v>
      </c>
      <c r="S28" s="7"/>
      <c r="T28" s="1">
        <v>26</v>
      </c>
      <c r="U28" s="5">
        <f t="shared" si="13"/>
        <v>50</v>
      </c>
      <c r="V28" s="2"/>
      <c r="Y28" s="6">
        <f t="shared" si="12"/>
        <v>50</v>
      </c>
    </row>
    <row r="29" spans="1:25" s="1" customFormat="1">
      <c r="A29" s="2">
        <v>900027</v>
      </c>
      <c r="B29" s="1" t="s">
        <v>6</v>
      </c>
      <c r="C29" s="1" t="s">
        <v>113</v>
      </c>
      <c r="D29" s="1" t="s">
        <v>114</v>
      </c>
      <c r="E29" s="1" t="s">
        <v>115</v>
      </c>
      <c r="F29" s="2">
        <v>650</v>
      </c>
      <c r="G29" s="2">
        <v>700</v>
      </c>
      <c r="H29" s="2" t="b">
        <f t="shared" si="7"/>
        <v>1</v>
      </c>
      <c r="I29" s="2" t="b">
        <f t="shared" si="8"/>
        <v>0</v>
      </c>
      <c r="J29" s="2" t="b">
        <f t="shared" si="9"/>
        <v>0</v>
      </c>
      <c r="K29" s="2">
        <f t="shared" si="10"/>
        <v>3</v>
      </c>
      <c r="L29" s="7">
        <v>53</v>
      </c>
      <c r="M29" s="7">
        <f t="shared" si="11"/>
        <v>159</v>
      </c>
      <c r="N29" s="7" t="b">
        <v>0</v>
      </c>
      <c r="O29" s="7"/>
      <c r="P29" s="7"/>
      <c r="Q29" s="7"/>
      <c r="R29" s="7" t="s">
        <v>2762</v>
      </c>
      <c r="S29" s="7"/>
      <c r="T29" s="1">
        <v>27</v>
      </c>
      <c r="U29" s="5">
        <f t="shared" si="13"/>
        <v>53</v>
      </c>
      <c r="V29" s="2"/>
      <c r="Y29" s="6">
        <f t="shared" si="12"/>
        <v>50</v>
      </c>
    </row>
    <row r="30" spans="1:25" s="1" customFormat="1">
      <c r="A30" s="2">
        <v>900028</v>
      </c>
      <c r="B30" s="1" t="s">
        <v>6</v>
      </c>
      <c r="C30" s="1" t="s">
        <v>113</v>
      </c>
      <c r="D30" s="1" t="s">
        <v>114</v>
      </c>
      <c r="E30" s="1" t="s">
        <v>115</v>
      </c>
      <c r="F30" s="2">
        <v>700</v>
      </c>
      <c r="G30" s="2">
        <v>750</v>
      </c>
      <c r="H30" s="2" t="b">
        <f t="shared" si="7"/>
        <v>0</v>
      </c>
      <c r="I30" s="2" t="b">
        <f t="shared" si="8"/>
        <v>0</v>
      </c>
      <c r="J30" s="2" t="b">
        <f t="shared" si="9"/>
        <v>0</v>
      </c>
      <c r="K30" s="2">
        <f t="shared" si="10"/>
        <v>1</v>
      </c>
      <c r="L30" s="7">
        <v>55</v>
      </c>
      <c r="M30" s="7">
        <f t="shared" si="11"/>
        <v>55</v>
      </c>
      <c r="N30" s="7" t="b">
        <v>0</v>
      </c>
      <c r="O30" s="7"/>
      <c r="P30" s="7"/>
      <c r="Q30" s="7"/>
      <c r="R30" s="7" t="s">
        <v>2763</v>
      </c>
      <c r="S30" s="7"/>
      <c r="T30" s="1">
        <v>28</v>
      </c>
      <c r="U30" s="5">
        <f t="shared" si="13"/>
        <v>55</v>
      </c>
      <c r="V30" s="2"/>
      <c r="Y30" s="6">
        <f t="shared" si="12"/>
        <v>50</v>
      </c>
    </row>
    <row r="31" spans="1:25" s="1" customFormat="1">
      <c r="A31" s="2">
        <v>900029</v>
      </c>
      <c r="B31" s="1" t="s">
        <v>6</v>
      </c>
      <c r="C31" s="1" t="s">
        <v>113</v>
      </c>
      <c r="D31" s="1" t="s">
        <v>114</v>
      </c>
      <c r="E31" s="1" t="s">
        <v>115</v>
      </c>
      <c r="F31" s="2">
        <v>750</v>
      </c>
      <c r="G31" s="2">
        <v>800</v>
      </c>
      <c r="H31" s="2" t="b">
        <f t="shared" si="7"/>
        <v>1</v>
      </c>
      <c r="I31" s="2" t="b">
        <f t="shared" si="8"/>
        <v>0</v>
      </c>
      <c r="J31" s="2" t="b">
        <f t="shared" si="9"/>
        <v>0</v>
      </c>
      <c r="K31" s="2">
        <f t="shared" si="10"/>
        <v>3</v>
      </c>
      <c r="L31" s="7">
        <v>57</v>
      </c>
      <c r="M31" s="7">
        <f t="shared" si="11"/>
        <v>171</v>
      </c>
      <c r="N31" s="7" t="b">
        <v>0</v>
      </c>
      <c r="O31" s="7"/>
      <c r="P31" s="7"/>
      <c r="Q31" s="7"/>
      <c r="R31" s="7" t="s">
        <v>2764</v>
      </c>
      <c r="S31" s="7"/>
      <c r="T31" s="1">
        <v>29</v>
      </c>
      <c r="U31" s="5">
        <f t="shared" si="13"/>
        <v>57</v>
      </c>
      <c r="V31" s="2"/>
      <c r="Y31" s="6">
        <f t="shared" si="12"/>
        <v>50</v>
      </c>
    </row>
    <row r="32" spans="1:25" s="1" customFormat="1">
      <c r="A32" s="2">
        <v>900030</v>
      </c>
      <c r="B32" s="1" t="s">
        <v>6</v>
      </c>
      <c r="C32" s="1" t="s">
        <v>113</v>
      </c>
      <c r="D32" s="1" t="s">
        <v>114</v>
      </c>
      <c r="E32" s="1" t="s">
        <v>115</v>
      </c>
      <c r="F32" s="2">
        <v>800</v>
      </c>
      <c r="G32" s="2">
        <v>850</v>
      </c>
      <c r="H32" s="2" t="b">
        <f t="shared" si="7"/>
        <v>0</v>
      </c>
      <c r="I32" s="2" t="b">
        <f t="shared" si="8"/>
        <v>0</v>
      </c>
      <c r="J32" s="2" t="b">
        <f t="shared" si="9"/>
        <v>0</v>
      </c>
      <c r="K32" s="2">
        <f t="shared" si="10"/>
        <v>1</v>
      </c>
      <c r="L32" s="7">
        <v>60</v>
      </c>
      <c r="M32" s="7">
        <f t="shared" si="11"/>
        <v>60</v>
      </c>
      <c r="N32" s="7" t="b">
        <v>0</v>
      </c>
      <c r="O32" s="7"/>
      <c r="P32" s="7"/>
      <c r="Q32" s="7"/>
      <c r="R32" s="7" t="s">
        <v>2765</v>
      </c>
      <c r="S32" s="7"/>
      <c r="T32" s="1">
        <v>30</v>
      </c>
      <c r="U32" s="5">
        <f t="shared" si="13"/>
        <v>60</v>
      </c>
      <c r="V32" s="2"/>
      <c r="Y32" s="6">
        <f t="shared" si="12"/>
        <v>50</v>
      </c>
    </row>
    <row r="33" spans="1:25" s="1" customFormat="1">
      <c r="A33" s="2">
        <v>900031</v>
      </c>
      <c r="B33" s="1" t="s">
        <v>6</v>
      </c>
      <c r="C33" s="1" t="s">
        <v>113</v>
      </c>
      <c r="D33" s="1" t="s">
        <v>114</v>
      </c>
      <c r="E33" s="1" t="s">
        <v>115</v>
      </c>
      <c r="F33" s="2">
        <v>850</v>
      </c>
      <c r="G33" s="2">
        <v>900</v>
      </c>
      <c r="H33" s="2" t="b">
        <f t="shared" si="7"/>
        <v>1</v>
      </c>
      <c r="I33" s="2" t="b">
        <f t="shared" si="8"/>
        <v>0</v>
      </c>
      <c r="J33" s="2" t="b">
        <f t="shared" si="9"/>
        <v>0</v>
      </c>
      <c r="K33" s="2">
        <f t="shared" si="10"/>
        <v>3</v>
      </c>
      <c r="L33" s="7">
        <v>62</v>
      </c>
      <c r="M33" s="7">
        <f t="shared" si="11"/>
        <v>186</v>
      </c>
      <c r="N33" s="7" t="b">
        <v>0</v>
      </c>
      <c r="O33" s="7"/>
      <c r="P33" s="7"/>
      <c r="Q33" s="7"/>
      <c r="R33" s="7" t="s">
        <v>2766</v>
      </c>
      <c r="S33" s="7"/>
      <c r="T33" s="1">
        <v>31</v>
      </c>
      <c r="U33" s="5">
        <f t="shared" si="13"/>
        <v>62</v>
      </c>
      <c r="V33" s="2"/>
      <c r="Y33" s="6">
        <f t="shared" si="12"/>
        <v>50</v>
      </c>
    </row>
    <row r="34" spans="1:25" s="1" customFormat="1">
      <c r="A34" s="2">
        <v>900032</v>
      </c>
      <c r="B34" s="1" t="s">
        <v>6</v>
      </c>
      <c r="C34" s="1" t="s">
        <v>113</v>
      </c>
      <c r="D34" s="1" t="s">
        <v>114</v>
      </c>
      <c r="E34" s="1" t="s">
        <v>115</v>
      </c>
      <c r="F34" s="2">
        <v>900</v>
      </c>
      <c r="G34" s="2">
        <v>950</v>
      </c>
      <c r="H34" s="2" t="b">
        <f t="shared" si="7"/>
        <v>0</v>
      </c>
      <c r="I34" s="2" t="b">
        <f t="shared" si="8"/>
        <v>0</v>
      </c>
      <c r="J34" s="2" t="b">
        <f t="shared" si="9"/>
        <v>0</v>
      </c>
      <c r="K34" s="2">
        <f t="shared" si="10"/>
        <v>1</v>
      </c>
      <c r="L34" s="7">
        <v>64</v>
      </c>
      <c r="M34" s="7">
        <f t="shared" si="11"/>
        <v>64</v>
      </c>
      <c r="N34" s="7" t="b">
        <v>0</v>
      </c>
      <c r="O34" s="7"/>
      <c r="P34" s="7"/>
      <c r="Q34" s="7"/>
      <c r="R34" s="7" t="s">
        <v>2767</v>
      </c>
      <c r="S34" s="7"/>
      <c r="T34" s="1">
        <v>32</v>
      </c>
      <c r="U34" s="5">
        <f t="shared" si="13"/>
        <v>64</v>
      </c>
      <c r="V34" s="2"/>
      <c r="Y34" s="6">
        <f t="shared" si="12"/>
        <v>50</v>
      </c>
    </row>
    <row r="35" spans="1:25" s="1" customFormat="1">
      <c r="A35" s="2">
        <v>900033</v>
      </c>
      <c r="B35" s="1" t="s">
        <v>6</v>
      </c>
      <c r="C35" s="1" t="s">
        <v>113</v>
      </c>
      <c r="D35" s="1" t="s">
        <v>114</v>
      </c>
      <c r="E35" s="1" t="s">
        <v>115</v>
      </c>
      <c r="F35" s="2">
        <v>950</v>
      </c>
      <c r="G35" s="2">
        <v>1000</v>
      </c>
      <c r="H35" s="2" t="b">
        <f t="shared" si="7"/>
        <v>1</v>
      </c>
      <c r="I35" s="2" t="b">
        <f t="shared" si="8"/>
        <v>1</v>
      </c>
      <c r="J35" s="2" t="b">
        <f t="shared" si="9"/>
        <v>0</v>
      </c>
      <c r="K35" s="2">
        <f t="shared" si="10"/>
        <v>6</v>
      </c>
      <c r="L35" s="7">
        <v>67</v>
      </c>
      <c r="M35" s="7">
        <f t="shared" si="11"/>
        <v>402</v>
      </c>
      <c r="N35" s="7" t="b">
        <v>0</v>
      </c>
      <c r="O35" s="10"/>
      <c r="P35" s="7"/>
      <c r="Q35" s="7" t="s">
        <v>269</v>
      </c>
      <c r="R35" s="7" t="s">
        <v>2768</v>
      </c>
      <c r="S35" s="7"/>
      <c r="T35" s="1">
        <v>33</v>
      </c>
      <c r="U35" s="5">
        <f t="shared" si="13"/>
        <v>67</v>
      </c>
      <c r="V35" s="2"/>
      <c r="Y35" s="6">
        <f t="shared" si="12"/>
        <v>50</v>
      </c>
    </row>
    <row r="36" spans="1:25" s="1" customFormat="1">
      <c r="A36" s="2">
        <v>900034</v>
      </c>
      <c r="B36" s="1" t="s">
        <v>6</v>
      </c>
      <c r="C36" s="1" t="s">
        <v>113</v>
      </c>
      <c r="D36" s="1" t="s">
        <v>114</v>
      </c>
      <c r="E36" s="1" t="s">
        <v>115</v>
      </c>
      <c r="F36" s="2">
        <v>1000</v>
      </c>
      <c r="G36" s="2">
        <v>1100</v>
      </c>
      <c r="H36" s="2" t="b">
        <f t="shared" si="7"/>
        <v>1</v>
      </c>
      <c r="I36" s="2" t="b">
        <f t="shared" si="8"/>
        <v>0</v>
      </c>
      <c r="J36" s="2" t="b">
        <f t="shared" si="9"/>
        <v>0</v>
      </c>
      <c r="K36" s="2">
        <f t="shared" si="10"/>
        <v>3</v>
      </c>
      <c r="L36" s="7">
        <v>69</v>
      </c>
      <c r="M36" s="7">
        <f t="shared" si="11"/>
        <v>207</v>
      </c>
      <c r="N36" s="7" t="b">
        <v>0</v>
      </c>
      <c r="O36" s="7"/>
      <c r="P36" s="7"/>
      <c r="Q36" s="7"/>
      <c r="R36" s="7" t="s">
        <v>2769</v>
      </c>
      <c r="S36" s="7"/>
      <c r="T36" s="1">
        <v>34</v>
      </c>
      <c r="U36" s="5">
        <f t="shared" si="13"/>
        <v>69</v>
      </c>
      <c r="V36" s="2"/>
      <c r="Y36" s="6">
        <f t="shared" si="12"/>
        <v>100</v>
      </c>
    </row>
    <row r="37" spans="1:25" s="1" customFormat="1">
      <c r="A37" s="2">
        <v>900035</v>
      </c>
      <c r="B37" s="1" t="s">
        <v>6</v>
      </c>
      <c r="C37" s="1" t="s">
        <v>113</v>
      </c>
      <c r="D37" s="1" t="s">
        <v>114</v>
      </c>
      <c r="E37" s="1" t="s">
        <v>115</v>
      </c>
      <c r="F37" s="2">
        <v>1100</v>
      </c>
      <c r="G37" s="2">
        <v>1200</v>
      </c>
      <c r="H37" s="2" t="b">
        <f t="shared" si="7"/>
        <v>1</v>
      </c>
      <c r="I37" s="2" t="b">
        <f t="shared" si="8"/>
        <v>0</v>
      </c>
      <c r="J37" s="2" t="b">
        <f t="shared" si="9"/>
        <v>0</v>
      </c>
      <c r="K37" s="2">
        <f t="shared" si="10"/>
        <v>3</v>
      </c>
      <c r="L37" s="7">
        <v>72</v>
      </c>
      <c r="M37" s="7">
        <f t="shared" si="11"/>
        <v>216</v>
      </c>
      <c r="N37" s="7" t="b">
        <v>0</v>
      </c>
      <c r="O37" s="7"/>
      <c r="P37" s="7"/>
      <c r="Q37" s="7"/>
      <c r="R37" s="7" t="s">
        <v>2770</v>
      </c>
      <c r="S37" s="7"/>
      <c r="T37" s="1">
        <v>35</v>
      </c>
      <c r="U37" s="5">
        <f t="shared" si="13"/>
        <v>72</v>
      </c>
      <c r="V37" s="2"/>
      <c r="Y37" s="6">
        <f t="shared" si="12"/>
        <v>100</v>
      </c>
    </row>
    <row r="38" spans="1:25" s="1" customFormat="1">
      <c r="A38" s="2">
        <v>900036</v>
      </c>
      <c r="B38" s="1" t="s">
        <v>6</v>
      </c>
      <c r="C38" s="1" t="s">
        <v>113</v>
      </c>
      <c r="D38" s="1" t="s">
        <v>114</v>
      </c>
      <c r="E38" s="1" t="s">
        <v>115</v>
      </c>
      <c r="F38" s="2">
        <v>1200</v>
      </c>
      <c r="G38" s="2">
        <v>1300</v>
      </c>
      <c r="H38" s="2" t="b">
        <f t="shared" si="7"/>
        <v>1</v>
      </c>
      <c r="I38" s="2" t="b">
        <f t="shared" si="8"/>
        <v>0</v>
      </c>
      <c r="J38" s="2" t="b">
        <f t="shared" si="9"/>
        <v>0</v>
      </c>
      <c r="K38" s="2">
        <f t="shared" si="10"/>
        <v>3</v>
      </c>
      <c r="L38" s="7">
        <v>74</v>
      </c>
      <c r="M38" s="7">
        <f t="shared" si="11"/>
        <v>222</v>
      </c>
      <c r="N38" s="7" t="b">
        <v>0</v>
      </c>
      <c r="O38" s="7"/>
      <c r="P38" s="7"/>
      <c r="Q38" s="7"/>
      <c r="R38" s="7" t="s">
        <v>2771</v>
      </c>
      <c r="S38" s="7"/>
      <c r="T38" s="1">
        <v>36</v>
      </c>
      <c r="U38" s="5">
        <f t="shared" si="13"/>
        <v>74</v>
      </c>
      <c r="V38" s="2"/>
      <c r="Y38" s="6">
        <f t="shared" si="12"/>
        <v>100</v>
      </c>
    </row>
    <row r="39" spans="1:25" s="1" customFormat="1">
      <c r="A39" s="2">
        <v>900037</v>
      </c>
      <c r="B39" s="1" t="s">
        <v>6</v>
      </c>
      <c r="C39" s="1" t="s">
        <v>113</v>
      </c>
      <c r="D39" s="1" t="s">
        <v>114</v>
      </c>
      <c r="E39" s="1" t="s">
        <v>115</v>
      </c>
      <c r="F39" s="2">
        <v>1300</v>
      </c>
      <c r="G39" s="2">
        <v>1400</v>
      </c>
      <c r="H39" s="2" t="b">
        <f t="shared" si="7"/>
        <v>1</v>
      </c>
      <c r="I39" s="2" t="b">
        <f t="shared" si="8"/>
        <v>0</v>
      </c>
      <c r="J39" s="2" t="b">
        <f t="shared" si="9"/>
        <v>0</v>
      </c>
      <c r="K39" s="2">
        <f t="shared" si="10"/>
        <v>3</v>
      </c>
      <c r="L39" s="7">
        <v>77</v>
      </c>
      <c r="M39" s="7">
        <f t="shared" si="11"/>
        <v>231</v>
      </c>
      <c r="N39" s="7" t="b">
        <v>0</v>
      </c>
      <c r="O39" s="7"/>
      <c r="P39" s="7"/>
      <c r="Q39" s="7"/>
      <c r="R39" s="7" t="s">
        <v>2772</v>
      </c>
      <c r="S39" s="7"/>
      <c r="T39" s="1">
        <v>37</v>
      </c>
      <c r="U39" s="5">
        <f t="shared" si="13"/>
        <v>77</v>
      </c>
      <c r="V39" s="2"/>
      <c r="Y39" s="6">
        <f t="shared" si="12"/>
        <v>100</v>
      </c>
    </row>
    <row r="40" spans="1:25" s="1" customFormat="1">
      <c r="A40" s="2">
        <v>900038</v>
      </c>
      <c r="B40" s="1" t="s">
        <v>6</v>
      </c>
      <c r="C40" s="1" t="s">
        <v>113</v>
      </c>
      <c r="D40" s="1" t="s">
        <v>114</v>
      </c>
      <c r="E40" s="1" t="s">
        <v>115</v>
      </c>
      <c r="F40" s="2">
        <v>1400</v>
      </c>
      <c r="G40" s="2">
        <v>1500</v>
      </c>
      <c r="H40" s="2" t="b">
        <f t="shared" si="7"/>
        <v>1</v>
      </c>
      <c r="I40" s="2" t="b">
        <f t="shared" si="8"/>
        <v>0</v>
      </c>
      <c r="J40" s="2" t="b">
        <f t="shared" si="9"/>
        <v>0</v>
      </c>
      <c r="K40" s="2">
        <f t="shared" si="10"/>
        <v>3</v>
      </c>
      <c r="L40" s="7">
        <v>79</v>
      </c>
      <c r="M40" s="7">
        <f t="shared" si="11"/>
        <v>237</v>
      </c>
      <c r="N40" s="7" t="b">
        <v>0</v>
      </c>
      <c r="O40" s="7"/>
      <c r="P40" s="7"/>
      <c r="Q40" s="7"/>
      <c r="R40" s="7" t="s">
        <v>2773</v>
      </c>
      <c r="S40" s="7"/>
      <c r="T40" s="1">
        <v>38</v>
      </c>
      <c r="U40" s="5">
        <f t="shared" si="13"/>
        <v>79</v>
      </c>
      <c r="V40" s="2"/>
      <c r="Y40" s="6">
        <f t="shared" si="12"/>
        <v>100</v>
      </c>
    </row>
    <row r="41" spans="1:25" s="1" customFormat="1">
      <c r="A41" s="2">
        <v>900039</v>
      </c>
      <c r="B41" s="1" t="s">
        <v>6</v>
      </c>
      <c r="C41" s="1" t="s">
        <v>113</v>
      </c>
      <c r="D41" s="1" t="s">
        <v>114</v>
      </c>
      <c r="E41" s="1" t="s">
        <v>115</v>
      </c>
      <c r="F41" s="2">
        <v>1500</v>
      </c>
      <c r="G41" s="2">
        <v>1600</v>
      </c>
      <c r="H41" s="2" t="b">
        <f t="shared" si="7"/>
        <v>1</v>
      </c>
      <c r="I41" s="2" t="b">
        <f t="shared" si="8"/>
        <v>0</v>
      </c>
      <c r="J41" s="2" t="b">
        <f t="shared" si="9"/>
        <v>0</v>
      </c>
      <c r="K41" s="2">
        <f t="shared" si="10"/>
        <v>3</v>
      </c>
      <c r="L41" s="7">
        <v>82</v>
      </c>
      <c r="M41" s="7">
        <f t="shared" si="11"/>
        <v>246</v>
      </c>
      <c r="N41" s="7" t="b">
        <v>0</v>
      </c>
      <c r="O41" s="7"/>
      <c r="P41" s="7"/>
      <c r="Q41" s="7"/>
      <c r="R41" s="7" t="s">
        <v>2774</v>
      </c>
      <c r="S41" s="7"/>
      <c r="T41" s="1">
        <v>39</v>
      </c>
      <c r="U41" s="5">
        <f t="shared" si="13"/>
        <v>82</v>
      </c>
      <c r="V41" s="2"/>
      <c r="Y41" s="6">
        <f t="shared" si="12"/>
        <v>100</v>
      </c>
    </row>
    <row r="42" spans="1:25" s="1" customFormat="1">
      <c r="A42" s="2">
        <v>900040</v>
      </c>
      <c r="B42" s="1" t="s">
        <v>6</v>
      </c>
      <c r="C42" s="1" t="s">
        <v>113</v>
      </c>
      <c r="D42" s="1" t="s">
        <v>114</v>
      </c>
      <c r="E42" s="1" t="s">
        <v>115</v>
      </c>
      <c r="F42" s="2">
        <v>1600</v>
      </c>
      <c r="G42" s="2">
        <v>1700</v>
      </c>
      <c r="H42" s="2" t="b">
        <f t="shared" si="7"/>
        <v>1</v>
      </c>
      <c r="I42" s="2" t="b">
        <f t="shared" si="8"/>
        <v>0</v>
      </c>
      <c r="J42" s="2" t="b">
        <f t="shared" si="9"/>
        <v>0</v>
      </c>
      <c r="K42" s="2">
        <f t="shared" si="10"/>
        <v>3</v>
      </c>
      <c r="L42" s="7">
        <v>84</v>
      </c>
      <c r="M42" s="7">
        <f t="shared" si="11"/>
        <v>252</v>
      </c>
      <c r="N42" s="7" t="b">
        <v>0</v>
      </c>
      <c r="O42" s="7"/>
      <c r="P42" s="7"/>
      <c r="Q42" s="7"/>
      <c r="R42" s="7" t="s">
        <v>2775</v>
      </c>
      <c r="S42" s="7"/>
      <c r="T42" s="1">
        <v>40</v>
      </c>
      <c r="U42" s="5">
        <f t="shared" si="13"/>
        <v>84</v>
      </c>
      <c r="V42" s="2"/>
      <c r="Y42" s="6">
        <f t="shared" si="12"/>
        <v>100</v>
      </c>
    </row>
    <row r="43" spans="1:25" s="1" customFormat="1">
      <c r="A43" s="2">
        <v>900041</v>
      </c>
      <c r="B43" s="1" t="s">
        <v>6</v>
      </c>
      <c r="C43" s="1" t="s">
        <v>113</v>
      </c>
      <c r="D43" s="1" t="s">
        <v>114</v>
      </c>
      <c r="E43" s="1" t="s">
        <v>115</v>
      </c>
      <c r="F43" s="2">
        <v>1700</v>
      </c>
      <c r="G43" s="2">
        <v>1800</v>
      </c>
      <c r="H43" s="2" t="b">
        <f t="shared" si="7"/>
        <v>1</v>
      </c>
      <c r="I43" s="2" t="b">
        <f t="shared" si="8"/>
        <v>0</v>
      </c>
      <c r="J43" s="2" t="b">
        <f t="shared" si="9"/>
        <v>0</v>
      </c>
      <c r="K43" s="2">
        <f t="shared" si="10"/>
        <v>3</v>
      </c>
      <c r="L43" s="7">
        <v>87</v>
      </c>
      <c r="M43" s="7">
        <f t="shared" si="11"/>
        <v>261</v>
      </c>
      <c r="N43" s="7" t="b">
        <v>0</v>
      </c>
      <c r="O43" s="7"/>
      <c r="P43" s="7"/>
      <c r="Q43" s="7"/>
      <c r="R43" s="7" t="s">
        <v>2776</v>
      </c>
      <c r="S43" s="7"/>
      <c r="T43" s="1">
        <v>41</v>
      </c>
      <c r="U43" s="5">
        <f t="shared" si="13"/>
        <v>87</v>
      </c>
      <c r="V43" s="2"/>
      <c r="Y43" s="6">
        <f t="shared" si="12"/>
        <v>100</v>
      </c>
    </row>
    <row r="44" spans="1:25" s="1" customFormat="1">
      <c r="A44" s="2">
        <v>900042</v>
      </c>
      <c r="B44" s="1" t="s">
        <v>6</v>
      </c>
      <c r="C44" s="1" t="s">
        <v>113</v>
      </c>
      <c r="D44" s="1" t="s">
        <v>114</v>
      </c>
      <c r="E44" s="1" t="s">
        <v>115</v>
      </c>
      <c r="F44" s="2">
        <v>1800</v>
      </c>
      <c r="G44" s="2">
        <v>1900</v>
      </c>
      <c r="H44" s="2" t="b">
        <f t="shared" si="7"/>
        <v>1</v>
      </c>
      <c r="I44" s="2" t="b">
        <f t="shared" si="8"/>
        <v>0</v>
      </c>
      <c r="J44" s="2" t="b">
        <f t="shared" si="9"/>
        <v>0</v>
      </c>
      <c r="K44" s="2">
        <f t="shared" si="10"/>
        <v>3</v>
      </c>
      <c r="L44" s="7">
        <v>89</v>
      </c>
      <c r="M44" s="7">
        <f t="shared" si="11"/>
        <v>267</v>
      </c>
      <c r="N44" s="7" t="b">
        <v>0</v>
      </c>
      <c r="O44" s="7"/>
      <c r="P44" s="7"/>
      <c r="Q44" s="7"/>
      <c r="R44" s="7" t="s">
        <v>2777</v>
      </c>
      <c r="S44" s="7"/>
      <c r="T44" s="1">
        <v>42</v>
      </c>
      <c r="U44" s="5">
        <f t="shared" si="13"/>
        <v>89</v>
      </c>
      <c r="V44" s="2"/>
      <c r="Y44" s="6">
        <f t="shared" si="12"/>
        <v>100</v>
      </c>
    </row>
    <row r="45" spans="1:25" s="1" customFormat="1">
      <c r="A45" s="2">
        <v>900043</v>
      </c>
      <c r="B45" s="1" t="s">
        <v>6</v>
      </c>
      <c r="C45" s="1" t="s">
        <v>113</v>
      </c>
      <c r="D45" s="1" t="s">
        <v>114</v>
      </c>
      <c r="E45" s="1" t="s">
        <v>115</v>
      </c>
      <c r="F45" s="2">
        <v>1900</v>
      </c>
      <c r="G45" s="2">
        <v>2000</v>
      </c>
      <c r="H45" s="2" t="b">
        <f t="shared" si="7"/>
        <v>1</v>
      </c>
      <c r="I45" s="2" t="b">
        <f t="shared" si="8"/>
        <v>1</v>
      </c>
      <c r="J45" s="2" t="b">
        <f t="shared" si="9"/>
        <v>0</v>
      </c>
      <c r="K45" s="2">
        <f t="shared" si="10"/>
        <v>6</v>
      </c>
      <c r="L45" s="7">
        <v>92</v>
      </c>
      <c r="M45" s="7">
        <f t="shared" si="11"/>
        <v>552</v>
      </c>
      <c r="N45" s="7" t="b">
        <v>0</v>
      </c>
      <c r="O45" s="10"/>
      <c r="P45" s="7"/>
      <c r="Q45" s="7" t="s">
        <v>270</v>
      </c>
      <c r="R45" s="7" t="s">
        <v>2778</v>
      </c>
      <c r="S45" s="7"/>
      <c r="T45" s="1">
        <v>43</v>
      </c>
      <c r="U45" s="5">
        <f t="shared" si="13"/>
        <v>92</v>
      </c>
      <c r="V45" s="2"/>
      <c r="Y45" s="6">
        <f t="shared" si="12"/>
        <v>100</v>
      </c>
    </row>
    <row r="46" spans="1:25" s="1" customFormat="1">
      <c r="A46" s="2">
        <v>900044</v>
      </c>
      <c r="B46" s="1" t="s">
        <v>6</v>
      </c>
      <c r="C46" s="1" t="s">
        <v>113</v>
      </c>
      <c r="D46" s="1" t="s">
        <v>114</v>
      </c>
      <c r="E46" s="1" t="s">
        <v>115</v>
      </c>
      <c r="F46" s="2">
        <v>2000</v>
      </c>
      <c r="G46" s="2">
        <v>2100</v>
      </c>
      <c r="H46" s="2" t="b">
        <f t="shared" si="7"/>
        <v>1</v>
      </c>
      <c r="I46" s="2" t="b">
        <f t="shared" si="8"/>
        <v>0</v>
      </c>
      <c r="J46" s="2" t="b">
        <f t="shared" si="9"/>
        <v>0</v>
      </c>
      <c r="K46" s="2">
        <f t="shared" si="10"/>
        <v>3</v>
      </c>
      <c r="L46" s="7">
        <v>94</v>
      </c>
      <c r="M46" s="7">
        <f t="shared" si="11"/>
        <v>282</v>
      </c>
      <c r="N46" s="7" t="b">
        <v>0</v>
      </c>
      <c r="O46" s="7"/>
      <c r="P46" s="7"/>
      <c r="Q46" s="7"/>
      <c r="R46" s="7" t="s">
        <v>2779</v>
      </c>
      <c r="S46" s="7"/>
      <c r="T46" s="1">
        <v>44</v>
      </c>
      <c r="U46" s="5">
        <f t="shared" si="13"/>
        <v>94</v>
      </c>
      <c r="V46" s="2"/>
      <c r="Y46" s="6">
        <f t="shared" si="12"/>
        <v>100</v>
      </c>
    </row>
    <row r="47" spans="1:25" s="1" customFormat="1">
      <c r="A47" s="2">
        <v>900045</v>
      </c>
      <c r="B47" s="1" t="s">
        <v>6</v>
      </c>
      <c r="C47" s="1" t="s">
        <v>113</v>
      </c>
      <c r="D47" s="1" t="s">
        <v>114</v>
      </c>
      <c r="E47" s="1" t="s">
        <v>115</v>
      </c>
      <c r="F47" s="2">
        <v>2100</v>
      </c>
      <c r="G47" s="2">
        <v>2200</v>
      </c>
      <c r="H47" s="2" t="b">
        <f t="shared" si="7"/>
        <v>1</v>
      </c>
      <c r="I47" s="2" t="b">
        <f t="shared" si="8"/>
        <v>0</v>
      </c>
      <c r="J47" s="2" t="b">
        <f t="shared" si="9"/>
        <v>0</v>
      </c>
      <c r="K47" s="2">
        <f t="shared" si="10"/>
        <v>3</v>
      </c>
      <c r="L47" s="7">
        <v>97</v>
      </c>
      <c r="M47" s="7">
        <f t="shared" si="11"/>
        <v>291</v>
      </c>
      <c r="N47" s="7" t="b">
        <v>0</v>
      </c>
      <c r="O47" s="7"/>
      <c r="P47" s="7"/>
      <c r="Q47" s="7"/>
      <c r="R47" s="7" t="s">
        <v>2780</v>
      </c>
      <c r="S47" s="7"/>
      <c r="T47" s="1">
        <v>45</v>
      </c>
      <c r="U47" s="5">
        <f t="shared" si="13"/>
        <v>97</v>
      </c>
      <c r="V47" s="2"/>
      <c r="Y47" s="6">
        <f t="shared" si="12"/>
        <v>100</v>
      </c>
    </row>
    <row r="48" spans="1:25" s="1" customFormat="1">
      <c r="A48" s="2">
        <v>900046</v>
      </c>
      <c r="B48" s="1" t="s">
        <v>6</v>
      </c>
      <c r="C48" s="1" t="s">
        <v>113</v>
      </c>
      <c r="D48" s="1" t="s">
        <v>114</v>
      </c>
      <c r="E48" s="1" t="s">
        <v>115</v>
      </c>
      <c r="F48" s="2">
        <v>2200</v>
      </c>
      <c r="G48" s="2">
        <v>2300</v>
      </c>
      <c r="H48" s="2" t="b">
        <f t="shared" si="7"/>
        <v>1</v>
      </c>
      <c r="I48" s="2" t="b">
        <f t="shared" si="8"/>
        <v>0</v>
      </c>
      <c r="J48" s="2" t="b">
        <f t="shared" si="9"/>
        <v>0</v>
      </c>
      <c r="K48" s="2">
        <f t="shared" si="10"/>
        <v>3</v>
      </c>
      <c r="L48" s="7">
        <v>99</v>
      </c>
      <c r="M48" s="7">
        <f t="shared" si="11"/>
        <v>297</v>
      </c>
      <c r="N48" s="7" t="b">
        <v>0</v>
      </c>
      <c r="O48" s="7"/>
      <c r="P48" s="7"/>
      <c r="Q48" s="7"/>
      <c r="R48" s="7" t="s">
        <v>2781</v>
      </c>
      <c r="S48" s="7"/>
      <c r="T48" s="1">
        <v>46</v>
      </c>
      <c r="U48" s="5">
        <f t="shared" si="13"/>
        <v>99</v>
      </c>
      <c r="V48" s="2"/>
      <c r="Y48" s="6">
        <f t="shared" si="12"/>
        <v>100</v>
      </c>
    </row>
    <row r="49" spans="1:25" s="1" customFormat="1">
      <c r="A49" s="2">
        <v>900047</v>
      </c>
      <c r="B49" s="1" t="s">
        <v>6</v>
      </c>
      <c r="C49" s="1" t="s">
        <v>113</v>
      </c>
      <c r="D49" s="1" t="s">
        <v>114</v>
      </c>
      <c r="E49" s="1" t="s">
        <v>115</v>
      </c>
      <c r="F49" s="2">
        <v>2300</v>
      </c>
      <c r="G49" s="2">
        <v>2400</v>
      </c>
      <c r="H49" s="2" t="b">
        <f t="shared" si="7"/>
        <v>1</v>
      </c>
      <c r="I49" s="2" t="b">
        <f t="shared" si="8"/>
        <v>0</v>
      </c>
      <c r="J49" s="2" t="b">
        <f t="shared" si="9"/>
        <v>0</v>
      </c>
      <c r="K49" s="2">
        <f t="shared" si="10"/>
        <v>3</v>
      </c>
      <c r="L49" s="7">
        <v>102</v>
      </c>
      <c r="M49" s="7">
        <f t="shared" si="11"/>
        <v>306</v>
      </c>
      <c r="N49" s="7" t="b">
        <v>0</v>
      </c>
      <c r="O49" s="7"/>
      <c r="P49" s="7"/>
      <c r="Q49" s="7"/>
      <c r="R49" s="7" t="s">
        <v>2782</v>
      </c>
      <c r="S49" s="7"/>
      <c r="T49" s="1">
        <v>47</v>
      </c>
      <c r="U49" s="5">
        <f t="shared" si="13"/>
        <v>102</v>
      </c>
      <c r="V49" s="2"/>
      <c r="Y49" s="6">
        <f t="shared" si="12"/>
        <v>100</v>
      </c>
    </row>
    <row r="50" spans="1:25" s="1" customFormat="1">
      <c r="A50" s="2">
        <v>900048</v>
      </c>
      <c r="B50" s="1" t="s">
        <v>6</v>
      </c>
      <c r="C50" s="1" t="s">
        <v>113</v>
      </c>
      <c r="D50" s="1" t="s">
        <v>114</v>
      </c>
      <c r="E50" s="1" t="s">
        <v>115</v>
      </c>
      <c r="F50" s="2">
        <v>2400</v>
      </c>
      <c r="G50" s="2">
        <v>2500</v>
      </c>
      <c r="H50" s="2" t="b">
        <f t="shared" si="7"/>
        <v>1</v>
      </c>
      <c r="I50" s="2" t="b">
        <f t="shared" si="8"/>
        <v>0</v>
      </c>
      <c r="J50" s="2" t="b">
        <f t="shared" si="9"/>
        <v>0</v>
      </c>
      <c r="K50" s="2">
        <f t="shared" si="10"/>
        <v>3</v>
      </c>
      <c r="L50" s="7">
        <v>105</v>
      </c>
      <c r="M50" s="7">
        <f t="shared" si="11"/>
        <v>315</v>
      </c>
      <c r="N50" s="7" t="b">
        <v>0</v>
      </c>
      <c r="O50" s="7"/>
      <c r="P50" s="7"/>
      <c r="Q50" s="7"/>
      <c r="R50" s="7" t="s">
        <v>2783</v>
      </c>
      <c r="S50" s="7"/>
      <c r="T50" s="1">
        <v>48</v>
      </c>
      <c r="U50" s="5">
        <f t="shared" si="13"/>
        <v>105</v>
      </c>
      <c r="V50" s="2"/>
      <c r="Y50" s="6">
        <f t="shared" si="12"/>
        <v>100</v>
      </c>
    </row>
    <row r="51" spans="1:25" s="1" customFormat="1">
      <c r="A51" s="2">
        <v>900049</v>
      </c>
      <c r="B51" s="1" t="s">
        <v>6</v>
      </c>
      <c r="C51" s="1" t="s">
        <v>113</v>
      </c>
      <c r="D51" s="1" t="s">
        <v>114</v>
      </c>
      <c r="E51" s="1" t="s">
        <v>115</v>
      </c>
      <c r="F51" s="2">
        <v>2500</v>
      </c>
      <c r="G51" s="2">
        <v>2600</v>
      </c>
      <c r="H51" s="2" t="b">
        <f t="shared" si="7"/>
        <v>1</v>
      </c>
      <c r="I51" s="2" t="b">
        <f t="shared" si="8"/>
        <v>0</v>
      </c>
      <c r="J51" s="2" t="b">
        <f t="shared" si="9"/>
        <v>0</v>
      </c>
      <c r="K51" s="2">
        <f t="shared" si="10"/>
        <v>3</v>
      </c>
      <c r="L51" s="7">
        <v>107</v>
      </c>
      <c r="M51" s="7">
        <f t="shared" si="11"/>
        <v>321</v>
      </c>
      <c r="N51" s="7" t="b">
        <v>0</v>
      </c>
      <c r="O51" s="7"/>
      <c r="P51" s="7"/>
      <c r="Q51" s="7"/>
      <c r="R51" s="7" t="s">
        <v>2784</v>
      </c>
      <c r="S51" s="7"/>
      <c r="T51" s="1">
        <v>49</v>
      </c>
      <c r="U51" s="5">
        <f t="shared" si="13"/>
        <v>107</v>
      </c>
      <c r="V51" s="2"/>
      <c r="Y51" s="6">
        <f t="shared" si="12"/>
        <v>100</v>
      </c>
    </row>
    <row r="52" spans="1:25" s="1" customFormat="1">
      <c r="A52" s="2">
        <v>900050</v>
      </c>
      <c r="B52" s="1" t="s">
        <v>6</v>
      </c>
      <c r="C52" s="1" t="s">
        <v>113</v>
      </c>
      <c r="D52" s="1" t="s">
        <v>114</v>
      </c>
      <c r="E52" s="1" t="s">
        <v>115</v>
      </c>
      <c r="F52" s="2">
        <v>2600</v>
      </c>
      <c r="G52" s="2">
        <v>2700</v>
      </c>
      <c r="H52" s="2" t="b">
        <f t="shared" si="7"/>
        <v>1</v>
      </c>
      <c r="I52" s="2" t="b">
        <f t="shared" si="8"/>
        <v>0</v>
      </c>
      <c r="J52" s="2" t="b">
        <f t="shared" si="9"/>
        <v>0</v>
      </c>
      <c r="K52" s="2">
        <f t="shared" si="10"/>
        <v>3</v>
      </c>
      <c r="L52" s="7">
        <v>110</v>
      </c>
      <c r="M52" s="7">
        <f t="shared" si="11"/>
        <v>330</v>
      </c>
      <c r="N52" s="7" t="b">
        <v>0</v>
      </c>
      <c r="O52" s="7"/>
      <c r="P52" s="7"/>
      <c r="Q52" s="7"/>
      <c r="R52" s="7" t="s">
        <v>2785</v>
      </c>
      <c r="S52" s="7"/>
      <c r="T52" s="1">
        <v>50</v>
      </c>
      <c r="U52" s="5">
        <f t="shared" si="13"/>
        <v>110</v>
      </c>
      <c r="V52" s="2"/>
      <c r="Y52" s="6">
        <f t="shared" si="12"/>
        <v>100</v>
      </c>
    </row>
    <row r="53" spans="1:25" s="1" customFormat="1">
      <c r="A53" s="2">
        <v>900051</v>
      </c>
      <c r="B53" s="1" t="s">
        <v>6</v>
      </c>
      <c r="C53" s="1" t="s">
        <v>113</v>
      </c>
      <c r="D53" s="1" t="s">
        <v>114</v>
      </c>
      <c r="E53" s="1" t="s">
        <v>115</v>
      </c>
      <c r="F53" s="2">
        <v>2700</v>
      </c>
      <c r="G53" s="2">
        <v>2800</v>
      </c>
      <c r="H53" s="2" t="b">
        <f t="shared" si="7"/>
        <v>1</v>
      </c>
      <c r="I53" s="2" t="b">
        <f t="shared" si="8"/>
        <v>0</v>
      </c>
      <c r="J53" s="2" t="b">
        <f t="shared" si="9"/>
        <v>0</v>
      </c>
      <c r="K53" s="2">
        <f t="shared" si="10"/>
        <v>3</v>
      </c>
      <c r="L53" s="7">
        <v>112</v>
      </c>
      <c r="M53" s="7">
        <f t="shared" si="11"/>
        <v>336</v>
      </c>
      <c r="N53" s="7" t="b">
        <v>0</v>
      </c>
      <c r="O53" s="7"/>
      <c r="P53" s="7"/>
      <c r="Q53" s="7"/>
      <c r="R53" s="7" t="s">
        <v>2786</v>
      </c>
      <c r="S53" s="7"/>
      <c r="T53" s="1">
        <v>51</v>
      </c>
      <c r="U53" s="5">
        <f t="shared" si="13"/>
        <v>112</v>
      </c>
      <c r="V53" s="2"/>
      <c r="Y53" s="6">
        <f t="shared" si="12"/>
        <v>100</v>
      </c>
    </row>
    <row r="54" spans="1:25" s="1" customFormat="1">
      <c r="A54" s="2">
        <v>900052</v>
      </c>
      <c r="B54" s="1" t="s">
        <v>6</v>
      </c>
      <c r="C54" s="1" t="s">
        <v>113</v>
      </c>
      <c r="D54" s="1" t="s">
        <v>114</v>
      </c>
      <c r="E54" s="1" t="s">
        <v>115</v>
      </c>
      <c r="F54" s="2">
        <v>2800</v>
      </c>
      <c r="G54" s="2">
        <v>2900</v>
      </c>
      <c r="H54" s="2" t="b">
        <f t="shared" si="7"/>
        <v>1</v>
      </c>
      <c r="I54" s="2" t="b">
        <f t="shared" si="8"/>
        <v>0</v>
      </c>
      <c r="J54" s="2" t="b">
        <f t="shared" si="9"/>
        <v>0</v>
      </c>
      <c r="K54" s="2">
        <f t="shared" si="10"/>
        <v>3</v>
      </c>
      <c r="L54" s="7">
        <v>115</v>
      </c>
      <c r="M54" s="7">
        <f t="shared" si="11"/>
        <v>345</v>
      </c>
      <c r="N54" s="7" t="b">
        <v>0</v>
      </c>
      <c r="O54" s="7"/>
      <c r="P54" s="7"/>
      <c r="Q54" s="7"/>
      <c r="R54" s="7" t="s">
        <v>2787</v>
      </c>
      <c r="S54" s="7"/>
      <c r="T54" s="1">
        <v>52</v>
      </c>
      <c r="U54" s="5">
        <f t="shared" si="13"/>
        <v>115</v>
      </c>
      <c r="V54" s="2"/>
      <c r="Y54" s="6">
        <f t="shared" si="12"/>
        <v>100</v>
      </c>
    </row>
    <row r="55" spans="1:25" s="1" customFormat="1">
      <c r="A55" s="2">
        <v>900053</v>
      </c>
      <c r="B55" s="1" t="s">
        <v>6</v>
      </c>
      <c r="C55" s="1" t="s">
        <v>113</v>
      </c>
      <c r="D55" s="1" t="s">
        <v>114</v>
      </c>
      <c r="E55" s="1" t="s">
        <v>115</v>
      </c>
      <c r="F55" s="2">
        <v>2900</v>
      </c>
      <c r="G55" s="2">
        <v>3000</v>
      </c>
      <c r="H55" s="2" t="b">
        <f t="shared" si="7"/>
        <v>1</v>
      </c>
      <c r="I55" s="2" t="b">
        <f t="shared" si="8"/>
        <v>1</v>
      </c>
      <c r="J55" s="2" t="b">
        <f t="shared" si="9"/>
        <v>0</v>
      </c>
      <c r="K55" s="2">
        <f t="shared" si="10"/>
        <v>6</v>
      </c>
      <c r="L55" s="7">
        <v>118</v>
      </c>
      <c r="M55" s="7">
        <f t="shared" si="11"/>
        <v>708</v>
      </c>
      <c r="N55" s="7" t="b">
        <v>0</v>
      </c>
      <c r="O55" s="10"/>
      <c r="P55" s="7"/>
      <c r="Q55" s="7" t="s">
        <v>273</v>
      </c>
      <c r="R55" s="7" t="s">
        <v>2788</v>
      </c>
      <c r="S55" s="7"/>
      <c r="T55" s="1">
        <v>53</v>
      </c>
      <c r="U55" s="5">
        <f t="shared" si="13"/>
        <v>118</v>
      </c>
      <c r="V55" s="2"/>
      <c r="Y55" s="6">
        <f t="shared" si="12"/>
        <v>100</v>
      </c>
    </row>
    <row r="56" spans="1:25" s="1" customFormat="1">
      <c r="A56" s="2">
        <v>900054</v>
      </c>
      <c r="B56" s="1" t="s">
        <v>6</v>
      </c>
      <c r="C56" s="1" t="s">
        <v>113</v>
      </c>
      <c r="D56" s="1" t="s">
        <v>114</v>
      </c>
      <c r="E56" s="1" t="s">
        <v>115</v>
      </c>
      <c r="F56" s="2">
        <v>3000</v>
      </c>
      <c r="G56" s="2">
        <v>3100</v>
      </c>
      <c r="H56" s="2" t="b">
        <f t="shared" si="7"/>
        <v>1</v>
      </c>
      <c r="I56" s="2" t="b">
        <f t="shared" si="8"/>
        <v>0</v>
      </c>
      <c r="J56" s="2" t="b">
        <f t="shared" si="9"/>
        <v>0</v>
      </c>
      <c r="K56" s="2">
        <f t="shared" si="10"/>
        <v>3</v>
      </c>
      <c r="L56" s="7">
        <v>120</v>
      </c>
      <c r="M56" s="7">
        <f t="shared" si="11"/>
        <v>360</v>
      </c>
      <c r="N56" s="7" t="b">
        <v>0</v>
      </c>
      <c r="O56" s="7"/>
      <c r="P56" s="7"/>
      <c r="Q56" s="7"/>
      <c r="R56" s="7" t="s">
        <v>2789</v>
      </c>
      <c r="S56" s="7"/>
      <c r="T56" s="1">
        <v>54</v>
      </c>
      <c r="U56" s="5">
        <f t="shared" si="13"/>
        <v>120</v>
      </c>
      <c r="V56" s="2"/>
      <c r="Y56" s="6">
        <f t="shared" si="12"/>
        <v>100</v>
      </c>
    </row>
    <row r="57" spans="1:25" s="1" customFormat="1">
      <c r="A57" s="2">
        <v>900055</v>
      </c>
      <c r="B57" s="1" t="s">
        <v>6</v>
      </c>
      <c r="C57" s="1" t="s">
        <v>113</v>
      </c>
      <c r="D57" s="1" t="s">
        <v>114</v>
      </c>
      <c r="E57" s="1" t="s">
        <v>115</v>
      </c>
      <c r="F57" s="2">
        <v>3100</v>
      </c>
      <c r="G57" s="2">
        <v>3200</v>
      </c>
      <c r="H57" s="2" t="b">
        <f t="shared" si="7"/>
        <v>1</v>
      </c>
      <c r="I57" s="2" t="b">
        <f t="shared" si="8"/>
        <v>0</v>
      </c>
      <c r="J57" s="2" t="b">
        <f t="shared" si="9"/>
        <v>0</v>
      </c>
      <c r="K57" s="2">
        <f t="shared" si="10"/>
        <v>3</v>
      </c>
      <c r="L57" s="7">
        <v>123</v>
      </c>
      <c r="M57" s="7">
        <f t="shared" si="11"/>
        <v>369</v>
      </c>
      <c r="N57" s="7" t="b">
        <v>0</v>
      </c>
      <c r="O57" s="7"/>
      <c r="P57" s="7"/>
      <c r="Q57" s="7"/>
      <c r="R57" s="7" t="s">
        <v>2790</v>
      </c>
      <c r="S57" s="7"/>
      <c r="T57" s="1">
        <v>55</v>
      </c>
      <c r="U57" s="5">
        <f t="shared" si="13"/>
        <v>123</v>
      </c>
      <c r="V57" s="2"/>
      <c r="Y57" s="6">
        <f t="shared" si="12"/>
        <v>100</v>
      </c>
    </row>
    <row r="58" spans="1:25" s="1" customFormat="1">
      <c r="A58" s="2">
        <v>900056</v>
      </c>
      <c r="B58" s="1" t="s">
        <v>6</v>
      </c>
      <c r="C58" s="1" t="s">
        <v>113</v>
      </c>
      <c r="D58" s="1" t="s">
        <v>114</v>
      </c>
      <c r="E58" s="1" t="s">
        <v>115</v>
      </c>
      <c r="F58" s="2">
        <v>3200</v>
      </c>
      <c r="G58" s="2">
        <v>3300</v>
      </c>
      <c r="H58" s="2" t="b">
        <f t="shared" si="7"/>
        <v>1</v>
      </c>
      <c r="I58" s="2" t="b">
        <f t="shared" si="8"/>
        <v>0</v>
      </c>
      <c r="J58" s="2" t="b">
        <f t="shared" si="9"/>
        <v>0</v>
      </c>
      <c r="K58" s="2">
        <f t="shared" si="10"/>
        <v>3</v>
      </c>
      <c r="L58" s="7">
        <v>126</v>
      </c>
      <c r="M58" s="7">
        <f t="shared" si="11"/>
        <v>378</v>
      </c>
      <c r="N58" s="7" t="b">
        <v>0</v>
      </c>
      <c r="O58" s="7"/>
      <c r="P58" s="7"/>
      <c r="Q58" s="7"/>
      <c r="R58" s="7" t="s">
        <v>2791</v>
      </c>
      <c r="S58" s="7"/>
      <c r="T58" s="1">
        <v>56</v>
      </c>
      <c r="U58" s="5">
        <f t="shared" si="13"/>
        <v>126</v>
      </c>
      <c r="V58" s="2"/>
      <c r="Y58" s="6">
        <f t="shared" si="12"/>
        <v>100</v>
      </c>
    </row>
    <row r="59" spans="1:25" s="1" customFormat="1">
      <c r="A59" s="2">
        <v>900057</v>
      </c>
      <c r="B59" s="1" t="s">
        <v>6</v>
      </c>
      <c r="C59" s="1" t="s">
        <v>113</v>
      </c>
      <c r="D59" s="1" t="s">
        <v>114</v>
      </c>
      <c r="E59" s="1" t="s">
        <v>115</v>
      </c>
      <c r="F59" s="2">
        <v>3300</v>
      </c>
      <c r="G59" s="2">
        <v>3400</v>
      </c>
      <c r="H59" s="2" t="b">
        <f t="shared" si="7"/>
        <v>1</v>
      </c>
      <c r="I59" s="2" t="b">
        <f t="shared" si="8"/>
        <v>0</v>
      </c>
      <c r="J59" s="2" t="b">
        <f t="shared" si="9"/>
        <v>0</v>
      </c>
      <c r="K59" s="2">
        <f t="shared" si="10"/>
        <v>3</v>
      </c>
      <c r="L59" s="7">
        <v>128</v>
      </c>
      <c r="M59" s="7">
        <f t="shared" si="11"/>
        <v>384</v>
      </c>
      <c r="N59" s="7" t="b">
        <v>0</v>
      </c>
      <c r="O59" s="7"/>
      <c r="P59" s="7"/>
      <c r="Q59" s="7"/>
      <c r="R59" s="7" t="s">
        <v>2792</v>
      </c>
      <c r="S59" s="7"/>
      <c r="T59" s="1">
        <v>57</v>
      </c>
      <c r="U59" s="5">
        <f t="shared" si="13"/>
        <v>128</v>
      </c>
      <c r="V59" s="2"/>
      <c r="Y59" s="6">
        <f t="shared" si="12"/>
        <v>100</v>
      </c>
    </row>
    <row r="60" spans="1:25" s="1" customFormat="1">
      <c r="A60" s="2">
        <v>900058</v>
      </c>
      <c r="B60" s="1" t="s">
        <v>6</v>
      </c>
      <c r="C60" s="1" t="s">
        <v>113</v>
      </c>
      <c r="D60" s="1" t="s">
        <v>114</v>
      </c>
      <c r="E60" s="1" t="s">
        <v>115</v>
      </c>
      <c r="F60" s="2">
        <v>3400</v>
      </c>
      <c r="G60" s="2">
        <v>3500</v>
      </c>
      <c r="H60" s="2" t="b">
        <f t="shared" si="7"/>
        <v>1</v>
      </c>
      <c r="I60" s="2" t="b">
        <f t="shared" si="8"/>
        <v>0</v>
      </c>
      <c r="J60" s="2" t="b">
        <f t="shared" si="9"/>
        <v>0</v>
      </c>
      <c r="K60" s="2">
        <f t="shared" si="10"/>
        <v>3</v>
      </c>
      <c r="L60" s="7">
        <v>131</v>
      </c>
      <c r="M60" s="7">
        <f t="shared" si="11"/>
        <v>393</v>
      </c>
      <c r="N60" s="7" t="b">
        <v>0</v>
      </c>
      <c r="O60" s="7"/>
      <c r="P60" s="7"/>
      <c r="Q60" s="7"/>
      <c r="R60" s="7" t="s">
        <v>2793</v>
      </c>
      <c r="S60" s="7"/>
      <c r="T60" s="1">
        <v>58</v>
      </c>
      <c r="U60" s="5">
        <f t="shared" si="13"/>
        <v>131</v>
      </c>
      <c r="V60" s="2"/>
      <c r="Y60" s="6">
        <f t="shared" si="12"/>
        <v>100</v>
      </c>
    </row>
    <row r="61" spans="1:25" s="1" customFormat="1">
      <c r="A61" s="2">
        <v>900059</v>
      </c>
      <c r="B61" s="1" t="s">
        <v>6</v>
      </c>
      <c r="C61" s="1" t="s">
        <v>113</v>
      </c>
      <c r="D61" s="1" t="s">
        <v>114</v>
      </c>
      <c r="E61" s="1" t="s">
        <v>115</v>
      </c>
      <c r="F61" s="2">
        <v>3500</v>
      </c>
      <c r="G61" s="2">
        <v>3600</v>
      </c>
      <c r="H61" s="2" t="b">
        <f t="shared" si="7"/>
        <v>1</v>
      </c>
      <c r="I61" s="2" t="b">
        <f t="shared" si="8"/>
        <v>0</v>
      </c>
      <c r="J61" s="2" t="b">
        <f t="shared" si="9"/>
        <v>0</v>
      </c>
      <c r="K61" s="2">
        <f t="shared" si="10"/>
        <v>3</v>
      </c>
      <c r="L61" s="7">
        <v>134</v>
      </c>
      <c r="M61" s="7">
        <f t="shared" si="11"/>
        <v>402</v>
      </c>
      <c r="N61" s="7" t="b">
        <v>0</v>
      </c>
      <c r="O61" s="7"/>
      <c r="P61" s="7"/>
      <c r="Q61" s="7"/>
      <c r="R61" s="7" t="s">
        <v>2794</v>
      </c>
      <c r="S61" s="7"/>
      <c r="T61" s="1">
        <v>59</v>
      </c>
      <c r="U61" s="5">
        <f t="shared" si="13"/>
        <v>134</v>
      </c>
      <c r="V61" s="2"/>
      <c r="Y61" s="6">
        <f t="shared" si="12"/>
        <v>100</v>
      </c>
    </row>
    <row r="62" spans="1:25" s="1" customFormat="1">
      <c r="A62" s="2">
        <v>900060</v>
      </c>
      <c r="B62" s="1" t="s">
        <v>6</v>
      </c>
      <c r="C62" s="1" t="s">
        <v>113</v>
      </c>
      <c r="D62" s="1" t="s">
        <v>114</v>
      </c>
      <c r="E62" s="1" t="s">
        <v>115</v>
      </c>
      <c r="F62" s="2">
        <v>3600</v>
      </c>
      <c r="G62" s="2">
        <v>3700</v>
      </c>
      <c r="H62" s="2" t="b">
        <f t="shared" si="7"/>
        <v>1</v>
      </c>
      <c r="I62" s="2" t="b">
        <f t="shared" si="8"/>
        <v>0</v>
      </c>
      <c r="J62" s="2" t="b">
        <f t="shared" si="9"/>
        <v>0</v>
      </c>
      <c r="K62" s="2">
        <f t="shared" si="10"/>
        <v>3</v>
      </c>
      <c r="L62" s="7">
        <v>137</v>
      </c>
      <c r="M62" s="7">
        <f t="shared" si="11"/>
        <v>411</v>
      </c>
      <c r="N62" s="7" t="b">
        <v>0</v>
      </c>
      <c r="O62" s="7"/>
      <c r="P62" s="7"/>
      <c r="Q62" s="7"/>
      <c r="R62" s="7" t="s">
        <v>2795</v>
      </c>
      <c r="S62" s="7"/>
      <c r="T62" s="1">
        <v>60</v>
      </c>
      <c r="U62" s="5">
        <f t="shared" si="13"/>
        <v>137</v>
      </c>
      <c r="V62" s="2"/>
      <c r="Y62" s="6">
        <f t="shared" si="12"/>
        <v>100</v>
      </c>
    </row>
    <row r="63" spans="1:25" s="1" customFormat="1">
      <c r="A63" s="2">
        <v>900061</v>
      </c>
      <c r="B63" s="1" t="s">
        <v>6</v>
      </c>
      <c r="C63" s="1" t="s">
        <v>113</v>
      </c>
      <c r="D63" s="1" t="s">
        <v>114</v>
      </c>
      <c r="E63" s="1" t="s">
        <v>115</v>
      </c>
      <c r="F63" s="2">
        <v>3700</v>
      </c>
      <c r="G63" s="2">
        <v>3800</v>
      </c>
      <c r="H63" s="2" t="b">
        <f t="shared" si="7"/>
        <v>1</v>
      </c>
      <c r="I63" s="2" t="b">
        <f t="shared" si="8"/>
        <v>0</v>
      </c>
      <c r="J63" s="2" t="b">
        <f t="shared" si="9"/>
        <v>0</v>
      </c>
      <c r="K63" s="2">
        <f t="shared" si="10"/>
        <v>3</v>
      </c>
      <c r="L63" s="7">
        <v>139</v>
      </c>
      <c r="M63" s="7">
        <f t="shared" si="11"/>
        <v>417</v>
      </c>
      <c r="N63" s="7" t="b">
        <v>0</v>
      </c>
      <c r="O63" s="7"/>
      <c r="P63" s="7"/>
      <c r="Q63" s="7"/>
      <c r="R63" s="7" t="s">
        <v>2796</v>
      </c>
      <c r="S63" s="7"/>
      <c r="T63" s="1">
        <v>61</v>
      </c>
      <c r="U63" s="5">
        <f t="shared" si="13"/>
        <v>139</v>
      </c>
      <c r="V63" s="2"/>
      <c r="Y63" s="6">
        <f t="shared" si="12"/>
        <v>100</v>
      </c>
    </row>
    <row r="64" spans="1:25" s="1" customFormat="1">
      <c r="A64" s="2">
        <v>900062</v>
      </c>
      <c r="B64" s="1" t="s">
        <v>6</v>
      </c>
      <c r="C64" s="1" t="s">
        <v>113</v>
      </c>
      <c r="D64" s="1" t="s">
        <v>114</v>
      </c>
      <c r="E64" s="1" t="s">
        <v>115</v>
      </c>
      <c r="F64" s="2">
        <v>3800</v>
      </c>
      <c r="G64" s="2">
        <v>3900</v>
      </c>
      <c r="H64" s="2" t="b">
        <f t="shared" si="7"/>
        <v>1</v>
      </c>
      <c r="I64" s="2" t="b">
        <f t="shared" si="8"/>
        <v>0</v>
      </c>
      <c r="J64" s="2" t="b">
        <f t="shared" si="9"/>
        <v>0</v>
      </c>
      <c r="K64" s="2">
        <f t="shared" si="10"/>
        <v>3</v>
      </c>
      <c r="L64" s="7">
        <v>142</v>
      </c>
      <c r="M64" s="7">
        <f t="shared" si="11"/>
        <v>426</v>
      </c>
      <c r="N64" s="7" t="b">
        <v>0</v>
      </c>
      <c r="O64" s="7"/>
      <c r="P64" s="7"/>
      <c r="Q64" s="7"/>
      <c r="R64" s="7" t="s">
        <v>2797</v>
      </c>
      <c r="S64" s="7"/>
      <c r="T64" s="1">
        <v>62</v>
      </c>
      <c r="U64" s="5">
        <f t="shared" si="13"/>
        <v>142</v>
      </c>
      <c r="V64" s="2"/>
      <c r="Y64" s="6">
        <f t="shared" si="12"/>
        <v>100</v>
      </c>
    </row>
    <row r="65" spans="1:25" s="1" customFormat="1">
      <c r="A65" s="2">
        <v>900063</v>
      </c>
      <c r="B65" s="1" t="s">
        <v>6</v>
      </c>
      <c r="C65" s="1" t="s">
        <v>113</v>
      </c>
      <c r="D65" s="1" t="s">
        <v>114</v>
      </c>
      <c r="E65" s="1" t="s">
        <v>115</v>
      </c>
      <c r="F65" s="2">
        <v>3900</v>
      </c>
      <c r="G65" s="2">
        <v>4000</v>
      </c>
      <c r="H65" s="2" t="b">
        <f t="shared" si="7"/>
        <v>1</v>
      </c>
      <c r="I65" s="2" t="b">
        <f t="shared" si="8"/>
        <v>1</v>
      </c>
      <c r="J65" s="2" t="b">
        <f t="shared" si="9"/>
        <v>0</v>
      </c>
      <c r="K65" s="2">
        <f t="shared" si="10"/>
        <v>6</v>
      </c>
      <c r="L65" s="7">
        <v>145</v>
      </c>
      <c r="M65" s="7">
        <f t="shared" si="11"/>
        <v>870</v>
      </c>
      <c r="N65" s="7" t="b">
        <v>0</v>
      </c>
      <c r="O65" s="10"/>
      <c r="P65" s="7"/>
      <c r="Q65" s="7" t="s">
        <v>271</v>
      </c>
      <c r="R65" s="7" t="s">
        <v>2798</v>
      </c>
      <c r="S65" s="7"/>
      <c r="T65" s="1">
        <v>63</v>
      </c>
      <c r="U65" s="5">
        <f t="shared" si="13"/>
        <v>145</v>
      </c>
      <c r="V65" s="2"/>
      <c r="Y65" s="6">
        <f t="shared" si="12"/>
        <v>100</v>
      </c>
    </row>
    <row r="66" spans="1:25" s="1" customFormat="1">
      <c r="A66" s="2">
        <v>900064</v>
      </c>
      <c r="B66" s="1" t="s">
        <v>6</v>
      </c>
      <c r="C66" s="1" t="s">
        <v>113</v>
      </c>
      <c r="D66" s="1" t="s">
        <v>114</v>
      </c>
      <c r="E66" s="1" t="s">
        <v>115</v>
      </c>
      <c r="F66" s="2">
        <v>4000</v>
      </c>
      <c r="G66" s="2">
        <v>4100</v>
      </c>
      <c r="H66" s="2" t="b">
        <f t="shared" si="7"/>
        <v>1</v>
      </c>
      <c r="I66" s="2" t="b">
        <f t="shared" si="8"/>
        <v>0</v>
      </c>
      <c r="J66" s="2" t="b">
        <f t="shared" si="9"/>
        <v>0</v>
      </c>
      <c r="K66" s="2">
        <f t="shared" si="10"/>
        <v>3</v>
      </c>
      <c r="L66" s="7">
        <v>148</v>
      </c>
      <c r="M66" s="7">
        <f t="shared" si="11"/>
        <v>444</v>
      </c>
      <c r="N66" s="7" t="b">
        <v>0</v>
      </c>
      <c r="O66" s="7"/>
      <c r="P66" s="7"/>
      <c r="Q66" s="7"/>
      <c r="R66" s="7" t="s">
        <v>2799</v>
      </c>
      <c r="S66" s="7"/>
      <c r="T66" s="1">
        <v>64</v>
      </c>
      <c r="U66" s="5">
        <f t="shared" si="13"/>
        <v>148</v>
      </c>
      <c r="V66" s="2"/>
      <c r="Y66" s="6">
        <f t="shared" si="12"/>
        <v>100</v>
      </c>
    </row>
    <row r="67" spans="1:25" s="1" customFormat="1">
      <c r="A67" s="2">
        <v>900065</v>
      </c>
      <c r="B67" s="1" t="s">
        <v>6</v>
      </c>
      <c r="C67" s="1" t="s">
        <v>113</v>
      </c>
      <c r="D67" s="1" t="s">
        <v>114</v>
      </c>
      <c r="E67" s="1" t="s">
        <v>115</v>
      </c>
      <c r="F67" s="2">
        <v>4100</v>
      </c>
      <c r="G67" s="2">
        <v>4200</v>
      </c>
      <c r="H67" s="2" t="b">
        <f t="shared" si="7"/>
        <v>1</v>
      </c>
      <c r="I67" s="2" t="b">
        <f t="shared" si="8"/>
        <v>0</v>
      </c>
      <c r="J67" s="2" t="b">
        <f t="shared" si="9"/>
        <v>0</v>
      </c>
      <c r="K67" s="2">
        <f t="shared" si="10"/>
        <v>3</v>
      </c>
      <c r="L67" s="7">
        <v>150</v>
      </c>
      <c r="M67" s="7">
        <f t="shared" si="11"/>
        <v>450</v>
      </c>
      <c r="N67" s="7" t="b">
        <v>0</v>
      </c>
      <c r="O67" s="7"/>
      <c r="P67" s="7"/>
      <c r="Q67" s="7"/>
      <c r="R67" s="7" t="s">
        <v>2800</v>
      </c>
      <c r="S67" s="7"/>
      <c r="T67" s="1">
        <v>65</v>
      </c>
      <c r="U67" s="5">
        <f t="shared" si="13"/>
        <v>150</v>
      </c>
      <c r="V67" s="2"/>
      <c r="Y67" s="6">
        <f t="shared" si="12"/>
        <v>100</v>
      </c>
    </row>
    <row r="68" spans="1:25" s="1" customFormat="1">
      <c r="A68" s="2">
        <v>900066</v>
      </c>
      <c r="B68" s="1" t="s">
        <v>6</v>
      </c>
      <c r="C68" s="1" t="s">
        <v>113</v>
      </c>
      <c r="D68" s="1" t="s">
        <v>114</v>
      </c>
      <c r="E68" s="1" t="s">
        <v>115</v>
      </c>
      <c r="F68" s="2">
        <v>4200</v>
      </c>
      <c r="G68" s="2">
        <v>4300</v>
      </c>
      <c r="H68" s="2" t="b">
        <f t="shared" ref="H68:H131" si="14">MOD(G68,100)=0</f>
        <v>1</v>
      </c>
      <c r="I68" s="2" t="b">
        <f t="shared" ref="I68:I131" si="15">MOD(G68,1000)=0</f>
        <v>0</v>
      </c>
      <c r="J68" s="2" t="b">
        <f t="shared" ref="J68:J131" si="16">MOD(G68,10000)=0</f>
        <v>0</v>
      </c>
      <c r="K68" s="2">
        <f t="shared" ref="K68:K131" si="17">1+H68*2+I68*3+J68*4</f>
        <v>3</v>
      </c>
      <c r="L68" s="7">
        <v>153</v>
      </c>
      <c r="M68" s="7">
        <f t="shared" ref="M68:M131" si="18">K68*L68</f>
        <v>459</v>
      </c>
      <c r="N68" s="7" t="b">
        <v>0</v>
      </c>
      <c r="O68" s="7"/>
      <c r="P68" s="7"/>
      <c r="Q68" s="7"/>
      <c r="R68" s="7" t="s">
        <v>2801</v>
      </c>
      <c r="S68" s="7"/>
      <c r="T68" s="1">
        <v>66</v>
      </c>
      <c r="U68" s="5">
        <f t="shared" si="13"/>
        <v>153</v>
      </c>
      <c r="V68" s="2"/>
      <c r="Y68" s="6">
        <f t="shared" si="12"/>
        <v>100</v>
      </c>
    </row>
    <row r="69" spans="1:25" s="1" customFormat="1">
      <c r="A69" s="2">
        <v>900067</v>
      </c>
      <c r="B69" s="1" t="s">
        <v>6</v>
      </c>
      <c r="C69" s="1" t="s">
        <v>113</v>
      </c>
      <c r="D69" s="1" t="s">
        <v>114</v>
      </c>
      <c r="E69" s="1" t="s">
        <v>115</v>
      </c>
      <c r="F69" s="2">
        <v>4300</v>
      </c>
      <c r="G69" s="2">
        <v>4400</v>
      </c>
      <c r="H69" s="2" t="b">
        <f t="shared" si="14"/>
        <v>1</v>
      </c>
      <c r="I69" s="2" t="b">
        <f t="shared" si="15"/>
        <v>0</v>
      </c>
      <c r="J69" s="2" t="b">
        <f t="shared" si="16"/>
        <v>0</v>
      </c>
      <c r="K69" s="2">
        <f t="shared" si="17"/>
        <v>3</v>
      </c>
      <c r="L69" s="7">
        <v>156</v>
      </c>
      <c r="M69" s="7">
        <f t="shared" si="18"/>
        <v>468</v>
      </c>
      <c r="N69" s="7" t="b">
        <v>0</v>
      </c>
      <c r="O69" s="7"/>
      <c r="P69" s="7"/>
      <c r="Q69" s="7"/>
      <c r="R69" s="7" t="s">
        <v>2802</v>
      </c>
      <c r="S69" s="7"/>
      <c r="T69" s="1">
        <v>67</v>
      </c>
      <c r="U69" s="5">
        <f t="shared" si="13"/>
        <v>156</v>
      </c>
      <c r="V69" s="2"/>
      <c r="Y69" s="6">
        <f t="shared" si="12"/>
        <v>100</v>
      </c>
    </row>
    <row r="70" spans="1:25" s="1" customFormat="1">
      <c r="A70" s="2">
        <v>900068</v>
      </c>
      <c r="B70" s="1" t="s">
        <v>6</v>
      </c>
      <c r="C70" s="1" t="s">
        <v>113</v>
      </c>
      <c r="D70" s="1" t="s">
        <v>114</v>
      </c>
      <c r="E70" s="1" t="s">
        <v>115</v>
      </c>
      <c r="F70" s="2">
        <v>4400</v>
      </c>
      <c r="G70" s="2">
        <v>4500</v>
      </c>
      <c r="H70" s="2" t="b">
        <f t="shared" si="14"/>
        <v>1</v>
      </c>
      <c r="I70" s="2" t="b">
        <f t="shared" si="15"/>
        <v>0</v>
      </c>
      <c r="J70" s="2" t="b">
        <f t="shared" si="16"/>
        <v>0</v>
      </c>
      <c r="K70" s="2">
        <f t="shared" si="17"/>
        <v>3</v>
      </c>
      <c r="L70" s="7">
        <v>159</v>
      </c>
      <c r="M70" s="7">
        <f t="shared" si="18"/>
        <v>477</v>
      </c>
      <c r="N70" s="7" t="b">
        <v>0</v>
      </c>
      <c r="O70" s="7"/>
      <c r="P70" s="7"/>
      <c r="Q70" s="7"/>
      <c r="R70" s="7" t="s">
        <v>2803</v>
      </c>
      <c r="S70" s="7"/>
      <c r="T70" s="1">
        <v>68</v>
      </c>
      <c r="U70" s="5">
        <f t="shared" si="13"/>
        <v>159</v>
      </c>
      <c r="V70" s="2"/>
      <c r="Y70" s="6">
        <f t="shared" si="12"/>
        <v>100</v>
      </c>
    </row>
    <row r="71" spans="1:25" s="1" customFormat="1">
      <c r="A71" s="2">
        <v>900069</v>
      </c>
      <c r="B71" s="1" t="s">
        <v>6</v>
      </c>
      <c r="C71" s="1" t="s">
        <v>113</v>
      </c>
      <c r="D71" s="1" t="s">
        <v>114</v>
      </c>
      <c r="E71" s="1" t="s">
        <v>115</v>
      </c>
      <c r="F71" s="2">
        <v>4500</v>
      </c>
      <c r="G71" s="2">
        <v>4600</v>
      </c>
      <c r="H71" s="2" t="b">
        <f t="shared" si="14"/>
        <v>1</v>
      </c>
      <c r="I71" s="2" t="b">
        <f t="shared" si="15"/>
        <v>0</v>
      </c>
      <c r="J71" s="2" t="b">
        <f t="shared" si="16"/>
        <v>0</v>
      </c>
      <c r="K71" s="2">
        <f t="shared" si="17"/>
        <v>3</v>
      </c>
      <c r="L71" s="7">
        <v>161</v>
      </c>
      <c r="M71" s="7">
        <f t="shared" si="18"/>
        <v>483</v>
      </c>
      <c r="N71" s="7" t="b">
        <v>0</v>
      </c>
      <c r="O71" s="7"/>
      <c r="P71" s="7"/>
      <c r="Q71" s="7"/>
      <c r="R71" s="7" t="s">
        <v>2804</v>
      </c>
      <c r="S71" s="7"/>
      <c r="T71" s="1">
        <v>69</v>
      </c>
      <c r="U71" s="5">
        <f t="shared" si="13"/>
        <v>161</v>
      </c>
      <c r="V71" s="2"/>
      <c r="Y71" s="6">
        <f t="shared" si="12"/>
        <v>100</v>
      </c>
    </row>
    <row r="72" spans="1:25" s="1" customFormat="1">
      <c r="A72" s="2">
        <v>900070</v>
      </c>
      <c r="B72" s="1" t="s">
        <v>6</v>
      </c>
      <c r="C72" s="1" t="s">
        <v>113</v>
      </c>
      <c r="D72" s="1" t="s">
        <v>114</v>
      </c>
      <c r="E72" s="1" t="s">
        <v>115</v>
      </c>
      <c r="F72" s="2">
        <v>4600</v>
      </c>
      <c r="G72" s="2">
        <v>4700</v>
      </c>
      <c r="H72" s="2" t="b">
        <f t="shared" si="14"/>
        <v>1</v>
      </c>
      <c r="I72" s="2" t="b">
        <f t="shared" si="15"/>
        <v>0</v>
      </c>
      <c r="J72" s="2" t="b">
        <f t="shared" si="16"/>
        <v>0</v>
      </c>
      <c r="K72" s="2">
        <f t="shared" si="17"/>
        <v>3</v>
      </c>
      <c r="L72" s="7">
        <v>164</v>
      </c>
      <c r="M72" s="7">
        <f t="shared" si="18"/>
        <v>492</v>
      </c>
      <c r="N72" s="7" t="b">
        <v>0</v>
      </c>
      <c r="O72" s="7"/>
      <c r="P72" s="7"/>
      <c r="Q72" s="7"/>
      <c r="R72" s="7" t="s">
        <v>2805</v>
      </c>
      <c r="S72" s="7"/>
      <c r="T72" s="1">
        <v>70</v>
      </c>
      <c r="U72" s="5">
        <f t="shared" si="13"/>
        <v>164</v>
      </c>
      <c r="V72" s="2"/>
      <c r="Y72" s="6">
        <f t="shared" si="12"/>
        <v>100</v>
      </c>
    </row>
    <row r="73" spans="1:25" s="1" customFormat="1">
      <c r="A73" s="2">
        <v>900071</v>
      </c>
      <c r="B73" s="1" t="s">
        <v>6</v>
      </c>
      <c r="C73" s="1" t="s">
        <v>113</v>
      </c>
      <c r="D73" s="1" t="s">
        <v>114</v>
      </c>
      <c r="E73" s="1" t="s">
        <v>115</v>
      </c>
      <c r="F73" s="2">
        <v>4700</v>
      </c>
      <c r="G73" s="2">
        <v>4800</v>
      </c>
      <c r="H73" s="2" t="b">
        <f t="shared" si="14"/>
        <v>1</v>
      </c>
      <c r="I73" s="2" t="b">
        <f t="shared" si="15"/>
        <v>0</v>
      </c>
      <c r="J73" s="2" t="b">
        <f t="shared" si="16"/>
        <v>0</v>
      </c>
      <c r="K73" s="2">
        <f t="shared" si="17"/>
        <v>3</v>
      </c>
      <c r="L73" s="7">
        <v>167</v>
      </c>
      <c r="M73" s="7">
        <f t="shared" si="18"/>
        <v>501</v>
      </c>
      <c r="N73" s="7" t="b">
        <v>0</v>
      </c>
      <c r="O73" s="7"/>
      <c r="P73" s="7"/>
      <c r="Q73" s="7"/>
      <c r="R73" s="7" t="s">
        <v>2806</v>
      </c>
      <c r="S73" s="7"/>
      <c r="T73" s="1">
        <v>71</v>
      </c>
      <c r="U73" s="5">
        <f t="shared" si="13"/>
        <v>167</v>
      </c>
      <c r="V73" s="2"/>
      <c r="Y73" s="6">
        <f t="shared" si="12"/>
        <v>100</v>
      </c>
    </row>
    <row r="74" spans="1:25" s="1" customFormat="1">
      <c r="A74" s="2">
        <v>900072</v>
      </c>
      <c r="B74" s="1" t="s">
        <v>6</v>
      </c>
      <c r="C74" s="1" t="s">
        <v>113</v>
      </c>
      <c r="D74" s="1" t="s">
        <v>114</v>
      </c>
      <c r="E74" s="1" t="s">
        <v>115</v>
      </c>
      <c r="F74" s="2">
        <v>4800</v>
      </c>
      <c r="G74" s="2">
        <v>4900</v>
      </c>
      <c r="H74" s="2" t="b">
        <f t="shared" si="14"/>
        <v>1</v>
      </c>
      <c r="I74" s="2" t="b">
        <f t="shared" si="15"/>
        <v>0</v>
      </c>
      <c r="J74" s="2" t="b">
        <f t="shared" si="16"/>
        <v>0</v>
      </c>
      <c r="K74" s="2">
        <f t="shared" si="17"/>
        <v>3</v>
      </c>
      <c r="L74" s="7">
        <v>170</v>
      </c>
      <c r="M74" s="7">
        <f t="shared" si="18"/>
        <v>510</v>
      </c>
      <c r="N74" s="7" t="b">
        <v>0</v>
      </c>
      <c r="O74" s="7"/>
      <c r="P74" s="7"/>
      <c r="Q74" s="7"/>
      <c r="R74" s="7" t="s">
        <v>2807</v>
      </c>
      <c r="S74" s="7"/>
      <c r="T74" s="1">
        <v>72</v>
      </c>
      <c r="U74" s="5">
        <f t="shared" si="13"/>
        <v>170</v>
      </c>
      <c r="V74" s="2"/>
      <c r="Y74" s="6">
        <f t="shared" si="12"/>
        <v>100</v>
      </c>
    </row>
    <row r="75" spans="1:25" s="1" customFormat="1">
      <c r="A75" s="2">
        <v>900073</v>
      </c>
      <c r="B75" s="1" t="s">
        <v>6</v>
      </c>
      <c r="C75" s="1" t="s">
        <v>113</v>
      </c>
      <c r="D75" s="1" t="s">
        <v>114</v>
      </c>
      <c r="E75" s="1" t="s">
        <v>115</v>
      </c>
      <c r="F75" s="2">
        <v>4900</v>
      </c>
      <c r="G75" s="2">
        <v>5000</v>
      </c>
      <c r="H75" s="2" t="b">
        <f t="shared" si="14"/>
        <v>1</v>
      </c>
      <c r="I75" s="2" t="b">
        <f t="shared" si="15"/>
        <v>1</v>
      </c>
      <c r="J75" s="2" t="b">
        <f t="shared" si="16"/>
        <v>0</v>
      </c>
      <c r="K75" s="2">
        <f t="shared" si="17"/>
        <v>6</v>
      </c>
      <c r="L75" s="7">
        <v>173</v>
      </c>
      <c r="M75" s="7">
        <f t="shared" si="18"/>
        <v>1038</v>
      </c>
      <c r="N75" s="7" t="b">
        <v>0</v>
      </c>
      <c r="O75" s="10"/>
      <c r="P75" s="7"/>
      <c r="Q75" s="7" t="s">
        <v>274</v>
      </c>
      <c r="R75" s="7" t="s">
        <v>2808</v>
      </c>
      <c r="S75" s="7"/>
      <c r="T75" s="1">
        <v>73</v>
      </c>
      <c r="U75" s="5">
        <f t="shared" si="13"/>
        <v>173</v>
      </c>
      <c r="V75" s="2"/>
      <c r="Y75" s="6">
        <f t="shared" si="12"/>
        <v>100</v>
      </c>
    </row>
    <row r="76" spans="1:25" s="1" customFormat="1">
      <c r="A76" s="2">
        <v>900074</v>
      </c>
      <c r="B76" s="1" t="s">
        <v>6</v>
      </c>
      <c r="C76" s="1" t="s">
        <v>113</v>
      </c>
      <c r="D76" s="1" t="s">
        <v>114</v>
      </c>
      <c r="E76" s="1" t="s">
        <v>115</v>
      </c>
      <c r="F76" s="2">
        <v>5000</v>
      </c>
      <c r="G76" s="2">
        <v>5100</v>
      </c>
      <c r="H76" s="2" t="b">
        <f t="shared" si="14"/>
        <v>1</v>
      </c>
      <c r="I76" s="2" t="b">
        <f t="shared" si="15"/>
        <v>0</v>
      </c>
      <c r="J76" s="2" t="b">
        <f t="shared" si="16"/>
        <v>0</v>
      </c>
      <c r="K76" s="2">
        <f t="shared" si="17"/>
        <v>3</v>
      </c>
      <c r="L76" s="7">
        <v>176</v>
      </c>
      <c r="M76" s="7">
        <f t="shared" si="18"/>
        <v>528</v>
      </c>
      <c r="N76" s="7" t="b">
        <v>0</v>
      </c>
      <c r="O76" s="7"/>
      <c r="P76" s="7"/>
      <c r="Q76" s="7"/>
      <c r="R76" s="7" t="s">
        <v>2809</v>
      </c>
      <c r="S76" s="7"/>
      <c r="T76" s="1">
        <v>74</v>
      </c>
      <c r="U76" s="5">
        <f t="shared" si="13"/>
        <v>176</v>
      </c>
      <c r="V76" s="2"/>
      <c r="Y76" s="6">
        <f t="shared" si="12"/>
        <v>100</v>
      </c>
    </row>
    <row r="77" spans="1:25" s="1" customFormat="1">
      <c r="A77" s="2">
        <v>900075</v>
      </c>
      <c r="B77" s="1" t="s">
        <v>6</v>
      </c>
      <c r="C77" s="1" t="s">
        <v>113</v>
      </c>
      <c r="D77" s="1" t="s">
        <v>114</v>
      </c>
      <c r="E77" s="1" t="s">
        <v>115</v>
      </c>
      <c r="F77" s="2">
        <v>5100</v>
      </c>
      <c r="G77" s="2">
        <v>5200</v>
      </c>
      <c r="H77" s="2" t="b">
        <f t="shared" si="14"/>
        <v>1</v>
      </c>
      <c r="I77" s="2" t="b">
        <f t="shared" si="15"/>
        <v>0</v>
      </c>
      <c r="J77" s="2" t="b">
        <f t="shared" si="16"/>
        <v>0</v>
      </c>
      <c r="K77" s="2">
        <f t="shared" si="17"/>
        <v>3</v>
      </c>
      <c r="L77" s="7">
        <v>178</v>
      </c>
      <c r="M77" s="7">
        <f t="shared" si="18"/>
        <v>534</v>
      </c>
      <c r="N77" s="7" t="b">
        <v>0</v>
      </c>
      <c r="O77" s="7"/>
      <c r="P77" s="7"/>
      <c r="Q77" s="7"/>
      <c r="R77" s="7" t="s">
        <v>2810</v>
      </c>
      <c r="S77" s="7"/>
      <c r="T77" s="1">
        <v>75</v>
      </c>
      <c r="U77" s="5">
        <f t="shared" si="13"/>
        <v>178</v>
      </c>
      <c r="V77" s="2"/>
      <c r="Y77" s="6">
        <f t="shared" si="12"/>
        <v>100</v>
      </c>
    </row>
    <row r="78" spans="1:25" s="1" customFormat="1">
      <c r="A78" s="2">
        <v>900076</v>
      </c>
      <c r="B78" s="1" t="s">
        <v>6</v>
      </c>
      <c r="C78" s="1" t="s">
        <v>113</v>
      </c>
      <c r="D78" s="1" t="s">
        <v>114</v>
      </c>
      <c r="E78" s="1" t="s">
        <v>115</v>
      </c>
      <c r="F78" s="2">
        <v>5200</v>
      </c>
      <c r="G78" s="2">
        <v>5300</v>
      </c>
      <c r="H78" s="2" t="b">
        <f t="shared" si="14"/>
        <v>1</v>
      </c>
      <c r="I78" s="2" t="b">
        <f t="shared" si="15"/>
        <v>0</v>
      </c>
      <c r="J78" s="2" t="b">
        <f t="shared" si="16"/>
        <v>0</v>
      </c>
      <c r="K78" s="2">
        <f t="shared" si="17"/>
        <v>3</v>
      </c>
      <c r="L78" s="7">
        <v>181</v>
      </c>
      <c r="M78" s="7">
        <f t="shared" si="18"/>
        <v>543</v>
      </c>
      <c r="N78" s="7" t="b">
        <v>0</v>
      </c>
      <c r="O78" s="7"/>
      <c r="P78" s="7"/>
      <c r="Q78" s="7"/>
      <c r="R78" s="7" t="s">
        <v>2811</v>
      </c>
      <c r="S78" s="7"/>
      <c r="T78" s="1">
        <v>76</v>
      </c>
      <c r="U78" s="5">
        <f t="shared" si="13"/>
        <v>181</v>
      </c>
      <c r="V78" s="2"/>
      <c r="Y78" s="6">
        <f t="shared" si="12"/>
        <v>100</v>
      </c>
    </row>
    <row r="79" spans="1:25" s="1" customFormat="1">
      <c r="A79" s="2">
        <v>900077</v>
      </c>
      <c r="B79" s="1" t="s">
        <v>6</v>
      </c>
      <c r="C79" s="1" t="s">
        <v>113</v>
      </c>
      <c r="D79" s="1" t="s">
        <v>114</v>
      </c>
      <c r="E79" s="1" t="s">
        <v>115</v>
      </c>
      <c r="F79" s="2">
        <v>5300</v>
      </c>
      <c r="G79" s="2">
        <v>5400</v>
      </c>
      <c r="H79" s="2" t="b">
        <f t="shared" si="14"/>
        <v>1</v>
      </c>
      <c r="I79" s="2" t="b">
        <f t="shared" si="15"/>
        <v>0</v>
      </c>
      <c r="J79" s="2" t="b">
        <f t="shared" si="16"/>
        <v>0</v>
      </c>
      <c r="K79" s="2">
        <f t="shared" si="17"/>
        <v>3</v>
      </c>
      <c r="L79" s="7">
        <v>184</v>
      </c>
      <c r="M79" s="7">
        <f t="shared" si="18"/>
        <v>552</v>
      </c>
      <c r="N79" s="7" t="b">
        <v>0</v>
      </c>
      <c r="O79" s="7"/>
      <c r="P79" s="7"/>
      <c r="Q79" s="7"/>
      <c r="R79" s="7" t="s">
        <v>2812</v>
      </c>
      <c r="S79" s="7"/>
      <c r="T79" s="1">
        <v>77</v>
      </c>
      <c r="U79" s="5">
        <f t="shared" si="13"/>
        <v>184</v>
      </c>
      <c r="V79" s="2"/>
      <c r="Y79" s="6">
        <f t="shared" si="12"/>
        <v>100</v>
      </c>
    </row>
    <row r="80" spans="1:25" s="1" customFormat="1">
      <c r="A80" s="2">
        <v>900078</v>
      </c>
      <c r="B80" s="1" t="s">
        <v>6</v>
      </c>
      <c r="C80" s="1" t="s">
        <v>113</v>
      </c>
      <c r="D80" s="1" t="s">
        <v>114</v>
      </c>
      <c r="E80" s="1" t="s">
        <v>115</v>
      </c>
      <c r="F80" s="2">
        <v>5400</v>
      </c>
      <c r="G80" s="2">
        <v>5500</v>
      </c>
      <c r="H80" s="2" t="b">
        <f t="shared" si="14"/>
        <v>1</v>
      </c>
      <c r="I80" s="2" t="b">
        <f t="shared" si="15"/>
        <v>0</v>
      </c>
      <c r="J80" s="2" t="b">
        <f t="shared" si="16"/>
        <v>0</v>
      </c>
      <c r="K80" s="2">
        <f t="shared" si="17"/>
        <v>3</v>
      </c>
      <c r="L80" s="7">
        <v>187</v>
      </c>
      <c r="M80" s="7">
        <f t="shared" si="18"/>
        <v>561</v>
      </c>
      <c r="N80" s="7" t="b">
        <v>0</v>
      </c>
      <c r="O80" s="7"/>
      <c r="P80" s="7"/>
      <c r="Q80" s="7"/>
      <c r="R80" s="7" t="s">
        <v>2813</v>
      </c>
      <c r="S80" s="7"/>
      <c r="T80" s="1">
        <v>78</v>
      </c>
      <c r="U80" s="5">
        <f t="shared" si="13"/>
        <v>187</v>
      </c>
      <c r="V80" s="2"/>
      <c r="Y80" s="6">
        <f t="shared" si="12"/>
        <v>100</v>
      </c>
    </row>
    <row r="81" spans="1:25" s="1" customFormat="1">
      <c r="A81" s="2">
        <v>900079</v>
      </c>
      <c r="B81" s="1" t="s">
        <v>6</v>
      </c>
      <c r="C81" s="1" t="s">
        <v>113</v>
      </c>
      <c r="D81" s="1" t="s">
        <v>114</v>
      </c>
      <c r="E81" s="1" t="s">
        <v>115</v>
      </c>
      <c r="F81" s="2">
        <v>5500</v>
      </c>
      <c r="G81" s="2">
        <v>5600</v>
      </c>
      <c r="H81" s="2" t="b">
        <f t="shared" si="14"/>
        <v>1</v>
      </c>
      <c r="I81" s="2" t="b">
        <f t="shared" si="15"/>
        <v>0</v>
      </c>
      <c r="J81" s="2" t="b">
        <f t="shared" si="16"/>
        <v>0</v>
      </c>
      <c r="K81" s="2">
        <f t="shared" si="17"/>
        <v>3</v>
      </c>
      <c r="L81" s="7">
        <v>190</v>
      </c>
      <c r="M81" s="7">
        <f t="shared" si="18"/>
        <v>570</v>
      </c>
      <c r="N81" s="7" t="b">
        <v>0</v>
      </c>
      <c r="O81" s="7"/>
      <c r="P81" s="7"/>
      <c r="Q81" s="7"/>
      <c r="R81" s="7" t="s">
        <v>2814</v>
      </c>
      <c r="S81" s="7"/>
      <c r="T81" s="1">
        <v>79</v>
      </c>
      <c r="U81" s="5">
        <f t="shared" si="13"/>
        <v>190</v>
      </c>
      <c r="V81" s="2"/>
      <c r="Y81" s="6">
        <f t="shared" si="12"/>
        <v>100</v>
      </c>
    </row>
    <row r="82" spans="1:25" s="1" customFormat="1">
      <c r="A82" s="2">
        <v>900080</v>
      </c>
      <c r="B82" s="1" t="s">
        <v>6</v>
      </c>
      <c r="C82" s="1" t="s">
        <v>113</v>
      </c>
      <c r="D82" s="1" t="s">
        <v>114</v>
      </c>
      <c r="E82" s="1" t="s">
        <v>115</v>
      </c>
      <c r="F82" s="2">
        <v>5600</v>
      </c>
      <c r="G82" s="2">
        <v>5700</v>
      </c>
      <c r="H82" s="2" t="b">
        <f t="shared" si="14"/>
        <v>1</v>
      </c>
      <c r="I82" s="2" t="b">
        <f t="shared" si="15"/>
        <v>0</v>
      </c>
      <c r="J82" s="2" t="b">
        <f t="shared" si="16"/>
        <v>0</v>
      </c>
      <c r="K82" s="2">
        <f t="shared" si="17"/>
        <v>3</v>
      </c>
      <c r="L82" s="7">
        <v>193</v>
      </c>
      <c r="M82" s="7">
        <f t="shared" si="18"/>
        <v>579</v>
      </c>
      <c r="N82" s="7" t="b">
        <v>0</v>
      </c>
      <c r="O82" s="7"/>
      <c r="P82" s="7"/>
      <c r="Q82" s="7"/>
      <c r="R82" s="7" t="s">
        <v>2815</v>
      </c>
      <c r="S82" s="7"/>
      <c r="T82" s="1">
        <v>80</v>
      </c>
      <c r="U82" s="5">
        <f t="shared" si="13"/>
        <v>193</v>
      </c>
      <c r="V82" s="2"/>
      <c r="Y82" s="6">
        <f t="shared" si="12"/>
        <v>100</v>
      </c>
    </row>
    <row r="83" spans="1:25" s="1" customFormat="1">
      <c r="A83" s="2">
        <v>900081</v>
      </c>
      <c r="B83" s="1" t="s">
        <v>6</v>
      </c>
      <c r="C83" s="1" t="s">
        <v>113</v>
      </c>
      <c r="D83" s="1" t="s">
        <v>114</v>
      </c>
      <c r="E83" s="1" t="s">
        <v>115</v>
      </c>
      <c r="F83" s="2">
        <v>5700</v>
      </c>
      <c r="G83" s="2">
        <v>5800</v>
      </c>
      <c r="H83" s="2" t="b">
        <f t="shared" si="14"/>
        <v>1</v>
      </c>
      <c r="I83" s="2" t="b">
        <f t="shared" si="15"/>
        <v>0</v>
      </c>
      <c r="J83" s="2" t="b">
        <f t="shared" si="16"/>
        <v>0</v>
      </c>
      <c r="K83" s="2">
        <f t="shared" si="17"/>
        <v>3</v>
      </c>
      <c r="L83" s="7">
        <v>196</v>
      </c>
      <c r="M83" s="7">
        <f t="shared" si="18"/>
        <v>588</v>
      </c>
      <c r="N83" s="7" t="b">
        <v>0</v>
      </c>
      <c r="O83" s="7"/>
      <c r="P83" s="7"/>
      <c r="Q83" s="7"/>
      <c r="R83" s="7" t="s">
        <v>2816</v>
      </c>
      <c r="S83" s="7"/>
      <c r="T83" s="1">
        <v>81</v>
      </c>
      <c r="U83" s="5">
        <f t="shared" si="13"/>
        <v>196</v>
      </c>
      <c r="V83" s="2"/>
      <c r="Y83" s="6">
        <f t="shared" ref="Y83:Y139" si="19">G83-F83</f>
        <v>100</v>
      </c>
    </row>
    <row r="84" spans="1:25" s="1" customFormat="1">
      <c r="A84" s="2">
        <v>900082</v>
      </c>
      <c r="B84" s="1" t="s">
        <v>6</v>
      </c>
      <c r="C84" s="1" t="s">
        <v>113</v>
      </c>
      <c r="D84" s="1" t="s">
        <v>114</v>
      </c>
      <c r="E84" s="1" t="s">
        <v>115</v>
      </c>
      <c r="F84" s="2">
        <v>5800</v>
      </c>
      <c r="G84" s="2">
        <v>5900</v>
      </c>
      <c r="H84" s="2" t="b">
        <f t="shared" si="14"/>
        <v>1</v>
      </c>
      <c r="I84" s="2" t="b">
        <f t="shared" si="15"/>
        <v>0</v>
      </c>
      <c r="J84" s="2" t="b">
        <f t="shared" si="16"/>
        <v>0</v>
      </c>
      <c r="K84" s="2">
        <f t="shared" si="17"/>
        <v>3</v>
      </c>
      <c r="L84" s="7">
        <v>198</v>
      </c>
      <c r="M84" s="7">
        <f t="shared" si="18"/>
        <v>594</v>
      </c>
      <c r="N84" s="7" t="b">
        <v>0</v>
      </c>
      <c r="O84" s="7"/>
      <c r="P84" s="7"/>
      <c r="Q84" s="7"/>
      <c r="R84" s="7" t="s">
        <v>2817</v>
      </c>
      <c r="S84" s="7"/>
      <c r="T84" s="1">
        <v>82</v>
      </c>
      <c r="U84" s="5">
        <f t="shared" si="13"/>
        <v>198</v>
      </c>
      <c r="V84" s="2"/>
      <c r="Y84" s="6">
        <f t="shared" si="19"/>
        <v>100</v>
      </c>
    </row>
    <row r="85" spans="1:25" s="1" customFormat="1">
      <c r="A85" s="2">
        <v>900083</v>
      </c>
      <c r="B85" s="1" t="s">
        <v>6</v>
      </c>
      <c r="C85" s="1" t="s">
        <v>113</v>
      </c>
      <c r="D85" s="1" t="s">
        <v>114</v>
      </c>
      <c r="E85" s="1" t="s">
        <v>115</v>
      </c>
      <c r="F85" s="2">
        <v>5900</v>
      </c>
      <c r="G85" s="2">
        <v>6000</v>
      </c>
      <c r="H85" s="2" t="b">
        <f t="shared" si="14"/>
        <v>1</v>
      </c>
      <c r="I85" s="2" t="b">
        <f t="shared" si="15"/>
        <v>1</v>
      </c>
      <c r="J85" s="2" t="b">
        <f t="shared" si="16"/>
        <v>0</v>
      </c>
      <c r="K85" s="2">
        <f t="shared" si="17"/>
        <v>6</v>
      </c>
      <c r="L85" s="7">
        <v>201</v>
      </c>
      <c r="M85" s="7">
        <f t="shared" si="18"/>
        <v>1206</v>
      </c>
      <c r="N85" s="7" t="b">
        <v>0</v>
      </c>
      <c r="O85" s="10"/>
      <c r="P85" s="7"/>
      <c r="Q85" s="7" t="s">
        <v>278</v>
      </c>
      <c r="R85" s="7" t="s">
        <v>2818</v>
      </c>
      <c r="S85" s="7"/>
      <c r="T85" s="1">
        <v>83</v>
      </c>
      <c r="U85" s="5">
        <f t="shared" si="13"/>
        <v>201</v>
      </c>
      <c r="V85" s="2"/>
      <c r="Y85" s="6">
        <f t="shared" si="19"/>
        <v>100</v>
      </c>
    </row>
    <row r="86" spans="1:25" s="1" customFormat="1">
      <c r="A86" s="2">
        <v>900084</v>
      </c>
      <c r="B86" s="1" t="s">
        <v>6</v>
      </c>
      <c r="C86" s="1" t="s">
        <v>113</v>
      </c>
      <c r="D86" s="1" t="s">
        <v>114</v>
      </c>
      <c r="E86" s="1" t="s">
        <v>115</v>
      </c>
      <c r="F86" s="2">
        <v>6000</v>
      </c>
      <c r="G86" s="2">
        <v>6100</v>
      </c>
      <c r="H86" s="2" t="b">
        <f t="shared" si="14"/>
        <v>1</v>
      </c>
      <c r="I86" s="2" t="b">
        <f t="shared" si="15"/>
        <v>0</v>
      </c>
      <c r="J86" s="2" t="b">
        <f t="shared" si="16"/>
        <v>0</v>
      </c>
      <c r="K86" s="2">
        <f t="shared" si="17"/>
        <v>3</v>
      </c>
      <c r="L86" s="7">
        <v>204</v>
      </c>
      <c r="M86" s="7">
        <f t="shared" si="18"/>
        <v>612</v>
      </c>
      <c r="N86" s="7" t="b">
        <v>0</v>
      </c>
      <c r="O86" s="7"/>
      <c r="P86" s="7"/>
      <c r="Q86" s="7"/>
      <c r="R86" s="7" t="s">
        <v>2819</v>
      </c>
      <c r="S86" s="7"/>
      <c r="T86" s="1">
        <v>84</v>
      </c>
      <c r="U86" s="5">
        <f t="shared" si="13"/>
        <v>204</v>
      </c>
      <c r="V86" s="2"/>
      <c r="Y86" s="6">
        <f t="shared" si="19"/>
        <v>100</v>
      </c>
    </row>
    <row r="87" spans="1:25" s="1" customFormat="1">
      <c r="A87" s="2">
        <v>900085</v>
      </c>
      <c r="B87" s="1" t="s">
        <v>6</v>
      </c>
      <c r="C87" s="1" t="s">
        <v>113</v>
      </c>
      <c r="D87" s="1" t="s">
        <v>114</v>
      </c>
      <c r="E87" s="1" t="s">
        <v>115</v>
      </c>
      <c r="F87" s="2">
        <v>6100</v>
      </c>
      <c r="G87" s="2">
        <v>6200</v>
      </c>
      <c r="H87" s="2" t="b">
        <f t="shared" si="14"/>
        <v>1</v>
      </c>
      <c r="I87" s="2" t="b">
        <f t="shared" si="15"/>
        <v>0</v>
      </c>
      <c r="J87" s="2" t="b">
        <f t="shared" si="16"/>
        <v>0</v>
      </c>
      <c r="K87" s="2">
        <f t="shared" si="17"/>
        <v>3</v>
      </c>
      <c r="L87" s="7">
        <v>207</v>
      </c>
      <c r="M87" s="7">
        <f t="shared" si="18"/>
        <v>621</v>
      </c>
      <c r="N87" s="7" t="b">
        <v>0</v>
      </c>
      <c r="O87" s="7"/>
      <c r="P87" s="7"/>
      <c r="Q87" s="7"/>
      <c r="R87" s="7" t="s">
        <v>2820</v>
      </c>
      <c r="S87" s="7"/>
      <c r="T87" s="1">
        <v>85</v>
      </c>
      <c r="U87" s="5">
        <f t="shared" si="13"/>
        <v>207</v>
      </c>
      <c r="V87" s="2"/>
      <c r="Y87" s="6">
        <f t="shared" si="19"/>
        <v>100</v>
      </c>
    </row>
    <row r="88" spans="1:25" s="1" customFormat="1">
      <c r="A88" s="2">
        <v>900086</v>
      </c>
      <c r="B88" s="1" t="s">
        <v>6</v>
      </c>
      <c r="C88" s="1" t="s">
        <v>113</v>
      </c>
      <c r="D88" s="1" t="s">
        <v>114</v>
      </c>
      <c r="E88" s="1" t="s">
        <v>115</v>
      </c>
      <c r="F88" s="2">
        <v>6200</v>
      </c>
      <c r="G88" s="2">
        <v>6300</v>
      </c>
      <c r="H88" s="2" t="b">
        <f t="shared" si="14"/>
        <v>1</v>
      </c>
      <c r="I88" s="2" t="b">
        <f t="shared" si="15"/>
        <v>0</v>
      </c>
      <c r="J88" s="2" t="b">
        <f t="shared" si="16"/>
        <v>0</v>
      </c>
      <c r="K88" s="2">
        <f t="shared" si="17"/>
        <v>3</v>
      </c>
      <c r="L88" s="7">
        <v>210</v>
      </c>
      <c r="M88" s="7">
        <f t="shared" si="18"/>
        <v>630</v>
      </c>
      <c r="N88" s="7" t="b">
        <v>0</v>
      </c>
      <c r="O88" s="7"/>
      <c r="P88" s="7"/>
      <c r="Q88" s="7"/>
      <c r="R88" s="7" t="s">
        <v>2821</v>
      </c>
      <c r="S88" s="7"/>
      <c r="T88" s="1">
        <v>86</v>
      </c>
      <c r="U88" s="5">
        <f t="shared" si="13"/>
        <v>210</v>
      </c>
      <c r="V88" s="2"/>
      <c r="Y88" s="6">
        <f t="shared" si="19"/>
        <v>100</v>
      </c>
    </row>
    <row r="89" spans="1:25" s="1" customFormat="1">
      <c r="A89" s="2">
        <v>900087</v>
      </c>
      <c r="B89" s="1" t="s">
        <v>6</v>
      </c>
      <c r="C89" s="1" t="s">
        <v>113</v>
      </c>
      <c r="D89" s="1" t="s">
        <v>114</v>
      </c>
      <c r="E89" s="1" t="s">
        <v>115</v>
      </c>
      <c r="F89" s="2">
        <v>6300</v>
      </c>
      <c r="G89" s="2">
        <v>6400</v>
      </c>
      <c r="H89" s="2" t="b">
        <f t="shared" si="14"/>
        <v>1</v>
      </c>
      <c r="I89" s="2" t="b">
        <f t="shared" si="15"/>
        <v>0</v>
      </c>
      <c r="J89" s="2" t="b">
        <f t="shared" si="16"/>
        <v>0</v>
      </c>
      <c r="K89" s="2">
        <f t="shared" si="17"/>
        <v>3</v>
      </c>
      <c r="L89" s="7">
        <v>213</v>
      </c>
      <c r="M89" s="7">
        <f t="shared" si="18"/>
        <v>639</v>
      </c>
      <c r="N89" s="7" t="b">
        <v>0</v>
      </c>
      <c r="O89" s="7"/>
      <c r="P89" s="7"/>
      <c r="Q89" s="7"/>
      <c r="R89" s="7" t="s">
        <v>2822</v>
      </c>
      <c r="S89" s="7"/>
      <c r="T89" s="1">
        <v>87</v>
      </c>
      <c r="U89" s="5">
        <f t="shared" ref="U89:U139" si="20">_xlfn.CEILING.MATH(POWER(T89,1.2))</f>
        <v>213</v>
      </c>
      <c r="V89" s="2"/>
      <c r="Y89" s="6">
        <f t="shared" si="19"/>
        <v>100</v>
      </c>
    </row>
    <row r="90" spans="1:25" s="1" customFormat="1">
      <c r="A90" s="2">
        <v>900088</v>
      </c>
      <c r="B90" s="1" t="s">
        <v>6</v>
      </c>
      <c r="C90" s="1" t="s">
        <v>113</v>
      </c>
      <c r="D90" s="1" t="s">
        <v>114</v>
      </c>
      <c r="E90" s="1" t="s">
        <v>115</v>
      </c>
      <c r="F90" s="2">
        <v>6400</v>
      </c>
      <c r="G90" s="2">
        <v>6500</v>
      </c>
      <c r="H90" s="2" t="b">
        <f t="shared" si="14"/>
        <v>1</v>
      </c>
      <c r="I90" s="2" t="b">
        <f t="shared" si="15"/>
        <v>0</v>
      </c>
      <c r="J90" s="2" t="b">
        <f t="shared" si="16"/>
        <v>0</v>
      </c>
      <c r="K90" s="2">
        <f t="shared" si="17"/>
        <v>3</v>
      </c>
      <c r="L90" s="7">
        <v>216</v>
      </c>
      <c r="M90" s="7">
        <f t="shared" si="18"/>
        <v>648</v>
      </c>
      <c r="N90" s="7" t="b">
        <v>0</v>
      </c>
      <c r="O90" s="7"/>
      <c r="P90" s="7"/>
      <c r="Q90" s="7"/>
      <c r="R90" s="7" t="s">
        <v>2823</v>
      </c>
      <c r="S90" s="7"/>
      <c r="T90" s="1">
        <v>88</v>
      </c>
      <c r="U90" s="5">
        <f t="shared" si="20"/>
        <v>216</v>
      </c>
      <c r="V90" s="2"/>
      <c r="Y90" s="6">
        <f t="shared" si="19"/>
        <v>100</v>
      </c>
    </row>
    <row r="91" spans="1:25" s="1" customFormat="1">
      <c r="A91" s="2">
        <v>900089</v>
      </c>
      <c r="B91" s="1" t="s">
        <v>6</v>
      </c>
      <c r="C91" s="1" t="s">
        <v>113</v>
      </c>
      <c r="D91" s="1" t="s">
        <v>114</v>
      </c>
      <c r="E91" s="1" t="s">
        <v>115</v>
      </c>
      <c r="F91" s="2">
        <v>6500</v>
      </c>
      <c r="G91" s="2">
        <v>6600</v>
      </c>
      <c r="H91" s="2" t="b">
        <f t="shared" si="14"/>
        <v>1</v>
      </c>
      <c r="I91" s="2" t="b">
        <f t="shared" si="15"/>
        <v>0</v>
      </c>
      <c r="J91" s="2" t="b">
        <f t="shared" si="16"/>
        <v>0</v>
      </c>
      <c r="K91" s="2">
        <f t="shared" si="17"/>
        <v>3</v>
      </c>
      <c r="L91" s="7">
        <v>219</v>
      </c>
      <c r="M91" s="7">
        <f t="shared" si="18"/>
        <v>657</v>
      </c>
      <c r="N91" s="7" t="b">
        <v>0</v>
      </c>
      <c r="O91" s="7"/>
      <c r="P91" s="7"/>
      <c r="Q91" s="7"/>
      <c r="R91" s="7" t="s">
        <v>2824</v>
      </c>
      <c r="S91" s="7"/>
      <c r="T91" s="1">
        <v>89</v>
      </c>
      <c r="U91" s="5">
        <f t="shared" si="20"/>
        <v>219</v>
      </c>
      <c r="V91" s="2"/>
      <c r="Y91" s="6">
        <f t="shared" si="19"/>
        <v>100</v>
      </c>
    </row>
    <row r="92" spans="1:25" s="1" customFormat="1">
      <c r="A92" s="2">
        <v>900090</v>
      </c>
      <c r="B92" s="1" t="s">
        <v>6</v>
      </c>
      <c r="C92" s="1" t="s">
        <v>113</v>
      </c>
      <c r="D92" s="1" t="s">
        <v>114</v>
      </c>
      <c r="E92" s="1" t="s">
        <v>115</v>
      </c>
      <c r="F92" s="2">
        <v>6600</v>
      </c>
      <c r="G92" s="2">
        <v>6700</v>
      </c>
      <c r="H92" s="2" t="b">
        <f t="shared" si="14"/>
        <v>1</v>
      </c>
      <c r="I92" s="2" t="b">
        <f t="shared" si="15"/>
        <v>0</v>
      </c>
      <c r="J92" s="2" t="b">
        <f t="shared" si="16"/>
        <v>0</v>
      </c>
      <c r="K92" s="2">
        <f t="shared" si="17"/>
        <v>3</v>
      </c>
      <c r="L92" s="7">
        <v>222</v>
      </c>
      <c r="M92" s="7">
        <f t="shared" si="18"/>
        <v>666</v>
      </c>
      <c r="N92" s="7" t="b">
        <v>0</v>
      </c>
      <c r="O92" s="7"/>
      <c r="P92" s="7"/>
      <c r="Q92" s="7"/>
      <c r="R92" s="7" t="s">
        <v>2825</v>
      </c>
      <c r="S92" s="7"/>
      <c r="T92" s="1">
        <v>90</v>
      </c>
      <c r="U92" s="5">
        <f t="shared" si="20"/>
        <v>222</v>
      </c>
      <c r="V92" s="2"/>
      <c r="Y92" s="6">
        <f t="shared" si="19"/>
        <v>100</v>
      </c>
    </row>
    <row r="93" spans="1:25" s="1" customFormat="1">
      <c r="A93" s="2">
        <v>900091</v>
      </c>
      <c r="B93" s="1" t="s">
        <v>6</v>
      </c>
      <c r="C93" s="1" t="s">
        <v>113</v>
      </c>
      <c r="D93" s="1" t="s">
        <v>114</v>
      </c>
      <c r="E93" s="1" t="s">
        <v>115</v>
      </c>
      <c r="F93" s="2">
        <v>6700</v>
      </c>
      <c r="G93" s="2">
        <v>6800</v>
      </c>
      <c r="H93" s="2" t="b">
        <f t="shared" si="14"/>
        <v>1</v>
      </c>
      <c r="I93" s="2" t="b">
        <f t="shared" si="15"/>
        <v>0</v>
      </c>
      <c r="J93" s="2" t="b">
        <f t="shared" si="16"/>
        <v>0</v>
      </c>
      <c r="K93" s="2">
        <f t="shared" si="17"/>
        <v>3</v>
      </c>
      <c r="L93" s="7">
        <v>225</v>
      </c>
      <c r="M93" s="7">
        <f t="shared" si="18"/>
        <v>675</v>
      </c>
      <c r="N93" s="7" t="b">
        <v>0</v>
      </c>
      <c r="O93" s="7"/>
      <c r="P93" s="7"/>
      <c r="Q93" s="7"/>
      <c r="R93" s="7" t="s">
        <v>2826</v>
      </c>
      <c r="S93" s="7"/>
      <c r="T93" s="1">
        <v>91</v>
      </c>
      <c r="U93" s="5">
        <f t="shared" si="20"/>
        <v>225</v>
      </c>
      <c r="V93" s="2"/>
      <c r="Y93" s="6">
        <f t="shared" si="19"/>
        <v>100</v>
      </c>
    </row>
    <row r="94" spans="1:25" s="1" customFormat="1">
      <c r="A94" s="2">
        <v>900092</v>
      </c>
      <c r="B94" s="1" t="s">
        <v>6</v>
      </c>
      <c r="C94" s="1" t="s">
        <v>113</v>
      </c>
      <c r="D94" s="1" t="s">
        <v>114</v>
      </c>
      <c r="E94" s="1" t="s">
        <v>115</v>
      </c>
      <c r="F94" s="2">
        <v>6800</v>
      </c>
      <c r="G94" s="2">
        <v>6900</v>
      </c>
      <c r="H94" s="2" t="b">
        <f t="shared" si="14"/>
        <v>1</v>
      </c>
      <c r="I94" s="2" t="b">
        <f t="shared" si="15"/>
        <v>0</v>
      </c>
      <c r="J94" s="2" t="b">
        <f t="shared" si="16"/>
        <v>0</v>
      </c>
      <c r="K94" s="2">
        <f t="shared" si="17"/>
        <v>3</v>
      </c>
      <c r="L94" s="7">
        <v>228</v>
      </c>
      <c r="M94" s="7">
        <f t="shared" si="18"/>
        <v>684</v>
      </c>
      <c r="N94" s="7" t="b">
        <v>0</v>
      </c>
      <c r="O94" s="7"/>
      <c r="P94" s="7"/>
      <c r="Q94" s="7"/>
      <c r="R94" s="7" t="s">
        <v>2827</v>
      </c>
      <c r="S94" s="7"/>
      <c r="T94" s="1">
        <v>92</v>
      </c>
      <c r="U94" s="5">
        <f t="shared" si="20"/>
        <v>228</v>
      </c>
      <c r="V94" s="2"/>
      <c r="Y94" s="6">
        <f t="shared" si="19"/>
        <v>100</v>
      </c>
    </row>
    <row r="95" spans="1:25" s="1" customFormat="1">
      <c r="A95" s="2">
        <v>900093</v>
      </c>
      <c r="B95" s="1" t="s">
        <v>6</v>
      </c>
      <c r="C95" s="1" t="s">
        <v>113</v>
      </c>
      <c r="D95" s="1" t="s">
        <v>114</v>
      </c>
      <c r="E95" s="1" t="s">
        <v>115</v>
      </c>
      <c r="F95" s="2">
        <v>6900</v>
      </c>
      <c r="G95" s="2">
        <v>7000</v>
      </c>
      <c r="H95" s="2" t="b">
        <f t="shared" si="14"/>
        <v>1</v>
      </c>
      <c r="I95" s="2" t="b">
        <f t="shared" si="15"/>
        <v>1</v>
      </c>
      <c r="J95" s="2" t="b">
        <f t="shared" si="16"/>
        <v>0</v>
      </c>
      <c r="K95" s="2">
        <f t="shared" si="17"/>
        <v>6</v>
      </c>
      <c r="L95" s="7">
        <v>231</v>
      </c>
      <c r="M95" s="7">
        <f t="shared" si="18"/>
        <v>1386</v>
      </c>
      <c r="N95" s="7" t="b">
        <v>0</v>
      </c>
      <c r="O95" s="7"/>
      <c r="P95" s="7"/>
      <c r="Q95" s="7"/>
      <c r="R95" s="7" t="s">
        <v>2828</v>
      </c>
      <c r="S95" s="7"/>
      <c r="T95" s="1">
        <v>93</v>
      </c>
      <c r="U95" s="5">
        <f t="shared" si="20"/>
        <v>231</v>
      </c>
      <c r="V95" s="2"/>
      <c r="Y95" s="6">
        <f t="shared" si="19"/>
        <v>100</v>
      </c>
    </row>
    <row r="96" spans="1:25" s="1" customFormat="1">
      <c r="A96" s="2">
        <v>900094</v>
      </c>
      <c r="B96" s="1" t="s">
        <v>6</v>
      </c>
      <c r="C96" s="1" t="s">
        <v>113</v>
      </c>
      <c r="D96" s="1" t="s">
        <v>114</v>
      </c>
      <c r="E96" s="1" t="s">
        <v>115</v>
      </c>
      <c r="F96" s="2">
        <v>7000</v>
      </c>
      <c r="G96" s="2">
        <v>7100</v>
      </c>
      <c r="H96" s="2" t="b">
        <f t="shared" si="14"/>
        <v>1</v>
      </c>
      <c r="I96" s="2" t="b">
        <f t="shared" si="15"/>
        <v>0</v>
      </c>
      <c r="J96" s="2" t="b">
        <f t="shared" si="16"/>
        <v>0</v>
      </c>
      <c r="K96" s="2">
        <f t="shared" si="17"/>
        <v>3</v>
      </c>
      <c r="L96" s="7">
        <v>234</v>
      </c>
      <c r="M96" s="7">
        <f t="shared" si="18"/>
        <v>702</v>
      </c>
      <c r="N96" s="7" t="b">
        <v>0</v>
      </c>
      <c r="O96" s="7"/>
      <c r="P96" s="7"/>
      <c r="Q96" s="7"/>
      <c r="R96" s="7" t="s">
        <v>2829</v>
      </c>
      <c r="S96" s="7"/>
      <c r="T96" s="1">
        <v>94</v>
      </c>
      <c r="U96" s="5">
        <f t="shared" si="20"/>
        <v>234</v>
      </c>
      <c r="V96" s="2"/>
      <c r="Y96" s="6">
        <f t="shared" si="19"/>
        <v>100</v>
      </c>
    </row>
    <row r="97" spans="1:25" s="1" customFormat="1">
      <c r="A97" s="2">
        <v>900095</v>
      </c>
      <c r="B97" s="1" t="s">
        <v>6</v>
      </c>
      <c r="C97" s="1" t="s">
        <v>113</v>
      </c>
      <c r="D97" s="1" t="s">
        <v>114</v>
      </c>
      <c r="E97" s="1" t="s">
        <v>115</v>
      </c>
      <c r="F97" s="2">
        <v>7100</v>
      </c>
      <c r="G97" s="2">
        <v>7200</v>
      </c>
      <c r="H97" s="2" t="b">
        <f t="shared" si="14"/>
        <v>1</v>
      </c>
      <c r="I97" s="2" t="b">
        <f t="shared" si="15"/>
        <v>0</v>
      </c>
      <c r="J97" s="2" t="b">
        <f t="shared" si="16"/>
        <v>0</v>
      </c>
      <c r="K97" s="2">
        <f t="shared" si="17"/>
        <v>3</v>
      </c>
      <c r="L97" s="7">
        <v>237</v>
      </c>
      <c r="M97" s="7">
        <f t="shared" si="18"/>
        <v>711</v>
      </c>
      <c r="N97" s="7" t="b">
        <v>0</v>
      </c>
      <c r="O97" s="7"/>
      <c r="P97" s="7"/>
      <c r="Q97" s="7"/>
      <c r="R97" s="7" t="s">
        <v>2830</v>
      </c>
      <c r="S97" s="7"/>
      <c r="T97" s="1">
        <v>95</v>
      </c>
      <c r="U97" s="5">
        <f t="shared" si="20"/>
        <v>237</v>
      </c>
      <c r="V97" s="2"/>
      <c r="Y97" s="6">
        <f t="shared" si="19"/>
        <v>100</v>
      </c>
    </row>
    <row r="98" spans="1:25" s="1" customFormat="1">
      <c r="A98" s="2">
        <v>900096</v>
      </c>
      <c r="B98" s="1" t="s">
        <v>6</v>
      </c>
      <c r="C98" s="1" t="s">
        <v>113</v>
      </c>
      <c r="D98" s="1" t="s">
        <v>114</v>
      </c>
      <c r="E98" s="1" t="s">
        <v>115</v>
      </c>
      <c r="F98" s="2">
        <v>7200</v>
      </c>
      <c r="G98" s="2">
        <v>7300</v>
      </c>
      <c r="H98" s="2" t="b">
        <f t="shared" si="14"/>
        <v>1</v>
      </c>
      <c r="I98" s="2" t="b">
        <f t="shared" si="15"/>
        <v>0</v>
      </c>
      <c r="J98" s="2" t="b">
        <f t="shared" si="16"/>
        <v>0</v>
      </c>
      <c r="K98" s="2">
        <f t="shared" si="17"/>
        <v>3</v>
      </c>
      <c r="L98" s="7">
        <v>240</v>
      </c>
      <c r="M98" s="7">
        <f t="shared" si="18"/>
        <v>720</v>
      </c>
      <c r="N98" s="7" t="b">
        <v>0</v>
      </c>
      <c r="O98" s="7"/>
      <c r="P98" s="7"/>
      <c r="Q98" s="7"/>
      <c r="R98" s="7" t="s">
        <v>2831</v>
      </c>
      <c r="S98" s="7"/>
      <c r="T98" s="1">
        <v>96</v>
      </c>
      <c r="U98" s="5">
        <f t="shared" si="20"/>
        <v>240</v>
      </c>
      <c r="V98" s="2"/>
      <c r="Y98" s="6">
        <f t="shared" si="19"/>
        <v>100</v>
      </c>
    </row>
    <row r="99" spans="1:25" s="1" customFormat="1">
      <c r="A99" s="2">
        <v>900097</v>
      </c>
      <c r="B99" s="1" t="s">
        <v>6</v>
      </c>
      <c r="C99" s="1" t="s">
        <v>113</v>
      </c>
      <c r="D99" s="1" t="s">
        <v>114</v>
      </c>
      <c r="E99" s="1" t="s">
        <v>115</v>
      </c>
      <c r="F99" s="2">
        <v>7300</v>
      </c>
      <c r="G99" s="2">
        <v>7400</v>
      </c>
      <c r="H99" s="2" t="b">
        <f t="shared" si="14"/>
        <v>1</v>
      </c>
      <c r="I99" s="2" t="b">
        <f t="shared" si="15"/>
        <v>0</v>
      </c>
      <c r="J99" s="2" t="b">
        <f t="shared" si="16"/>
        <v>0</v>
      </c>
      <c r="K99" s="2">
        <f t="shared" si="17"/>
        <v>3</v>
      </c>
      <c r="L99" s="7">
        <v>243</v>
      </c>
      <c r="M99" s="7">
        <f t="shared" si="18"/>
        <v>729</v>
      </c>
      <c r="N99" s="7" t="b">
        <v>0</v>
      </c>
      <c r="O99" s="7"/>
      <c r="P99" s="7"/>
      <c r="Q99" s="7"/>
      <c r="R99" s="7" t="s">
        <v>2832</v>
      </c>
      <c r="S99" s="7"/>
      <c r="T99" s="1">
        <v>97</v>
      </c>
      <c r="U99" s="5">
        <f t="shared" si="20"/>
        <v>243</v>
      </c>
      <c r="V99" s="2"/>
      <c r="Y99" s="6">
        <f t="shared" si="19"/>
        <v>100</v>
      </c>
    </row>
    <row r="100" spans="1:25" s="1" customFormat="1">
      <c r="A100" s="2">
        <v>900098</v>
      </c>
      <c r="B100" s="1" t="s">
        <v>6</v>
      </c>
      <c r="C100" s="1" t="s">
        <v>113</v>
      </c>
      <c r="D100" s="1" t="s">
        <v>114</v>
      </c>
      <c r="E100" s="1" t="s">
        <v>115</v>
      </c>
      <c r="F100" s="2">
        <v>7400</v>
      </c>
      <c r="G100" s="2">
        <v>7500</v>
      </c>
      <c r="H100" s="2" t="b">
        <f t="shared" si="14"/>
        <v>1</v>
      </c>
      <c r="I100" s="2" t="b">
        <f t="shared" si="15"/>
        <v>0</v>
      </c>
      <c r="J100" s="2" t="b">
        <f t="shared" si="16"/>
        <v>0</v>
      </c>
      <c r="K100" s="2">
        <f t="shared" si="17"/>
        <v>3</v>
      </c>
      <c r="L100" s="7">
        <v>246</v>
      </c>
      <c r="M100" s="7">
        <f t="shared" si="18"/>
        <v>738</v>
      </c>
      <c r="N100" s="7" t="b">
        <v>0</v>
      </c>
      <c r="O100" s="7"/>
      <c r="P100" s="7"/>
      <c r="Q100" s="7"/>
      <c r="R100" s="7" t="s">
        <v>2833</v>
      </c>
      <c r="S100" s="7"/>
      <c r="T100" s="1">
        <v>98</v>
      </c>
      <c r="U100" s="5">
        <f t="shared" si="20"/>
        <v>246</v>
      </c>
      <c r="V100" s="2"/>
      <c r="Y100" s="6">
        <f t="shared" si="19"/>
        <v>100</v>
      </c>
    </row>
    <row r="101" spans="1:25" s="1" customFormat="1">
      <c r="A101" s="2">
        <v>900099</v>
      </c>
      <c r="B101" s="1" t="s">
        <v>6</v>
      </c>
      <c r="C101" s="1" t="s">
        <v>113</v>
      </c>
      <c r="D101" s="1" t="s">
        <v>114</v>
      </c>
      <c r="E101" s="1" t="s">
        <v>115</v>
      </c>
      <c r="F101" s="2">
        <v>7500</v>
      </c>
      <c r="G101" s="2">
        <v>7600</v>
      </c>
      <c r="H101" s="2" t="b">
        <f t="shared" si="14"/>
        <v>1</v>
      </c>
      <c r="I101" s="2" t="b">
        <f t="shared" si="15"/>
        <v>0</v>
      </c>
      <c r="J101" s="2" t="b">
        <f t="shared" si="16"/>
        <v>0</v>
      </c>
      <c r="K101" s="2">
        <f t="shared" si="17"/>
        <v>3</v>
      </c>
      <c r="L101" s="7">
        <v>249</v>
      </c>
      <c r="M101" s="7">
        <f t="shared" si="18"/>
        <v>747</v>
      </c>
      <c r="N101" s="7" t="b">
        <v>0</v>
      </c>
      <c r="O101" s="7"/>
      <c r="P101" s="7"/>
      <c r="Q101" s="7"/>
      <c r="R101" s="7" t="s">
        <v>2834</v>
      </c>
      <c r="S101" s="7"/>
      <c r="T101" s="1">
        <v>99</v>
      </c>
      <c r="U101" s="5">
        <f t="shared" si="20"/>
        <v>249</v>
      </c>
      <c r="V101" s="2"/>
      <c r="Y101" s="6">
        <f t="shared" si="19"/>
        <v>100</v>
      </c>
    </row>
    <row r="102" spans="1:25" s="1" customFormat="1">
      <c r="A102" s="2">
        <v>900100</v>
      </c>
      <c r="B102" s="1" t="s">
        <v>6</v>
      </c>
      <c r="C102" s="1" t="s">
        <v>113</v>
      </c>
      <c r="D102" s="1" t="s">
        <v>114</v>
      </c>
      <c r="E102" s="1" t="s">
        <v>115</v>
      </c>
      <c r="F102" s="2">
        <v>7600</v>
      </c>
      <c r="G102" s="2">
        <v>7700</v>
      </c>
      <c r="H102" s="2" t="b">
        <f t="shared" si="14"/>
        <v>1</v>
      </c>
      <c r="I102" s="2" t="b">
        <f t="shared" si="15"/>
        <v>0</v>
      </c>
      <c r="J102" s="2" t="b">
        <f t="shared" si="16"/>
        <v>0</v>
      </c>
      <c r="K102" s="2">
        <f t="shared" si="17"/>
        <v>3</v>
      </c>
      <c r="L102" s="7">
        <v>252</v>
      </c>
      <c r="M102" s="7">
        <f t="shared" si="18"/>
        <v>756</v>
      </c>
      <c r="N102" s="7" t="b">
        <v>0</v>
      </c>
      <c r="O102" s="7"/>
      <c r="P102" s="7"/>
      <c r="Q102" s="7"/>
      <c r="R102" s="7" t="s">
        <v>2835</v>
      </c>
      <c r="S102" s="7"/>
      <c r="T102" s="1">
        <v>100</v>
      </c>
      <c r="U102" s="5">
        <f t="shared" si="20"/>
        <v>252</v>
      </c>
      <c r="V102" s="2"/>
      <c r="Y102" s="6">
        <f t="shared" si="19"/>
        <v>100</v>
      </c>
    </row>
    <row r="103" spans="1:25" s="1" customFormat="1">
      <c r="A103" s="2">
        <v>900101</v>
      </c>
      <c r="B103" s="1" t="s">
        <v>6</v>
      </c>
      <c r="C103" s="1" t="s">
        <v>113</v>
      </c>
      <c r="D103" s="1" t="s">
        <v>114</v>
      </c>
      <c r="E103" s="1" t="s">
        <v>115</v>
      </c>
      <c r="F103" s="2">
        <v>7700</v>
      </c>
      <c r="G103" s="2">
        <v>7800</v>
      </c>
      <c r="H103" s="2" t="b">
        <f t="shared" si="14"/>
        <v>1</v>
      </c>
      <c r="I103" s="2" t="b">
        <f t="shared" si="15"/>
        <v>0</v>
      </c>
      <c r="J103" s="2" t="b">
        <f t="shared" si="16"/>
        <v>0</v>
      </c>
      <c r="K103" s="2">
        <f t="shared" si="17"/>
        <v>3</v>
      </c>
      <c r="L103" s="7">
        <v>255</v>
      </c>
      <c r="M103" s="7">
        <f t="shared" si="18"/>
        <v>765</v>
      </c>
      <c r="N103" s="7" t="b">
        <v>0</v>
      </c>
      <c r="O103" s="7"/>
      <c r="P103" s="7"/>
      <c r="Q103" s="7"/>
      <c r="R103" s="7" t="s">
        <v>2836</v>
      </c>
      <c r="S103" s="7"/>
      <c r="T103" s="1">
        <v>101</v>
      </c>
      <c r="U103" s="5">
        <f t="shared" si="20"/>
        <v>255</v>
      </c>
      <c r="V103" s="2"/>
      <c r="Y103" s="6">
        <f t="shared" si="19"/>
        <v>100</v>
      </c>
    </row>
    <row r="104" spans="1:25" s="1" customFormat="1">
      <c r="A104" s="2">
        <v>900102</v>
      </c>
      <c r="B104" s="1" t="s">
        <v>6</v>
      </c>
      <c r="C104" s="1" t="s">
        <v>113</v>
      </c>
      <c r="D104" s="1" t="s">
        <v>114</v>
      </c>
      <c r="E104" s="1" t="s">
        <v>115</v>
      </c>
      <c r="F104" s="2">
        <v>7800</v>
      </c>
      <c r="G104" s="2">
        <v>7900</v>
      </c>
      <c r="H104" s="2" t="b">
        <f t="shared" si="14"/>
        <v>1</v>
      </c>
      <c r="I104" s="2" t="b">
        <f t="shared" si="15"/>
        <v>0</v>
      </c>
      <c r="J104" s="2" t="b">
        <f t="shared" si="16"/>
        <v>0</v>
      </c>
      <c r="K104" s="2">
        <f t="shared" si="17"/>
        <v>3</v>
      </c>
      <c r="L104" s="7">
        <v>258</v>
      </c>
      <c r="M104" s="7">
        <f t="shared" si="18"/>
        <v>774</v>
      </c>
      <c r="N104" s="7" t="b">
        <v>0</v>
      </c>
      <c r="O104" s="7"/>
      <c r="P104" s="7"/>
      <c r="Q104" s="7"/>
      <c r="R104" s="7" t="s">
        <v>2837</v>
      </c>
      <c r="S104" s="7"/>
      <c r="T104" s="1">
        <v>102</v>
      </c>
      <c r="U104" s="5">
        <f t="shared" si="20"/>
        <v>258</v>
      </c>
      <c r="V104" s="2"/>
      <c r="Y104" s="6">
        <f t="shared" si="19"/>
        <v>100</v>
      </c>
    </row>
    <row r="105" spans="1:25" s="1" customFormat="1">
      <c r="A105" s="2">
        <v>900103</v>
      </c>
      <c r="B105" s="1" t="s">
        <v>6</v>
      </c>
      <c r="C105" s="1" t="s">
        <v>113</v>
      </c>
      <c r="D105" s="1" t="s">
        <v>114</v>
      </c>
      <c r="E105" s="1" t="s">
        <v>115</v>
      </c>
      <c r="F105" s="2">
        <v>7900</v>
      </c>
      <c r="G105" s="2">
        <v>8000</v>
      </c>
      <c r="H105" s="2" t="b">
        <f t="shared" si="14"/>
        <v>1</v>
      </c>
      <c r="I105" s="2" t="b">
        <f t="shared" si="15"/>
        <v>1</v>
      </c>
      <c r="J105" s="2" t="b">
        <f t="shared" si="16"/>
        <v>0</v>
      </c>
      <c r="K105" s="2">
        <f t="shared" si="17"/>
        <v>6</v>
      </c>
      <c r="L105" s="7">
        <v>261</v>
      </c>
      <c r="M105" s="7">
        <f t="shared" si="18"/>
        <v>1566</v>
      </c>
      <c r="N105" s="7" t="b">
        <v>0</v>
      </c>
      <c r="O105" s="10"/>
      <c r="P105" s="7"/>
      <c r="Q105" s="7" t="s">
        <v>272</v>
      </c>
      <c r="R105" s="7" t="s">
        <v>2838</v>
      </c>
      <c r="S105" s="7"/>
      <c r="T105" s="1">
        <v>103</v>
      </c>
      <c r="U105" s="5">
        <f t="shared" si="20"/>
        <v>261</v>
      </c>
      <c r="V105" s="2"/>
      <c r="Y105" s="6">
        <f t="shared" si="19"/>
        <v>100</v>
      </c>
    </row>
    <row r="106" spans="1:25" s="1" customFormat="1">
      <c r="A106" s="2">
        <v>900104</v>
      </c>
      <c r="B106" s="1" t="s">
        <v>6</v>
      </c>
      <c r="C106" s="1" t="s">
        <v>113</v>
      </c>
      <c r="D106" s="1" t="s">
        <v>114</v>
      </c>
      <c r="E106" s="1" t="s">
        <v>115</v>
      </c>
      <c r="F106" s="2">
        <v>8000</v>
      </c>
      <c r="G106" s="2">
        <v>8100</v>
      </c>
      <c r="H106" s="2" t="b">
        <f t="shared" si="14"/>
        <v>1</v>
      </c>
      <c r="I106" s="2" t="b">
        <f t="shared" si="15"/>
        <v>0</v>
      </c>
      <c r="J106" s="2" t="b">
        <f t="shared" si="16"/>
        <v>0</v>
      </c>
      <c r="K106" s="2">
        <f t="shared" si="17"/>
        <v>3</v>
      </c>
      <c r="L106" s="7">
        <v>264</v>
      </c>
      <c r="M106" s="7">
        <f t="shared" si="18"/>
        <v>792</v>
      </c>
      <c r="N106" s="7" t="b">
        <v>0</v>
      </c>
      <c r="O106" s="7"/>
      <c r="P106" s="7"/>
      <c r="Q106" s="7"/>
      <c r="R106" s="7" t="s">
        <v>2839</v>
      </c>
      <c r="S106" s="7"/>
      <c r="T106" s="1">
        <v>104</v>
      </c>
      <c r="U106" s="5">
        <f t="shared" si="20"/>
        <v>264</v>
      </c>
      <c r="V106" s="2"/>
      <c r="Y106" s="6">
        <f t="shared" si="19"/>
        <v>100</v>
      </c>
    </row>
    <row r="107" spans="1:25" s="1" customFormat="1">
      <c r="A107" s="2">
        <v>900105</v>
      </c>
      <c r="B107" s="1" t="s">
        <v>6</v>
      </c>
      <c r="C107" s="1" t="s">
        <v>113</v>
      </c>
      <c r="D107" s="1" t="s">
        <v>114</v>
      </c>
      <c r="E107" s="1" t="s">
        <v>115</v>
      </c>
      <c r="F107" s="2">
        <v>8100</v>
      </c>
      <c r="G107" s="2">
        <v>8200</v>
      </c>
      <c r="H107" s="2" t="b">
        <f t="shared" si="14"/>
        <v>1</v>
      </c>
      <c r="I107" s="2" t="b">
        <f t="shared" si="15"/>
        <v>0</v>
      </c>
      <c r="J107" s="2" t="b">
        <f t="shared" si="16"/>
        <v>0</v>
      </c>
      <c r="K107" s="2">
        <f t="shared" si="17"/>
        <v>3</v>
      </c>
      <c r="L107" s="7">
        <v>267</v>
      </c>
      <c r="M107" s="7">
        <f t="shared" si="18"/>
        <v>801</v>
      </c>
      <c r="N107" s="7" t="b">
        <v>0</v>
      </c>
      <c r="O107" s="7"/>
      <c r="P107" s="7"/>
      <c r="Q107" s="7"/>
      <c r="R107" s="7" t="s">
        <v>2840</v>
      </c>
      <c r="S107" s="7"/>
      <c r="T107" s="1">
        <v>105</v>
      </c>
      <c r="U107" s="5">
        <f t="shared" si="20"/>
        <v>267</v>
      </c>
      <c r="V107" s="2"/>
      <c r="Y107" s="6">
        <f t="shared" si="19"/>
        <v>100</v>
      </c>
    </row>
    <row r="108" spans="1:25" s="1" customFormat="1">
      <c r="A108" s="2">
        <v>900106</v>
      </c>
      <c r="B108" s="1" t="s">
        <v>6</v>
      </c>
      <c r="C108" s="1" t="s">
        <v>113</v>
      </c>
      <c r="D108" s="1" t="s">
        <v>114</v>
      </c>
      <c r="E108" s="1" t="s">
        <v>115</v>
      </c>
      <c r="F108" s="2">
        <v>8200</v>
      </c>
      <c r="G108" s="2">
        <v>8300</v>
      </c>
      <c r="H108" s="2" t="b">
        <f t="shared" si="14"/>
        <v>1</v>
      </c>
      <c r="I108" s="2" t="b">
        <f t="shared" si="15"/>
        <v>0</v>
      </c>
      <c r="J108" s="2" t="b">
        <f t="shared" si="16"/>
        <v>0</v>
      </c>
      <c r="K108" s="2">
        <f t="shared" si="17"/>
        <v>3</v>
      </c>
      <c r="L108" s="7">
        <v>270</v>
      </c>
      <c r="M108" s="7">
        <f t="shared" si="18"/>
        <v>810</v>
      </c>
      <c r="N108" s="7" t="b">
        <v>0</v>
      </c>
      <c r="O108" s="7"/>
      <c r="P108" s="7"/>
      <c r="Q108" s="7"/>
      <c r="R108" s="7" t="s">
        <v>2841</v>
      </c>
      <c r="S108" s="7"/>
      <c r="T108" s="1">
        <v>106</v>
      </c>
      <c r="U108" s="5">
        <f t="shared" si="20"/>
        <v>270</v>
      </c>
      <c r="V108" s="2"/>
      <c r="Y108" s="6">
        <f t="shared" si="19"/>
        <v>100</v>
      </c>
    </row>
    <row r="109" spans="1:25" s="1" customFormat="1">
      <c r="A109" s="2">
        <v>900107</v>
      </c>
      <c r="B109" s="1" t="s">
        <v>6</v>
      </c>
      <c r="C109" s="1" t="s">
        <v>113</v>
      </c>
      <c r="D109" s="1" t="s">
        <v>114</v>
      </c>
      <c r="E109" s="1" t="s">
        <v>115</v>
      </c>
      <c r="F109" s="2">
        <v>8300</v>
      </c>
      <c r="G109" s="2">
        <v>8400</v>
      </c>
      <c r="H109" s="2" t="b">
        <f t="shared" si="14"/>
        <v>1</v>
      </c>
      <c r="I109" s="2" t="b">
        <f t="shared" si="15"/>
        <v>0</v>
      </c>
      <c r="J109" s="2" t="b">
        <f t="shared" si="16"/>
        <v>0</v>
      </c>
      <c r="K109" s="2">
        <f t="shared" si="17"/>
        <v>3</v>
      </c>
      <c r="L109" s="7">
        <v>273</v>
      </c>
      <c r="M109" s="7">
        <f t="shared" si="18"/>
        <v>819</v>
      </c>
      <c r="N109" s="7" t="b">
        <v>0</v>
      </c>
      <c r="O109" s="7"/>
      <c r="P109" s="7"/>
      <c r="Q109" s="7"/>
      <c r="R109" s="7" t="s">
        <v>2842</v>
      </c>
      <c r="S109" s="7"/>
      <c r="T109" s="1">
        <v>107</v>
      </c>
      <c r="U109" s="5">
        <f t="shared" si="20"/>
        <v>273</v>
      </c>
      <c r="V109" s="2"/>
      <c r="Y109" s="6">
        <f t="shared" si="19"/>
        <v>100</v>
      </c>
    </row>
    <row r="110" spans="1:25" s="1" customFormat="1">
      <c r="A110" s="2">
        <v>900108</v>
      </c>
      <c r="B110" s="1" t="s">
        <v>6</v>
      </c>
      <c r="C110" s="1" t="s">
        <v>113</v>
      </c>
      <c r="D110" s="1" t="s">
        <v>114</v>
      </c>
      <c r="E110" s="1" t="s">
        <v>115</v>
      </c>
      <c r="F110" s="2">
        <v>8400</v>
      </c>
      <c r="G110" s="2">
        <v>8500</v>
      </c>
      <c r="H110" s="2" t="b">
        <f t="shared" si="14"/>
        <v>1</v>
      </c>
      <c r="I110" s="2" t="b">
        <f t="shared" si="15"/>
        <v>0</v>
      </c>
      <c r="J110" s="2" t="b">
        <f t="shared" si="16"/>
        <v>0</v>
      </c>
      <c r="K110" s="2">
        <f t="shared" si="17"/>
        <v>3</v>
      </c>
      <c r="L110" s="7">
        <v>276</v>
      </c>
      <c r="M110" s="7">
        <f t="shared" si="18"/>
        <v>828</v>
      </c>
      <c r="N110" s="7" t="b">
        <v>0</v>
      </c>
      <c r="O110" s="7"/>
      <c r="P110" s="7"/>
      <c r="Q110" s="7"/>
      <c r="R110" s="7" t="s">
        <v>2843</v>
      </c>
      <c r="S110" s="7"/>
      <c r="T110" s="1">
        <v>108</v>
      </c>
      <c r="U110" s="5">
        <f t="shared" si="20"/>
        <v>276</v>
      </c>
      <c r="V110" s="2"/>
      <c r="Y110" s="6">
        <f t="shared" si="19"/>
        <v>100</v>
      </c>
    </row>
    <row r="111" spans="1:25" s="1" customFormat="1">
      <c r="A111" s="2">
        <v>900109</v>
      </c>
      <c r="B111" s="1" t="s">
        <v>6</v>
      </c>
      <c r="C111" s="1" t="s">
        <v>113</v>
      </c>
      <c r="D111" s="1" t="s">
        <v>114</v>
      </c>
      <c r="E111" s="1" t="s">
        <v>115</v>
      </c>
      <c r="F111" s="2">
        <v>8500</v>
      </c>
      <c r="G111" s="2">
        <v>8600</v>
      </c>
      <c r="H111" s="2" t="b">
        <f t="shared" si="14"/>
        <v>1</v>
      </c>
      <c r="I111" s="2" t="b">
        <f t="shared" si="15"/>
        <v>0</v>
      </c>
      <c r="J111" s="2" t="b">
        <f t="shared" si="16"/>
        <v>0</v>
      </c>
      <c r="K111" s="2">
        <f t="shared" si="17"/>
        <v>3</v>
      </c>
      <c r="L111" s="7">
        <v>279</v>
      </c>
      <c r="M111" s="7">
        <f t="shared" si="18"/>
        <v>837</v>
      </c>
      <c r="N111" s="7" t="b">
        <v>0</v>
      </c>
      <c r="O111" s="7"/>
      <c r="P111" s="7"/>
      <c r="Q111" s="7"/>
      <c r="R111" s="7" t="s">
        <v>2844</v>
      </c>
      <c r="S111" s="7"/>
      <c r="T111" s="1">
        <v>109</v>
      </c>
      <c r="U111" s="5">
        <f t="shared" si="20"/>
        <v>279</v>
      </c>
      <c r="V111" s="2"/>
      <c r="Y111" s="6">
        <f t="shared" si="19"/>
        <v>100</v>
      </c>
    </row>
    <row r="112" spans="1:25" s="1" customFormat="1">
      <c r="A112" s="2">
        <v>900110</v>
      </c>
      <c r="B112" s="1" t="s">
        <v>6</v>
      </c>
      <c r="C112" s="1" t="s">
        <v>113</v>
      </c>
      <c r="D112" s="1" t="s">
        <v>114</v>
      </c>
      <c r="E112" s="1" t="s">
        <v>115</v>
      </c>
      <c r="F112" s="2">
        <v>8600</v>
      </c>
      <c r="G112" s="2">
        <v>8700</v>
      </c>
      <c r="H112" s="2" t="b">
        <f t="shared" si="14"/>
        <v>1</v>
      </c>
      <c r="I112" s="2" t="b">
        <f t="shared" si="15"/>
        <v>0</v>
      </c>
      <c r="J112" s="2" t="b">
        <f t="shared" si="16"/>
        <v>0</v>
      </c>
      <c r="K112" s="2">
        <f t="shared" si="17"/>
        <v>3</v>
      </c>
      <c r="L112" s="7">
        <v>282</v>
      </c>
      <c r="M112" s="7">
        <f t="shared" si="18"/>
        <v>846</v>
      </c>
      <c r="N112" s="7" t="b">
        <v>0</v>
      </c>
      <c r="O112" s="7"/>
      <c r="P112" s="7"/>
      <c r="Q112" s="7"/>
      <c r="R112" s="7" t="s">
        <v>2845</v>
      </c>
      <c r="S112" s="7"/>
      <c r="T112" s="1">
        <v>110</v>
      </c>
      <c r="U112" s="5">
        <f t="shared" si="20"/>
        <v>282</v>
      </c>
      <c r="V112" s="2"/>
      <c r="Y112" s="6">
        <f t="shared" si="19"/>
        <v>100</v>
      </c>
    </row>
    <row r="113" spans="1:25" s="1" customFormat="1">
      <c r="A113" s="2">
        <v>900111</v>
      </c>
      <c r="B113" s="1" t="s">
        <v>6</v>
      </c>
      <c r="C113" s="1" t="s">
        <v>113</v>
      </c>
      <c r="D113" s="1" t="s">
        <v>114</v>
      </c>
      <c r="E113" s="1" t="s">
        <v>115</v>
      </c>
      <c r="F113" s="2">
        <v>8700</v>
      </c>
      <c r="G113" s="2">
        <v>8800</v>
      </c>
      <c r="H113" s="2" t="b">
        <f t="shared" si="14"/>
        <v>1</v>
      </c>
      <c r="I113" s="2" t="b">
        <f t="shared" si="15"/>
        <v>0</v>
      </c>
      <c r="J113" s="2" t="b">
        <f t="shared" si="16"/>
        <v>0</v>
      </c>
      <c r="K113" s="2">
        <f t="shared" si="17"/>
        <v>3</v>
      </c>
      <c r="L113" s="7">
        <v>285</v>
      </c>
      <c r="M113" s="7">
        <f t="shared" si="18"/>
        <v>855</v>
      </c>
      <c r="N113" s="7" t="b">
        <v>0</v>
      </c>
      <c r="O113" s="7"/>
      <c r="P113" s="7"/>
      <c r="Q113" s="7"/>
      <c r="R113" s="7" t="s">
        <v>2846</v>
      </c>
      <c r="S113" s="7"/>
      <c r="T113" s="1">
        <v>111</v>
      </c>
      <c r="U113" s="5">
        <f t="shared" si="20"/>
        <v>285</v>
      </c>
      <c r="V113" s="2"/>
      <c r="Y113" s="6">
        <f t="shared" si="19"/>
        <v>100</v>
      </c>
    </row>
    <row r="114" spans="1:25" s="1" customFormat="1">
      <c r="A114" s="2">
        <v>900112</v>
      </c>
      <c r="B114" s="1" t="s">
        <v>6</v>
      </c>
      <c r="C114" s="1" t="s">
        <v>113</v>
      </c>
      <c r="D114" s="1" t="s">
        <v>114</v>
      </c>
      <c r="E114" s="1" t="s">
        <v>115</v>
      </c>
      <c r="F114" s="2">
        <v>8800</v>
      </c>
      <c r="G114" s="2">
        <v>8900</v>
      </c>
      <c r="H114" s="2" t="b">
        <f t="shared" si="14"/>
        <v>1</v>
      </c>
      <c r="I114" s="2" t="b">
        <f t="shared" si="15"/>
        <v>0</v>
      </c>
      <c r="J114" s="2" t="b">
        <f t="shared" si="16"/>
        <v>0</v>
      </c>
      <c r="K114" s="2">
        <f t="shared" si="17"/>
        <v>3</v>
      </c>
      <c r="L114" s="7">
        <v>288</v>
      </c>
      <c r="M114" s="7">
        <f t="shared" si="18"/>
        <v>864</v>
      </c>
      <c r="N114" s="7" t="b">
        <v>0</v>
      </c>
      <c r="O114" s="7"/>
      <c r="P114" s="7"/>
      <c r="Q114" s="7"/>
      <c r="R114" s="7" t="s">
        <v>2847</v>
      </c>
      <c r="S114" s="7"/>
      <c r="T114" s="1">
        <v>112</v>
      </c>
      <c r="U114" s="5">
        <f t="shared" si="20"/>
        <v>288</v>
      </c>
      <c r="V114" s="2"/>
      <c r="Y114" s="6">
        <f t="shared" si="19"/>
        <v>100</v>
      </c>
    </row>
    <row r="115" spans="1:25" s="1" customFormat="1">
      <c r="A115" s="2">
        <v>900113</v>
      </c>
      <c r="B115" s="1" t="s">
        <v>6</v>
      </c>
      <c r="C115" s="1" t="s">
        <v>113</v>
      </c>
      <c r="D115" s="1" t="s">
        <v>114</v>
      </c>
      <c r="E115" s="1" t="s">
        <v>115</v>
      </c>
      <c r="F115" s="2">
        <v>8900</v>
      </c>
      <c r="G115" s="2">
        <v>9000</v>
      </c>
      <c r="H115" s="2" t="b">
        <f t="shared" si="14"/>
        <v>1</v>
      </c>
      <c r="I115" s="2" t="b">
        <f t="shared" si="15"/>
        <v>1</v>
      </c>
      <c r="J115" s="2" t="b">
        <f t="shared" si="16"/>
        <v>0</v>
      </c>
      <c r="K115" s="2">
        <f t="shared" si="17"/>
        <v>6</v>
      </c>
      <c r="L115" s="7">
        <v>291</v>
      </c>
      <c r="M115" s="7">
        <f t="shared" si="18"/>
        <v>1746</v>
      </c>
      <c r="N115" s="7" t="b">
        <v>0</v>
      </c>
      <c r="O115" s="10"/>
      <c r="P115" s="7"/>
      <c r="Q115" s="7" t="s">
        <v>279</v>
      </c>
      <c r="R115" s="7" t="s">
        <v>2848</v>
      </c>
      <c r="S115" s="7"/>
      <c r="T115" s="1">
        <v>113</v>
      </c>
      <c r="U115" s="5">
        <f t="shared" si="20"/>
        <v>291</v>
      </c>
      <c r="V115" s="2"/>
      <c r="Y115" s="6">
        <f t="shared" si="19"/>
        <v>100</v>
      </c>
    </row>
    <row r="116" spans="1:25" s="1" customFormat="1">
      <c r="A116" s="2">
        <v>900114</v>
      </c>
      <c r="B116" s="1" t="s">
        <v>6</v>
      </c>
      <c r="C116" s="1" t="s">
        <v>113</v>
      </c>
      <c r="D116" s="1" t="s">
        <v>114</v>
      </c>
      <c r="E116" s="1" t="s">
        <v>115</v>
      </c>
      <c r="F116" s="2">
        <v>9000</v>
      </c>
      <c r="G116" s="2">
        <v>9100</v>
      </c>
      <c r="H116" s="2" t="b">
        <f t="shared" si="14"/>
        <v>1</v>
      </c>
      <c r="I116" s="2" t="b">
        <f t="shared" si="15"/>
        <v>0</v>
      </c>
      <c r="J116" s="2" t="b">
        <f t="shared" si="16"/>
        <v>0</v>
      </c>
      <c r="K116" s="2">
        <f t="shared" si="17"/>
        <v>3</v>
      </c>
      <c r="L116" s="7">
        <v>294</v>
      </c>
      <c r="M116" s="7">
        <f t="shared" si="18"/>
        <v>882</v>
      </c>
      <c r="N116" s="7" t="b">
        <v>0</v>
      </c>
      <c r="O116" s="7"/>
      <c r="P116" s="7"/>
      <c r="Q116" s="7"/>
      <c r="R116" s="7" t="s">
        <v>2849</v>
      </c>
      <c r="S116" s="7"/>
      <c r="T116" s="1">
        <v>114</v>
      </c>
      <c r="U116" s="5">
        <f t="shared" si="20"/>
        <v>294</v>
      </c>
      <c r="V116" s="2"/>
      <c r="Y116" s="6">
        <f t="shared" si="19"/>
        <v>100</v>
      </c>
    </row>
    <row r="117" spans="1:25" s="1" customFormat="1">
      <c r="A117" s="2">
        <v>900115</v>
      </c>
      <c r="B117" s="1" t="s">
        <v>6</v>
      </c>
      <c r="C117" s="1" t="s">
        <v>113</v>
      </c>
      <c r="D117" s="1" t="s">
        <v>114</v>
      </c>
      <c r="E117" s="1" t="s">
        <v>115</v>
      </c>
      <c r="F117" s="2">
        <v>9100</v>
      </c>
      <c r="G117" s="2">
        <v>9200</v>
      </c>
      <c r="H117" s="2" t="b">
        <f t="shared" si="14"/>
        <v>1</v>
      </c>
      <c r="I117" s="2" t="b">
        <f t="shared" si="15"/>
        <v>0</v>
      </c>
      <c r="J117" s="2" t="b">
        <f t="shared" si="16"/>
        <v>0</v>
      </c>
      <c r="K117" s="2">
        <f t="shared" si="17"/>
        <v>3</v>
      </c>
      <c r="L117" s="7">
        <v>298</v>
      </c>
      <c r="M117" s="7">
        <f t="shared" si="18"/>
        <v>894</v>
      </c>
      <c r="N117" s="7" t="b">
        <v>0</v>
      </c>
      <c r="O117" s="7"/>
      <c r="P117" s="7"/>
      <c r="Q117" s="7"/>
      <c r="R117" s="7" t="s">
        <v>2850</v>
      </c>
      <c r="S117" s="7"/>
      <c r="T117" s="1">
        <v>115</v>
      </c>
      <c r="U117" s="5">
        <f t="shared" si="20"/>
        <v>298</v>
      </c>
      <c r="V117" s="2"/>
      <c r="Y117" s="6">
        <f t="shared" si="19"/>
        <v>100</v>
      </c>
    </row>
    <row r="118" spans="1:25" s="1" customFormat="1">
      <c r="A118" s="2">
        <v>900116</v>
      </c>
      <c r="B118" s="1" t="s">
        <v>6</v>
      </c>
      <c r="C118" s="1" t="s">
        <v>113</v>
      </c>
      <c r="D118" s="1" t="s">
        <v>114</v>
      </c>
      <c r="E118" s="1" t="s">
        <v>115</v>
      </c>
      <c r="F118" s="2">
        <v>9200</v>
      </c>
      <c r="G118" s="2">
        <v>9300</v>
      </c>
      <c r="H118" s="2" t="b">
        <f t="shared" si="14"/>
        <v>1</v>
      </c>
      <c r="I118" s="2" t="b">
        <f t="shared" si="15"/>
        <v>0</v>
      </c>
      <c r="J118" s="2" t="b">
        <f t="shared" si="16"/>
        <v>0</v>
      </c>
      <c r="K118" s="2">
        <f t="shared" si="17"/>
        <v>3</v>
      </c>
      <c r="L118" s="7">
        <v>301</v>
      </c>
      <c r="M118" s="7">
        <f t="shared" si="18"/>
        <v>903</v>
      </c>
      <c r="N118" s="7" t="b">
        <v>0</v>
      </c>
      <c r="O118" s="7"/>
      <c r="P118" s="7"/>
      <c r="Q118" s="7"/>
      <c r="R118" s="7" t="s">
        <v>2851</v>
      </c>
      <c r="S118" s="7"/>
      <c r="T118" s="1">
        <v>116</v>
      </c>
      <c r="U118" s="5">
        <f t="shared" si="20"/>
        <v>301</v>
      </c>
      <c r="V118" s="2"/>
      <c r="Y118" s="6">
        <f t="shared" si="19"/>
        <v>100</v>
      </c>
    </row>
    <row r="119" spans="1:25" s="1" customFormat="1">
      <c r="A119" s="2">
        <v>900117</v>
      </c>
      <c r="B119" s="1" t="s">
        <v>6</v>
      </c>
      <c r="C119" s="1" t="s">
        <v>113</v>
      </c>
      <c r="D119" s="1" t="s">
        <v>114</v>
      </c>
      <c r="E119" s="1" t="s">
        <v>115</v>
      </c>
      <c r="F119" s="2">
        <v>9300</v>
      </c>
      <c r="G119" s="2">
        <v>9400</v>
      </c>
      <c r="H119" s="2" t="b">
        <f t="shared" si="14"/>
        <v>1</v>
      </c>
      <c r="I119" s="2" t="b">
        <f t="shared" si="15"/>
        <v>0</v>
      </c>
      <c r="J119" s="2" t="b">
        <f t="shared" si="16"/>
        <v>0</v>
      </c>
      <c r="K119" s="2">
        <f t="shared" si="17"/>
        <v>3</v>
      </c>
      <c r="L119" s="7">
        <v>304</v>
      </c>
      <c r="M119" s="7">
        <f t="shared" si="18"/>
        <v>912</v>
      </c>
      <c r="N119" s="7" t="b">
        <v>0</v>
      </c>
      <c r="O119" s="7"/>
      <c r="P119" s="7"/>
      <c r="Q119" s="7"/>
      <c r="R119" s="7" t="s">
        <v>2852</v>
      </c>
      <c r="S119" s="7"/>
      <c r="T119" s="1">
        <v>117</v>
      </c>
      <c r="U119" s="5">
        <f t="shared" si="20"/>
        <v>304</v>
      </c>
      <c r="V119" s="2"/>
      <c r="Y119" s="6">
        <f t="shared" si="19"/>
        <v>100</v>
      </c>
    </row>
    <row r="120" spans="1:25" s="1" customFormat="1">
      <c r="A120" s="2">
        <v>900118</v>
      </c>
      <c r="B120" s="1" t="s">
        <v>6</v>
      </c>
      <c r="C120" s="1" t="s">
        <v>113</v>
      </c>
      <c r="D120" s="1" t="s">
        <v>114</v>
      </c>
      <c r="E120" s="1" t="s">
        <v>115</v>
      </c>
      <c r="F120" s="2">
        <v>9400</v>
      </c>
      <c r="G120" s="2">
        <v>9500</v>
      </c>
      <c r="H120" s="2" t="b">
        <f t="shared" si="14"/>
        <v>1</v>
      </c>
      <c r="I120" s="2" t="b">
        <f t="shared" si="15"/>
        <v>0</v>
      </c>
      <c r="J120" s="2" t="b">
        <f t="shared" si="16"/>
        <v>0</v>
      </c>
      <c r="K120" s="2">
        <f t="shared" si="17"/>
        <v>3</v>
      </c>
      <c r="L120" s="7">
        <v>307</v>
      </c>
      <c r="M120" s="7">
        <f t="shared" si="18"/>
        <v>921</v>
      </c>
      <c r="N120" s="7" t="b">
        <v>0</v>
      </c>
      <c r="O120" s="7"/>
      <c r="P120" s="7"/>
      <c r="Q120" s="7"/>
      <c r="R120" s="7" t="s">
        <v>2853</v>
      </c>
      <c r="S120" s="7"/>
      <c r="T120" s="1">
        <v>118</v>
      </c>
      <c r="U120" s="5">
        <f t="shared" si="20"/>
        <v>307</v>
      </c>
      <c r="V120" s="2"/>
      <c r="Y120" s="6">
        <f t="shared" si="19"/>
        <v>100</v>
      </c>
    </row>
    <row r="121" spans="1:25" s="1" customFormat="1">
      <c r="A121" s="2">
        <v>900119</v>
      </c>
      <c r="B121" s="1" t="s">
        <v>6</v>
      </c>
      <c r="C121" s="1" t="s">
        <v>113</v>
      </c>
      <c r="D121" s="1" t="s">
        <v>114</v>
      </c>
      <c r="E121" s="1" t="s">
        <v>115</v>
      </c>
      <c r="F121" s="2">
        <v>9500</v>
      </c>
      <c r="G121" s="2">
        <v>9600</v>
      </c>
      <c r="H121" s="2" t="b">
        <f t="shared" si="14"/>
        <v>1</v>
      </c>
      <c r="I121" s="2" t="b">
        <f t="shared" si="15"/>
        <v>0</v>
      </c>
      <c r="J121" s="2" t="b">
        <f t="shared" si="16"/>
        <v>0</v>
      </c>
      <c r="K121" s="2">
        <f t="shared" si="17"/>
        <v>3</v>
      </c>
      <c r="L121" s="7">
        <v>310</v>
      </c>
      <c r="M121" s="7">
        <f t="shared" si="18"/>
        <v>930</v>
      </c>
      <c r="N121" s="7" t="b">
        <v>0</v>
      </c>
      <c r="O121" s="7"/>
      <c r="P121" s="7"/>
      <c r="Q121" s="7"/>
      <c r="R121" s="7" t="s">
        <v>2854</v>
      </c>
      <c r="S121" s="7"/>
      <c r="T121" s="1">
        <v>119</v>
      </c>
      <c r="U121" s="5">
        <f t="shared" si="20"/>
        <v>310</v>
      </c>
      <c r="V121" s="2"/>
      <c r="Y121" s="6">
        <f t="shared" si="19"/>
        <v>100</v>
      </c>
    </row>
    <row r="122" spans="1:25" s="1" customFormat="1">
      <c r="A122" s="2">
        <v>900120</v>
      </c>
      <c r="B122" s="1" t="s">
        <v>6</v>
      </c>
      <c r="C122" s="1" t="s">
        <v>113</v>
      </c>
      <c r="D122" s="1" t="s">
        <v>114</v>
      </c>
      <c r="E122" s="1" t="s">
        <v>115</v>
      </c>
      <c r="F122" s="2">
        <v>9600</v>
      </c>
      <c r="G122" s="2">
        <v>9700</v>
      </c>
      <c r="H122" s="2" t="b">
        <f t="shared" si="14"/>
        <v>1</v>
      </c>
      <c r="I122" s="2" t="b">
        <f t="shared" si="15"/>
        <v>0</v>
      </c>
      <c r="J122" s="2" t="b">
        <f t="shared" si="16"/>
        <v>0</v>
      </c>
      <c r="K122" s="2">
        <f t="shared" si="17"/>
        <v>3</v>
      </c>
      <c r="L122" s="7">
        <v>313</v>
      </c>
      <c r="M122" s="7">
        <f t="shared" si="18"/>
        <v>939</v>
      </c>
      <c r="N122" s="7" t="b">
        <v>0</v>
      </c>
      <c r="O122" s="7"/>
      <c r="P122" s="7"/>
      <c r="Q122" s="7"/>
      <c r="R122" s="7" t="s">
        <v>2855</v>
      </c>
      <c r="S122" s="7"/>
      <c r="T122" s="1">
        <v>120</v>
      </c>
      <c r="U122" s="5">
        <f t="shared" si="20"/>
        <v>313</v>
      </c>
      <c r="V122" s="2"/>
      <c r="Y122" s="6">
        <f t="shared" si="19"/>
        <v>100</v>
      </c>
    </row>
    <row r="123" spans="1:25" s="1" customFormat="1">
      <c r="A123" s="2">
        <v>900121</v>
      </c>
      <c r="B123" s="1" t="s">
        <v>6</v>
      </c>
      <c r="C123" s="1" t="s">
        <v>113</v>
      </c>
      <c r="D123" s="1" t="s">
        <v>114</v>
      </c>
      <c r="E123" s="1" t="s">
        <v>115</v>
      </c>
      <c r="F123" s="2">
        <v>9700</v>
      </c>
      <c r="G123" s="2">
        <v>9800</v>
      </c>
      <c r="H123" s="2" t="b">
        <f t="shared" si="14"/>
        <v>1</v>
      </c>
      <c r="I123" s="2" t="b">
        <f t="shared" si="15"/>
        <v>0</v>
      </c>
      <c r="J123" s="2" t="b">
        <f t="shared" si="16"/>
        <v>0</v>
      </c>
      <c r="K123" s="2">
        <f t="shared" si="17"/>
        <v>3</v>
      </c>
      <c r="L123" s="7">
        <v>316</v>
      </c>
      <c r="M123" s="7">
        <f t="shared" si="18"/>
        <v>948</v>
      </c>
      <c r="N123" s="7" t="b">
        <v>0</v>
      </c>
      <c r="O123" s="7"/>
      <c r="P123" s="7"/>
      <c r="Q123" s="7"/>
      <c r="R123" s="7" t="s">
        <v>2856</v>
      </c>
      <c r="S123" s="7"/>
      <c r="T123" s="1">
        <v>121</v>
      </c>
      <c r="U123" s="5">
        <f t="shared" si="20"/>
        <v>316</v>
      </c>
      <c r="V123" s="2"/>
      <c r="Y123" s="6">
        <f t="shared" si="19"/>
        <v>100</v>
      </c>
    </row>
    <row r="124" spans="1:25" s="1" customFormat="1">
      <c r="A124" s="2">
        <v>900122</v>
      </c>
      <c r="B124" s="1" t="s">
        <v>6</v>
      </c>
      <c r="C124" s="1" t="s">
        <v>113</v>
      </c>
      <c r="D124" s="1" t="s">
        <v>114</v>
      </c>
      <c r="E124" s="1" t="s">
        <v>115</v>
      </c>
      <c r="F124" s="2">
        <v>9800</v>
      </c>
      <c r="G124" s="2">
        <v>9900</v>
      </c>
      <c r="H124" s="2" t="b">
        <f t="shared" si="14"/>
        <v>1</v>
      </c>
      <c r="I124" s="2" t="b">
        <f t="shared" si="15"/>
        <v>0</v>
      </c>
      <c r="J124" s="2" t="b">
        <f t="shared" si="16"/>
        <v>0</v>
      </c>
      <c r="K124" s="2">
        <f t="shared" si="17"/>
        <v>3</v>
      </c>
      <c r="L124" s="7">
        <v>319</v>
      </c>
      <c r="M124" s="7">
        <f t="shared" si="18"/>
        <v>957</v>
      </c>
      <c r="N124" s="7" t="b">
        <v>0</v>
      </c>
      <c r="O124" s="7"/>
      <c r="P124" s="7"/>
      <c r="Q124" s="7"/>
      <c r="R124" s="7" t="s">
        <v>2857</v>
      </c>
      <c r="S124" s="7"/>
      <c r="T124" s="1">
        <v>122</v>
      </c>
      <c r="U124" s="5">
        <f t="shared" si="20"/>
        <v>319</v>
      </c>
      <c r="V124" s="2"/>
      <c r="Y124" s="6">
        <f t="shared" si="19"/>
        <v>100</v>
      </c>
    </row>
    <row r="125" spans="1:25" s="1" customFormat="1">
      <c r="A125" s="2">
        <v>900123</v>
      </c>
      <c r="B125" s="1" t="s">
        <v>6</v>
      </c>
      <c r="C125" s="1" t="s">
        <v>113</v>
      </c>
      <c r="D125" s="1" t="s">
        <v>114</v>
      </c>
      <c r="E125" s="1" t="s">
        <v>115</v>
      </c>
      <c r="F125" s="2">
        <v>9900</v>
      </c>
      <c r="G125" s="2">
        <v>10000</v>
      </c>
      <c r="H125" s="2" t="b">
        <f t="shared" si="14"/>
        <v>1</v>
      </c>
      <c r="I125" s="2" t="b">
        <f t="shared" si="15"/>
        <v>1</v>
      </c>
      <c r="J125" s="2" t="b">
        <f t="shared" si="16"/>
        <v>1</v>
      </c>
      <c r="K125" s="2">
        <f t="shared" si="17"/>
        <v>10</v>
      </c>
      <c r="L125" s="7">
        <v>323</v>
      </c>
      <c r="M125" s="7">
        <f t="shared" si="18"/>
        <v>3230</v>
      </c>
      <c r="N125" s="7" t="b">
        <v>0</v>
      </c>
      <c r="O125" s="10"/>
      <c r="P125" s="7"/>
      <c r="Q125" s="7" t="s">
        <v>275</v>
      </c>
      <c r="R125" s="7" t="s">
        <v>2858</v>
      </c>
      <c r="S125" s="7"/>
      <c r="T125" s="1">
        <v>123</v>
      </c>
      <c r="U125" s="5">
        <f t="shared" si="20"/>
        <v>323</v>
      </c>
      <c r="V125" s="2"/>
      <c r="Y125" s="6">
        <f t="shared" si="19"/>
        <v>100</v>
      </c>
    </row>
    <row r="126" spans="1:25" s="1" customFormat="1">
      <c r="A126" s="2">
        <v>900124</v>
      </c>
      <c r="B126" s="1" t="s">
        <v>6</v>
      </c>
      <c r="C126" s="1" t="s">
        <v>113</v>
      </c>
      <c r="D126" s="1" t="s">
        <v>114</v>
      </c>
      <c r="E126" s="1" t="s">
        <v>115</v>
      </c>
      <c r="F126" s="2">
        <v>10000</v>
      </c>
      <c r="G126" s="2">
        <v>10500</v>
      </c>
      <c r="H126" s="2" t="b">
        <f t="shared" si="14"/>
        <v>1</v>
      </c>
      <c r="I126" s="2" t="b">
        <f t="shared" si="15"/>
        <v>0</v>
      </c>
      <c r="J126" s="2" t="b">
        <f t="shared" si="16"/>
        <v>0</v>
      </c>
      <c r="K126" s="2">
        <f t="shared" si="17"/>
        <v>3</v>
      </c>
      <c r="L126" s="7">
        <v>326</v>
      </c>
      <c r="M126" s="7">
        <f t="shared" si="18"/>
        <v>978</v>
      </c>
      <c r="N126" s="7" t="b">
        <v>0</v>
      </c>
      <c r="O126" s="7"/>
      <c r="P126" s="7"/>
      <c r="Q126" s="7"/>
      <c r="R126" s="7" t="s">
        <v>2859</v>
      </c>
      <c r="S126" s="7"/>
      <c r="T126" s="1">
        <v>124</v>
      </c>
      <c r="U126" s="5">
        <f t="shared" si="20"/>
        <v>326</v>
      </c>
      <c r="V126" s="2"/>
      <c r="Y126" s="6">
        <f t="shared" si="19"/>
        <v>500</v>
      </c>
    </row>
    <row r="127" spans="1:25" s="1" customFormat="1">
      <c r="A127" s="2">
        <v>900125</v>
      </c>
      <c r="B127" s="1" t="s">
        <v>6</v>
      </c>
      <c r="C127" s="1" t="s">
        <v>113</v>
      </c>
      <c r="D127" s="1" t="s">
        <v>114</v>
      </c>
      <c r="E127" s="1" t="s">
        <v>115</v>
      </c>
      <c r="F127" s="2">
        <v>10500</v>
      </c>
      <c r="G127" s="2">
        <v>11000</v>
      </c>
      <c r="H127" s="2" t="b">
        <f t="shared" si="14"/>
        <v>1</v>
      </c>
      <c r="I127" s="2" t="b">
        <f t="shared" si="15"/>
        <v>1</v>
      </c>
      <c r="J127" s="2" t="b">
        <f t="shared" si="16"/>
        <v>0</v>
      </c>
      <c r="K127" s="2">
        <f t="shared" si="17"/>
        <v>6</v>
      </c>
      <c r="L127" s="7">
        <v>329</v>
      </c>
      <c r="M127" s="7">
        <f t="shared" si="18"/>
        <v>1974</v>
      </c>
      <c r="N127" s="7" t="b">
        <v>0</v>
      </c>
      <c r="O127" s="7"/>
      <c r="P127" s="7"/>
      <c r="Q127" s="7"/>
      <c r="R127" s="7" t="s">
        <v>2860</v>
      </c>
      <c r="S127" s="7"/>
      <c r="T127" s="1">
        <v>125</v>
      </c>
      <c r="U127" s="5">
        <f t="shared" si="20"/>
        <v>329</v>
      </c>
      <c r="V127" s="2"/>
      <c r="Y127" s="6">
        <f t="shared" si="19"/>
        <v>500</v>
      </c>
    </row>
    <row r="128" spans="1:25" s="1" customFormat="1">
      <c r="A128" s="2">
        <v>900126</v>
      </c>
      <c r="B128" s="1" t="s">
        <v>6</v>
      </c>
      <c r="C128" s="1" t="s">
        <v>113</v>
      </c>
      <c r="D128" s="1" t="s">
        <v>114</v>
      </c>
      <c r="E128" s="1" t="s">
        <v>115</v>
      </c>
      <c r="F128" s="2">
        <v>11000</v>
      </c>
      <c r="G128" s="2">
        <v>11500</v>
      </c>
      <c r="H128" s="2" t="b">
        <f t="shared" si="14"/>
        <v>1</v>
      </c>
      <c r="I128" s="2" t="b">
        <f t="shared" si="15"/>
        <v>0</v>
      </c>
      <c r="J128" s="2" t="b">
        <f t="shared" si="16"/>
        <v>0</v>
      </c>
      <c r="K128" s="2">
        <f t="shared" si="17"/>
        <v>3</v>
      </c>
      <c r="L128" s="7">
        <v>332</v>
      </c>
      <c r="M128" s="7">
        <f t="shared" si="18"/>
        <v>996</v>
      </c>
      <c r="N128" s="7" t="b">
        <v>0</v>
      </c>
      <c r="O128" s="7"/>
      <c r="P128" s="7"/>
      <c r="Q128" s="7"/>
      <c r="R128" s="7" t="s">
        <v>2861</v>
      </c>
      <c r="S128" s="7"/>
      <c r="T128" s="1">
        <v>126</v>
      </c>
      <c r="U128" s="5">
        <f t="shared" si="20"/>
        <v>332</v>
      </c>
      <c r="V128" s="2"/>
      <c r="Y128" s="6">
        <f t="shared" si="19"/>
        <v>500</v>
      </c>
    </row>
    <row r="129" spans="1:25" s="1" customFormat="1">
      <c r="A129" s="2">
        <v>900127</v>
      </c>
      <c r="B129" s="1" t="s">
        <v>6</v>
      </c>
      <c r="C129" s="1" t="s">
        <v>113</v>
      </c>
      <c r="D129" s="1" t="s">
        <v>114</v>
      </c>
      <c r="E129" s="1" t="s">
        <v>115</v>
      </c>
      <c r="F129" s="2">
        <v>11500</v>
      </c>
      <c r="G129" s="2">
        <v>12000</v>
      </c>
      <c r="H129" s="2" t="b">
        <f t="shared" si="14"/>
        <v>1</v>
      </c>
      <c r="I129" s="2" t="b">
        <f t="shared" si="15"/>
        <v>1</v>
      </c>
      <c r="J129" s="2" t="b">
        <f t="shared" si="16"/>
        <v>0</v>
      </c>
      <c r="K129" s="2">
        <f t="shared" si="17"/>
        <v>6</v>
      </c>
      <c r="L129" s="7">
        <v>335</v>
      </c>
      <c r="M129" s="7">
        <f t="shared" si="18"/>
        <v>2010</v>
      </c>
      <c r="N129" s="7" t="b">
        <v>0</v>
      </c>
      <c r="O129" s="7"/>
      <c r="P129" s="7"/>
      <c r="Q129" s="7"/>
      <c r="R129" s="7" t="s">
        <v>2862</v>
      </c>
      <c r="S129" s="7"/>
      <c r="T129" s="1">
        <v>127</v>
      </c>
      <c r="U129" s="5">
        <f t="shared" si="20"/>
        <v>335</v>
      </c>
      <c r="V129" s="2"/>
      <c r="Y129" s="6">
        <f t="shared" si="19"/>
        <v>500</v>
      </c>
    </row>
    <row r="130" spans="1:25" s="1" customFormat="1">
      <c r="A130" s="2">
        <v>900128</v>
      </c>
      <c r="B130" s="1" t="s">
        <v>6</v>
      </c>
      <c r="C130" s="1" t="s">
        <v>113</v>
      </c>
      <c r="D130" s="1" t="s">
        <v>114</v>
      </c>
      <c r="E130" s="1" t="s">
        <v>115</v>
      </c>
      <c r="F130" s="2">
        <v>12000</v>
      </c>
      <c r="G130" s="2">
        <v>12500</v>
      </c>
      <c r="H130" s="2" t="b">
        <f t="shared" si="14"/>
        <v>1</v>
      </c>
      <c r="I130" s="2" t="b">
        <f t="shared" si="15"/>
        <v>0</v>
      </c>
      <c r="J130" s="2" t="b">
        <f t="shared" si="16"/>
        <v>0</v>
      </c>
      <c r="K130" s="2">
        <f t="shared" si="17"/>
        <v>3</v>
      </c>
      <c r="L130" s="7">
        <v>338</v>
      </c>
      <c r="M130" s="7">
        <f t="shared" si="18"/>
        <v>1014</v>
      </c>
      <c r="N130" s="7" t="b">
        <v>0</v>
      </c>
      <c r="O130" s="7"/>
      <c r="P130" s="7"/>
      <c r="Q130" s="7"/>
      <c r="R130" s="7" t="s">
        <v>2863</v>
      </c>
      <c r="S130" s="7"/>
      <c r="T130" s="1">
        <v>128</v>
      </c>
      <c r="U130" s="5">
        <f t="shared" si="20"/>
        <v>338</v>
      </c>
      <c r="V130" s="2"/>
      <c r="Y130" s="6">
        <f t="shared" si="19"/>
        <v>500</v>
      </c>
    </row>
    <row r="131" spans="1:25" s="1" customFormat="1">
      <c r="A131" s="2">
        <v>900129</v>
      </c>
      <c r="B131" s="1" t="s">
        <v>6</v>
      </c>
      <c r="C131" s="1" t="s">
        <v>113</v>
      </c>
      <c r="D131" s="1" t="s">
        <v>114</v>
      </c>
      <c r="E131" s="1" t="s">
        <v>115</v>
      </c>
      <c r="F131" s="2">
        <v>12500</v>
      </c>
      <c r="G131" s="2">
        <v>13000</v>
      </c>
      <c r="H131" s="2" t="b">
        <f t="shared" si="14"/>
        <v>1</v>
      </c>
      <c r="I131" s="2" t="b">
        <f t="shared" si="15"/>
        <v>1</v>
      </c>
      <c r="J131" s="2" t="b">
        <f t="shared" si="16"/>
        <v>0</v>
      </c>
      <c r="K131" s="2">
        <f t="shared" si="17"/>
        <v>6</v>
      </c>
      <c r="L131" s="7">
        <v>341</v>
      </c>
      <c r="M131" s="7">
        <f t="shared" si="18"/>
        <v>2046</v>
      </c>
      <c r="N131" s="7" t="b">
        <v>0</v>
      </c>
      <c r="O131" s="7"/>
      <c r="P131" s="7"/>
      <c r="Q131" s="7"/>
      <c r="R131" s="7" t="s">
        <v>2864</v>
      </c>
      <c r="S131" s="7"/>
      <c r="T131" s="1">
        <v>129</v>
      </c>
      <c r="U131" s="5">
        <f t="shared" si="20"/>
        <v>341</v>
      </c>
      <c r="V131" s="2"/>
      <c r="Y131" s="6">
        <f t="shared" si="19"/>
        <v>500</v>
      </c>
    </row>
    <row r="132" spans="1:25" s="1" customFormat="1">
      <c r="A132" s="2">
        <v>900130</v>
      </c>
      <c r="B132" s="1" t="s">
        <v>6</v>
      </c>
      <c r="C132" s="1" t="s">
        <v>113</v>
      </c>
      <c r="D132" s="1" t="s">
        <v>114</v>
      </c>
      <c r="E132" s="1" t="s">
        <v>115</v>
      </c>
      <c r="F132" s="2">
        <v>13000</v>
      </c>
      <c r="G132" s="2">
        <v>13500</v>
      </c>
      <c r="H132" s="2" t="b">
        <f t="shared" ref="H132:H139" si="21">MOD(G132,100)=0</f>
        <v>1</v>
      </c>
      <c r="I132" s="2" t="b">
        <f t="shared" ref="I132:I139" si="22">MOD(G132,1000)=0</f>
        <v>0</v>
      </c>
      <c r="J132" s="2" t="b">
        <f t="shared" ref="J132:J139" si="23">MOD(G132,10000)=0</f>
        <v>0</v>
      </c>
      <c r="K132" s="2">
        <f t="shared" ref="K132:K139" si="24">1+H132*2+I132*3+J132*4</f>
        <v>3</v>
      </c>
      <c r="L132" s="7">
        <v>345</v>
      </c>
      <c r="M132" s="7">
        <f t="shared" ref="M132:M139" si="25">K132*L132</f>
        <v>1035</v>
      </c>
      <c r="N132" s="7" t="b">
        <v>0</v>
      </c>
      <c r="O132" s="7"/>
      <c r="P132" s="7"/>
      <c r="Q132" s="7"/>
      <c r="R132" s="7" t="s">
        <v>2865</v>
      </c>
      <c r="S132" s="7"/>
      <c r="T132" s="1">
        <v>130</v>
      </c>
      <c r="U132" s="5">
        <f t="shared" si="20"/>
        <v>345</v>
      </c>
      <c r="V132" s="2"/>
      <c r="Y132" s="6">
        <f t="shared" si="19"/>
        <v>500</v>
      </c>
    </row>
    <row r="133" spans="1:25" s="1" customFormat="1">
      <c r="A133" s="2">
        <v>900131</v>
      </c>
      <c r="B133" s="1" t="s">
        <v>6</v>
      </c>
      <c r="C133" s="1" t="s">
        <v>113</v>
      </c>
      <c r="D133" s="1" t="s">
        <v>114</v>
      </c>
      <c r="E133" s="1" t="s">
        <v>115</v>
      </c>
      <c r="F133" s="2">
        <v>13500</v>
      </c>
      <c r="G133" s="2">
        <v>14000</v>
      </c>
      <c r="H133" s="2" t="b">
        <f t="shared" si="21"/>
        <v>1</v>
      </c>
      <c r="I133" s="2" t="b">
        <f t="shared" si="22"/>
        <v>1</v>
      </c>
      <c r="J133" s="2" t="b">
        <f t="shared" si="23"/>
        <v>0</v>
      </c>
      <c r="K133" s="2">
        <f t="shared" si="24"/>
        <v>6</v>
      </c>
      <c r="L133" s="7">
        <v>348</v>
      </c>
      <c r="M133" s="7">
        <f t="shared" si="25"/>
        <v>2088</v>
      </c>
      <c r="N133" s="7" t="b">
        <v>0</v>
      </c>
      <c r="O133" s="7"/>
      <c r="P133" s="7"/>
      <c r="Q133" s="7"/>
      <c r="R133" s="7" t="s">
        <v>2866</v>
      </c>
      <c r="S133" s="7"/>
      <c r="T133" s="1">
        <v>131</v>
      </c>
      <c r="U133" s="5">
        <f t="shared" si="20"/>
        <v>348</v>
      </c>
      <c r="V133" s="2"/>
      <c r="Y133" s="6">
        <f t="shared" si="19"/>
        <v>500</v>
      </c>
    </row>
    <row r="134" spans="1:25" s="1" customFormat="1">
      <c r="A134" s="2">
        <v>900132</v>
      </c>
      <c r="B134" s="1" t="s">
        <v>6</v>
      </c>
      <c r="C134" s="1" t="s">
        <v>113</v>
      </c>
      <c r="D134" s="1" t="s">
        <v>114</v>
      </c>
      <c r="E134" s="1" t="s">
        <v>115</v>
      </c>
      <c r="F134" s="2">
        <v>14000</v>
      </c>
      <c r="G134" s="2">
        <v>14500</v>
      </c>
      <c r="H134" s="2" t="b">
        <f t="shared" si="21"/>
        <v>1</v>
      </c>
      <c r="I134" s="2" t="b">
        <f t="shared" si="22"/>
        <v>0</v>
      </c>
      <c r="J134" s="2" t="b">
        <f t="shared" si="23"/>
        <v>0</v>
      </c>
      <c r="K134" s="2">
        <f t="shared" si="24"/>
        <v>3</v>
      </c>
      <c r="L134" s="7">
        <v>351</v>
      </c>
      <c r="M134" s="7">
        <f t="shared" si="25"/>
        <v>1053</v>
      </c>
      <c r="N134" s="7" t="b">
        <v>0</v>
      </c>
      <c r="O134" s="7"/>
      <c r="P134" s="7"/>
      <c r="Q134" s="7"/>
      <c r="R134" s="7" t="s">
        <v>2867</v>
      </c>
      <c r="S134" s="7"/>
      <c r="T134" s="1">
        <v>132</v>
      </c>
      <c r="U134" s="5">
        <f t="shared" si="20"/>
        <v>351</v>
      </c>
      <c r="V134" s="2"/>
      <c r="Y134" s="6">
        <f t="shared" si="19"/>
        <v>500</v>
      </c>
    </row>
    <row r="135" spans="1:25" s="1" customFormat="1">
      <c r="A135" s="2">
        <v>900133</v>
      </c>
      <c r="B135" s="1" t="s">
        <v>6</v>
      </c>
      <c r="C135" s="1" t="s">
        <v>113</v>
      </c>
      <c r="D135" s="1" t="s">
        <v>114</v>
      </c>
      <c r="E135" s="1" t="s">
        <v>115</v>
      </c>
      <c r="F135" s="2">
        <v>14500</v>
      </c>
      <c r="G135" s="2">
        <v>15000</v>
      </c>
      <c r="H135" s="2" t="b">
        <f t="shared" si="21"/>
        <v>1</v>
      </c>
      <c r="I135" s="2" t="b">
        <f t="shared" si="22"/>
        <v>1</v>
      </c>
      <c r="J135" s="2" t="b">
        <f t="shared" si="23"/>
        <v>0</v>
      </c>
      <c r="K135" s="2">
        <f t="shared" si="24"/>
        <v>6</v>
      </c>
      <c r="L135" s="7">
        <v>354</v>
      </c>
      <c r="M135" s="7">
        <f t="shared" si="25"/>
        <v>2124</v>
      </c>
      <c r="N135" s="7" t="b">
        <v>0</v>
      </c>
      <c r="O135" s="7"/>
      <c r="P135" s="7"/>
      <c r="Q135" s="7"/>
      <c r="R135" s="7" t="s">
        <v>2868</v>
      </c>
      <c r="S135" s="7"/>
      <c r="T135" s="1">
        <v>133</v>
      </c>
      <c r="U135" s="5">
        <f t="shared" si="20"/>
        <v>354</v>
      </c>
      <c r="V135" s="2"/>
      <c r="Y135" s="6">
        <f t="shared" si="19"/>
        <v>500</v>
      </c>
    </row>
    <row r="136" spans="1:25" s="1" customFormat="1">
      <c r="A136" s="2">
        <v>900134</v>
      </c>
      <c r="B136" s="1" t="s">
        <v>6</v>
      </c>
      <c r="C136" s="1" t="s">
        <v>113</v>
      </c>
      <c r="D136" s="1" t="s">
        <v>114</v>
      </c>
      <c r="E136" s="1" t="s">
        <v>115</v>
      </c>
      <c r="F136" s="2">
        <v>15000</v>
      </c>
      <c r="G136" s="2">
        <v>15500</v>
      </c>
      <c r="H136" s="2" t="b">
        <f t="shared" si="21"/>
        <v>1</v>
      </c>
      <c r="I136" s="2" t="b">
        <f t="shared" si="22"/>
        <v>0</v>
      </c>
      <c r="J136" s="2" t="b">
        <f t="shared" si="23"/>
        <v>0</v>
      </c>
      <c r="K136" s="2">
        <f t="shared" si="24"/>
        <v>3</v>
      </c>
      <c r="L136" s="7">
        <v>357</v>
      </c>
      <c r="M136" s="7">
        <f t="shared" si="25"/>
        <v>1071</v>
      </c>
      <c r="N136" s="7" t="b">
        <v>0</v>
      </c>
      <c r="O136" s="7"/>
      <c r="P136" s="7"/>
      <c r="Q136" s="7"/>
      <c r="R136" s="7" t="s">
        <v>2869</v>
      </c>
      <c r="S136" s="7"/>
      <c r="T136" s="1">
        <v>134</v>
      </c>
      <c r="U136" s="5">
        <f t="shared" si="20"/>
        <v>357</v>
      </c>
      <c r="V136" s="2"/>
      <c r="Y136" s="6">
        <f t="shared" si="19"/>
        <v>500</v>
      </c>
    </row>
    <row r="137" spans="1:25" s="1" customFormat="1">
      <c r="A137" s="2">
        <v>900135</v>
      </c>
      <c r="B137" s="1" t="s">
        <v>6</v>
      </c>
      <c r="C137" s="1" t="s">
        <v>113</v>
      </c>
      <c r="D137" s="1" t="s">
        <v>114</v>
      </c>
      <c r="E137" s="1" t="s">
        <v>115</v>
      </c>
      <c r="F137" s="2">
        <v>15500</v>
      </c>
      <c r="G137" s="2">
        <v>16000</v>
      </c>
      <c r="H137" s="2" t="b">
        <f t="shared" si="21"/>
        <v>1</v>
      </c>
      <c r="I137" s="2" t="b">
        <f t="shared" si="22"/>
        <v>1</v>
      </c>
      <c r="J137" s="2" t="b">
        <f t="shared" si="23"/>
        <v>0</v>
      </c>
      <c r="K137" s="2">
        <f t="shared" si="24"/>
        <v>6</v>
      </c>
      <c r="L137" s="7">
        <v>361</v>
      </c>
      <c r="M137" s="7">
        <f t="shared" si="25"/>
        <v>2166</v>
      </c>
      <c r="N137" s="7" t="b">
        <v>0</v>
      </c>
      <c r="O137" s="7"/>
      <c r="P137" s="7"/>
      <c r="Q137" s="7"/>
      <c r="R137" s="7" t="s">
        <v>2870</v>
      </c>
      <c r="S137" s="7"/>
      <c r="T137" s="1">
        <v>135</v>
      </c>
      <c r="U137" s="5">
        <f t="shared" si="20"/>
        <v>361</v>
      </c>
      <c r="V137" s="2"/>
      <c r="Y137" s="6">
        <f t="shared" si="19"/>
        <v>500</v>
      </c>
    </row>
    <row r="138" spans="1:25" s="1" customFormat="1">
      <c r="A138" s="2">
        <v>900136</v>
      </c>
      <c r="B138" s="1" t="s">
        <v>6</v>
      </c>
      <c r="C138" s="1" t="s">
        <v>113</v>
      </c>
      <c r="D138" s="1" t="s">
        <v>114</v>
      </c>
      <c r="E138" s="1" t="s">
        <v>115</v>
      </c>
      <c r="F138" s="2">
        <v>16000</v>
      </c>
      <c r="G138" s="2">
        <v>16500</v>
      </c>
      <c r="H138" s="2" t="b">
        <f t="shared" si="21"/>
        <v>1</v>
      </c>
      <c r="I138" s="2" t="b">
        <f t="shared" si="22"/>
        <v>0</v>
      </c>
      <c r="J138" s="2" t="b">
        <f t="shared" si="23"/>
        <v>0</v>
      </c>
      <c r="K138" s="2">
        <f t="shared" si="24"/>
        <v>3</v>
      </c>
      <c r="L138" s="7">
        <v>364</v>
      </c>
      <c r="M138" s="7">
        <f t="shared" si="25"/>
        <v>1092</v>
      </c>
      <c r="N138" s="7" t="b">
        <v>0</v>
      </c>
      <c r="O138" s="7"/>
      <c r="P138" s="7"/>
      <c r="Q138" s="7"/>
      <c r="R138" s="7" t="s">
        <v>2871</v>
      </c>
      <c r="S138" s="7"/>
      <c r="T138" s="1">
        <v>136</v>
      </c>
      <c r="U138" s="5">
        <f t="shared" si="20"/>
        <v>364</v>
      </c>
      <c r="V138" s="2"/>
      <c r="Y138" s="6">
        <f t="shared" si="19"/>
        <v>500</v>
      </c>
    </row>
    <row r="139" spans="1:25" s="1" customFormat="1">
      <c r="A139" s="2">
        <v>900137</v>
      </c>
      <c r="B139" s="1" t="s">
        <v>6</v>
      </c>
      <c r="C139" s="1" t="s">
        <v>113</v>
      </c>
      <c r="D139" s="1" t="s">
        <v>114</v>
      </c>
      <c r="E139" s="1" t="s">
        <v>115</v>
      </c>
      <c r="F139" s="2">
        <v>16500</v>
      </c>
      <c r="G139" s="2">
        <v>17000</v>
      </c>
      <c r="H139" s="2" t="b">
        <f t="shared" si="21"/>
        <v>1</v>
      </c>
      <c r="I139" s="2" t="b">
        <f t="shared" si="22"/>
        <v>1</v>
      </c>
      <c r="J139" s="2" t="b">
        <f t="shared" si="23"/>
        <v>0</v>
      </c>
      <c r="K139" s="2">
        <f t="shared" si="24"/>
        <v>6</v>
      </c>
      <c r="L139" s="7">
        <v>367</v>
      </c>
      <c r="M139" s="7">
        <f t="shared" si="25"/>
        <v>2202</v>
      </c>
      <c r="N139" s="7" t="b">
        <v>0</v>
      </c>
      <c r="O139" s="10"/>
      <c r="P139" s="7"/>
      <c r="Q139" s="7" t="s">
        <v>280</v>
      </c>
      <c r="R139" s="7" t="s">
        <v>2872</v>
      </c>
      <c r="S139" s="7"/>
      <c r="T139" s="1">
        <v>137</v>
      </c>
      <c r="U139" s="5">
        <f t="shared" si="20"/>
        <v>367</v>
      </c>
      <c r="V139" s="2"/>
      <c r="Y139" s="6">
        <f t="shared" si="19"/>
        <v>500</v>
      </c>
    </row>
  </sheetData>
  <mergeCells count="1">
    <mergeCell ref="A1:C1"/>
  </mergeCells>
  <phoneticPr fontId="3" type="noConversion"/>
  <conditionalFormatting sqref="H2:K1048576">
    <cfRule type="cellIs" dxfId="33" priority="65" operator="equal">
      <formula>TRUE</formula>
    </cfRule>
    <cfRule type="cellIs" priority="66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MaxSushiLevel</vt:lpstr>
      <vt:lpstr>SushiMergeCount</vt:lpstr>
      <vt:lpstr>SushiGatherCount</vt:lpstr>
      <vt:lpstr>LootBoxOpenCount</vt:lpstr>
      <vt:lpstr>LootBox2OpenCount</vt:lpstr>
      <vt:lpstr>WhacACatMinigamePlayCount</vt:lpstr>
      <vt:lpstr>WhacACatMinigameHighscore</vt:lpstr>
      <vt:lpstr>OrderFulfillCount</vt:lpstr>
      <vt:lpstr>StainCleanFinishCount</vt:lpstr>
      <vt:lpstr>RiceRate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gb</cp:lastModifiedBy>
  <cp:revision/>
  <dcterms:created xsi:type="dcterms:W3CDTF">2018-12-21T07:15:49Z</dcterms:created>
  <dcterms:modified xsi:type="dcterms:W3CDTF">2019-02-19T16:15:26Z</dcterms:modified>
  <cp:category/>
  <cp:contentStatus/>
</cp:coreProperties>
</file>