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sushi\Data\References\"/>
    </mc:Choice>
  </mc:AlternateContent>
  <xr:revisionPtr revIDLastSave="0" documentId="13_ncr:1_{DE3C94B4-AD37-4F80-9BA1-8898D1936A03}" xr6:coauthVersionLast="40" xr6:coauthVersionMax="41" xr10:uidLastSave="{00000000-0000-0000-0000-000000000000}"/>
  <bookViews>
    <workbookView xWindow="-120" yWindow="330" windowWidth="29040" windowHeight="15990" tabRatio="732" activeTab="1" xr2:uid="{00000000-000D-0000-FFFF-FFFF00000000}"/>
  </bookViews>
  <sheets>
    <sheet name="Sushi Upgrade" sheetId="11" r:id="rId1"/>
    <sheet name="Sushi Upgrade Cost" sheetId="12" r:id="rId2"/>
  </sheets>
  <definedNames>
    <definedName name="SushiJ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2" i="12"/>
  <c r="D3" i="12"/>
  <c r="E3" i="12" s="1"/>
  <c r="D4" i="12"/>
  <c r="E4" i="12" s="1"/>
  <c r="D5" i="12"/>
  <c r="D6" i="12"/>
  <c r="E6" i="12" s="1"/>
  <c r="D7" i="12"/>
  <c r="D8" i="12"/>
  <c r="E8" i="12" s="1"/>
  <c r="D9" i="12"/>
  <c r="D10" i="12"/>
  <c r="E10" i="12" s="1"/>
  <c r="D11" i="12"/>
  <c r="E11" i="12" s="1"/>
  <c r="D12" i="12"/>
  <c r="D13" i="12"/>
  <c r="D14" i="12"/>
  <c r="E14" i="12" s="1"/>
  <c r="D15" i="12"/>
  <c r="D16" i="12"/>
  <c r="E16" i="12" s="1"/>
  <c r="D17" i="12"/>
  <c r="D18" i="12"/>
  <c r="E18" i="12" s="1"/>
  <c r="D19" i="12"/>
  <c r="E19" i="12" s="1"/>
  <c r="D20" i="12"/>
  <c r="E20" i="12" s="1"/>
  <c r="D21" i="12"/>
  <c r="D22" i="12"/>
  <c r="E22" i="12" s="1"/>
  <c r="D23" i="12"/>
  <c r="D24" i="12"/>
  <c r="E24" i="12" s="1"/>
  <c r="D25" i="12"/>
  <c r="D26" i="12"/>
  <c r="E26" i="12" s="1"/>
  <c r="D27" i="12"/>
  <c r="E27" i="12" s="1"/>
  <c r="D28" i="12"/>
  <c r="E28" i="12" s="1"/>
  <c r="D29" i="12"/>
  <c r="D30" i="12"/>
  <c r="E30" i="12" s="1"/>
  <c r="D31" i="12"/>
  <c r="D32" i="12"/>
  <c r="E32" i="12" s="1"/>
  <c r="D33" i="12"/>
  <c r="D34" i="12"/>
  <c r="E34" i="12" s="1"/>
  <c r="D35" i="12"/>
  <c r="E35" i="12" s="1"/>
  <c r="D36" i="12"/>
  <c r="E36" i="12" s="1"/>
  <c r="D37" i="12"/>
  <c r="D38" i="12"/>
  <c r="E38" i="12" s="1"/>
  <c r="D39" i="12"/>
  <c r="G39" i="12" s="1"/>
  <c r="D40" i="12"/>
  <c r="E40" i="12" s="1"/>
  <c r="D41" i="12"/>
  <c r="D42" i="12"/>
  <c r="E42" i="12" s="1"/>
  <c r="D43" i="12"/>
  <c r="E43" i="12" s="1"/>
  <c r="D44" i="12"/>
  <c r="E44" i="12" s="1"/>
  <c r="D45" i="12"/>
  <c r="D46" i="12"/>
  <c r="E46" i="12" s="1"/>
  <c r="D47" i="12"/>
  <c r="D48" i="12"/>
  <c r="E48" i="12" s="1"/>
  <c r="D49" i="12"/>
  <c r="D50" i="12"/>
  <c r="E50" i="12" s="1"/>
  <c r="D51" i="12"/>
  <c r="E51" i="12" s="1"/>
  <c r="D52" i="12"/>
  <c r="E52" i="12" s="1"/>
  <c r="D53" i="12"/>
  <c r="D54" i="12"/>
  <c r="E54" i="12" s="1"/>
  <c r="D55" i="12"/>
  <c r="G55" i="12" s="1"/>
  <c r="D56" i="12"/>
  <c r="E56" i="12" s="1"/>
  <c r="D57" i="12"/>
  <c r="D58" i="12"/>
  <c r="D59" i="12"/>
  <c r="E59" i="12" s="1"/>
  <c r="D60" i="12"/>
  <c r="E60" i="12" s="1"/>
  <c r="D61" i="12"/>
  <c r="D62" i="12"/>
  <c r="E62" i="12" s="1"/>
  <c r="D63" i="12"/>
  <c r="G63" i="12" s="1"/>
  <c r="D64" i="12"/>
  <c r="E64" i="12" s="1"/>
  <c r="D65" i="12"/>
  <c r="D2" i="12"/>
  <c r="E2" i="12" s="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2" i="12"/>
  <c r="G47" i="12" l="1"/>
  <c r="G31" i="12"/>
  <c r="G7" i="12"/>
  <c r="G23" i="12"/>
  <c r="G65" i="12"/>
  <c r="G57" i="12"/>
  <c r="G49" i="12"/>
  <c r="G41" i="12"/>
  <c r="G33" i="12"/>
  <c r="G25" i="12"/>
  <c r="G17" i="12"/>
  <c r="G9" i="12"/>
  <c r="G15" i="12"/>
  <c r="G61" i="12"/>
  <c r="G53" i="12"/>
  <c r="G45" i="12"/>
  <c r="G37" i="12"/>
  <c r="G29" i="12"/>
  <c r="G21" i="12"/>
  <c r="G13" i="12"/>
  <c r="G5" i="12"/>
  <c r="G58" i="12"/>
  <c r="E65" i="12"/>
  <c r="E57" i="12"/>
  <c r="E49" i="12"/>
  <c r="E41" i="12"/>
  <c r="E33" i="12"/>
  <c r="E25" i="12"/>
  <c r="E17" i="12"/>
  <c r="E9" i="12"/>
  <c r="E58" i="12"/>
  <c r="E63" i="12"/>
  <c r="E55" i="12"/>
  <c r="E47" i="12"/>
  <c r="E39" i="12"/>
  <c r="E31" i="12"/>
  <c r="E23" i="12"/>
  <c r="E15" i="12"/>
  <c r="E7" i="12"/>
  <c r="E61" i="12"/>
  <c r="E53" i="12"/>
  <c r="E45" i="12"/>
  <c r="E37" i="12"/>
  <c r="E29" i="12"/>
  <c r="E21" i="12"/>
  <c r="E13" i="12"/>
  <c r="E5" i="12"/>
  <c r="G12" i="12"/>
  <c r="E12" i="12"/>
  <c r="G62" i="12"/>
  <c r="G54" i="12"/>
  <c r="G46" i="12"/>
  <c r="G38" i="12"/>
  <c r="G30" i="12"/>
  <c r="G22" i="12"/>
  <c r="G14" i="12"/>
  <c r="G6" i="12"/>
  <c r="G52" i="12"/>
  <c r="G44" i="12"/>
  <c r="G20" i="12"/>
  <c r="G59" i="12"/>
  <c r="G51" i="12"/>
  <c r="G43" i="12"/>
  <c r="G35" i="12"/>
  <c r="G27" i="12"/>
  <c r="G19" i="12"/>
  <c r="G11" i="12"/>
  <c r="G50" i="12"/>
  <c r="G42" i="12"/>
  <c r="G34" i="12"/>
  <c r="G26" i="12"/>
  <c r="G18" i="12"/>
  <c r="G10" i="12"/>
  <c r="G28" i="12"/>
  <c r="G64" i="12"/>
  <c r="G56" i="12"/>
  <c r="G48" i="12"/>
  <c r="G40" i="12"/>
  <c r="G32" i="12"/>
  <c r="G24" i="12"/>
  <c r="G16" i="12"/>
  <c r="G8" i="12"/>
  <c r="G36" i="12"/>
  <c r="G60" i="12"/>
  <c r="G4" i="12"/>
  <c r="G3" i="12"/>
  <c r="O14" i="11"/>
  <c r="P15" i="11" s="1"/>
  <c r="Q16" i="11" s="1"/>
  <c r="R17" i="11" s="1"/>
  <c r="S18" i="11" s="1"/>
  <c r="T19" i="11" s="1"/>
  <c r="U20" i="11" s="1"/>
  <c r="V21" i="11" s="1"/>
  <c r="W22" i="11" s="1"/>
  <c r="X23" i="11" s="1"/>
  <c r="Y24" i="11" s="1"/>
  <c r="Z25" i="11" s="1"/>
  <c r="AA26" i="11" s="1"/>
  <c r="AB27" i="11" s="1"/>
  <c r="AC28" i="11" s="1"/>
  <c r="AD29" i="11" s="1"/>
  <c r="AE30" i="11" s="1"/>
  <c r="AF31" i="11" s="1"/>
  <c r="AG32" i="11" s="1"/>
  <c r="AH33" i="11" s="1"/>
  <c r="AI34" i="11" s="1"/>
  <c r="AJ35" i="11" s="1"/>
  <c r="AK36" i="11" s="1"/>
  <c r="AL37" i="11" s="1"/>
  <c r="AM38" i="11" s="1"/>
  <c r="AN39" i="11" s="1"/>
  <c r="AO40" i="11" s="1"/>
  <c r="AP41" i="11" s="1"/>
  <c r="AQ42" i="11" s="1"/>
  <c r="B62" i="11"/>
  <c r="B63" i="11"/>
  <c r="B64" i="11"/>
  <c r="B65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12" i="11" l="1"/>
  <c r="B13" i="11"/>
  <c r="B14" i="11"/>
  <c r="B15" i="11"/>
  <c r="B16" i="11"/>
  <c r="B17" i="11"/>
  <c r="B18" i="11"/>
  <c r="B19" i="11"/>
  <c r="B20" i="11"/>
  <c r="B21" i="11"/>
  <c r="B3" i="11"/>
  <c r="B4" i="11"/>
  <c r="B5" i="11"/>
  <c r="B6" i="11"/>
  <c r="B7" i="11"/>
  <c r="B8" i="11"/>
  <c r="B9" i="11"/>
  <c r="B10" i="11"/>
  <c r="B11" i="11"/>
  <c r="B2" i="11"/>
</calcChain>
</file>

<file path=xl/sharedStrings.xml><?xml version="1.0" encoding="utf-8"?>
<sst xmlns="http://schemas.openxmlformats.org/spreadsheetml/2006/main" count="51" uniqueCount="51">
  <si>
    <t>초밥 레벨</t>
  </si>
  <si>
    <t>초당 버는 에너지 (기본)</t>
  </si>
  <si>
    <t>+1</t>
  </si>
  <si>
    <t>+2</t>
  </si>
  <si>
    <t>+3</t>
  </si>
  <si>
    <t>+4</t>
  </si>
  <si>
    <t>+5</t>
  </si>
  <si>
    <t>+6</t>
  </si>
  <si>
    <t>+7</t>
  </si>
  <si>
    <t>+8</t>
  </si>
  <si>
    <t>+9</t>
  </si>
  <si>
    <t>+10</t>
  </si>
  <si>
    <t>+11</t>
  </si>
  <si>
    <t>+12</t>
  </si>
  <si>
    <t>+13</t>
  </si>
  <si>
    <t>+14</t>
  </si>
  <si>
    <t>+15</t>
  </si>
  <si>
    <t>+16</t>
  </si>
  <si>
    <t>+17</t>
  </si>
  <si>
    <t>+18</t>
  </si>
  <si>
    <t>+19</t>
  </si>
  <si>
    <t>+20</t>
  </si>
  <si>
    <t>+21</t>
  </si>
  <si>
    <t>+22</t>
  </si>
  <si>
    <t>+23</t>
  </si>
  <si>
    <t>+24</t>
  </si>
  <si>
    <t>+25</t>
  </si>
  <si>
    <t>+26</t>
  </si>
  <si>
    <t>+27</t>
  </si>
  <si>
    <t>+28</t>
  </si>
  <si>
    <t>+29</t>
  </si>
  <si>
    <t>+30</t>
  </si>
  <si>
    <t>+31</t>
  </si>
  <si>
    <t>+32</t>
  </si>
  <si>
    <t>+33</t>
  </si>
  <si>
    <t>+34</t>
  </si>
  <si>
    <t>+35</t>
  </si>
  <si>
    <t>+36</t>
  </si>
  <si>
    <t>+37</t>
  </si>
  <si>
    <t>+38</t>
  </si>
  <si>
    <t>+39</t>
  </si>
  <si>
    <t>+40</t>
  </si>
  <si>
    <t>+41</t>
  </si>
  <si>
    <t>level</t>
  </si>
  <si>
    <t>old gem price</t>
  </si>
  <si>
    <t>new gem price</t>
  </si>
  <si>
    <t>new gem exp base</t>
  </si>
  <si>
    <t>new gem price diff</t>
  </si>
  <si>
    <t>rice rate</t>
  </si>
  <si>
    <t>old rice/gem</t>
  </si>
  <si>
    <t>new rice/gem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</si>
</sst>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  <numFmt numFmtId="166" formatCode="0.000"/>
  </numFmts>
  <fonts count="6">
    <font>
      <sz val="10"/>
      <color indexed="8"/>
      <name val="Arial"/>
    </font>
    <font>
      <sz val="10"/>
      <color indexed="8"/>
      <name val="Arial"/>
      <family val="2"/>
    </font>
    <font>
      <sz val="8"/>
      <name val="돋움"/>
      <family val="3"/>
      <charset val="129"/>
    </font>
    <font>
      <sz val="10"/>
      <color indexed="8"/>
      <name val="Dotum"/>
      <family val="2"/>
      <charset val="129"/>
    </font>
    <font>
      <sz val="10"/>
      <color indexed="8"/>
      <name val="Arial"/>
      <family val="2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 applyNumberFormat="0" applyFill="0" applyBorder="0" applyProtection="0"/>
    <xf numFmtId="0" fontId="4" fillId="0" borderId="1" applyNumberFormat="0" applyFill="0" applyBorder="0" applyProtection="0"/>
    <xf numFmtId="41" fontId="1" fillId="0" borderId="1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7">
    <xf numFmtId="0" fontId="0" fillId="0" borderId="0" xfId="0" applyFont="1" applyAlignment="1"/>
    <xf numFmtId="0" fontId="3" fillId="0" borderId="0" xfId="0" applyFont="1" applyAlignment="1"/>
    <xf numFmtId="49" fontId="3" fillId="0" borderId="0" xfId="0" applyNumberFormat="1" applyFont="1" applyAlignment="1"/>
    <xf numFmtId="41" fontId="3" fillId="0" borderId="0" xfId="3" applyFont="1" applyAlignment="1"/>
    <xf numFmtId="41" fontId="3" fillId="0" borderId="0" xfId="3" quotePrefix="1" applyFont="1" applyAlignment="1"/>
    <xf numFmtId="165" fontId="0" fillId="0" borderId="0" xfId="4" applyNumberFormat="1" applyFont="1" applyAlignment="1"/>
    <xf numFmtId="166" fontId="0" fillId="0" borderId="0" xfId="0" applyNumberFormat="1" applyFont="1" applyAlignment="1"/>
  </cellXfs>
  <cellStyles count="5">
    <cellStyle name="Comma" xfId="4" builtinId="3"/>
    <cellStyle name="Comma [0]" xfId="3" builtinId="6"/>
    <cellStyle name="Comma [0] 2" xfId="2" xr:uid="{75BC3B06-0B59-CC48-AF9E-0A0630656D29}"/>
    <cellStyle name="Normal" xfId="0" builtinId="0"/>
    <cellStyle name="Normal 2" xfId="1" xr:uid="{F430C1ED-A8CF-5449-A4C5-2300CC48B592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AAAAAA"/>
      <rgbColor rgb="FFFFFFFF"/>
      <rgbColor rgb="FFF6BE98"/>
      <rgbColor rgb="FFDADADA"/>
      <rgbColor rgb="FFE2EEDA"/>
      <rgbColor rgb="FFFFE598"/>
      <rgbColor rgb="FFF7CAAC"/>
      <rgbColor rgb="FFFFF2CB"/>
      <rgbColor rgb="FFB7D6A3"/>
      <rgbColor rgb="FFFFDF7F"/>
      <rgbColor rgb="FFBBBBBB"/>
      <rgbColor rgb="FFBDD6EE"/>
      <rgbColor rgb="FFFFC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65"/>
  <sheetViews>
    <sheetView zoomScale="80" zoomScaleNormal="80" workbookViewId="0">
      <selection activeCell="H14" sqref="H14"/>
    </sheetView>
  </sheetViews>
  <sheetFormatPr defaultColWidth="8.85546875" defaultRowHeight="12"/>
  <cols>
    <col min="1" max="1" width="10" style="3" bestFit="1" customWidth="1"/>
    <col min="2" max="2" width="26.85546875" style="3" bestFit="1" customWidth="1"/>
    <col min="3" max="8" width="4.85546875" style="3" bestFit="1" customWidth="1"/>
    <col min="9" max="11" width="5.85546875" style="3" bestFit="1" customWidth="1"/>
    <col min="12" max="15" width="7.42578125" style="3" bestFit="1" customWidth="1"/>
    <col min="16" max="18" width="8.42578125" style="3" bestFit="1" customWidth="1"/>
    <col min="19" max="21" width="9.42578125" style="3" bestFit="1" customWidth="1"/>
    <col min="22" max="25" width="11.140625" style="3" bestFit="1" customWidth="1"/>
    <col min="26" max="28" width="12.28515625" style="3" bestFit="1" customWidth="1"/>
    <col min="29" max="31" width="13.28515625" style="3" bestFit="1" customWidth="1"/>
    <col min="32" max="35" width="15.140625" style="3" bestFit="1" customWidth="1"/>
    <col min="36" max="38" width="16.140625" style="3" bestFit="1" customWidth="1"/>
    <col min="39" max="41" width="17.28515625" style="3" bestFit="1" customWidth="1"/>
    <col min="42" max="42" width="19.140625" style="3" bestFit="1" customWidth="1"/>
    <col min="43" max="43" width="19.140625" style="1" bestFit="1" customWidth="1"/>
    <col min="44" max="16384" width="8.85546875" style="1"/>
  </cols>
  <sheetData>
    <row r="1" spans="1:43" s="2" customFormat="1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spans="1:43">
      <c r="A2" s="3">
        <v>1</v>
      </c>
      <c r="B2" s="3">
        <f>POWER(2,A2-1)</f>
        <v>1</v>
      </c>
      <c r="C2" s="3">
        <v>2</v>
      </c>
    </row>
    <row r="3" spans="1:43">
      <c r="A3" s="3">
        <v>2</v>
      </c>
      <c r="B3" s="3">
        <f t="shared" ref="B3:B21" si="0">POWER(2,A3-1)</f>
        <v>2</v>
      </c>
      <c r="D3" s="3">
        <v>4</v>
      </c>
    </row>
    <row r="4" spans="1:43">
      <c r="A4" s="3">
        <v>3</v>
      </c>
      <c r="B4" s="3">
        <f t="shared" si="0"/>
        <v>4</v>
      </c>
      <c r="E4" s="3">
        <v>8</v>
      </c>
    </row>
    <row r="5" spans="1:43">
      <c r="A5" s="3">
        <v>4</v>
      </c>
      <c r="B5" s="3">
        <f t="shared" si="0"/>
        <v>8</v>
      </c>
      <c r="F5" s="3">
        <v>16</v>
      </c>
    </row>
    <row r="6" spans="1:43">
      <c r="A6" s="3">
        <v>5</v>
      </c>
      <c r="B6" s="3">
        <f t="shared" si="0"/>
        <v>16</v>
      </c>
      <c r="G6" s="3">
        <v>32</v>
      </c>
    </row>
    <row r="7" spans="1:43">
      <c r="A7" s="3">
        <v>6</v>
      </c>
      <c r="B7" s="3">
        <f t="shared" si="0"/>
        <v>32</v>
      </c>
      <c r="H7" s="3">
        <v>64</v>
      </c>
    </row>
    <row r="8" spans="1:43">
      <c r="A8" s="3">
        <v>7</v>
      </c>
      <c r="B8" s="3">
        <f t="shared" si="0"/>
        <v>64</v>
      </c>
      <c r="I8" s="3">
        <v>128</v>
      </c>
    </row>
    <row r="9" spans="1:43">
      <c r="A9" s="3">
        <v>8</v>
      </c>
      <c r="B9" s="3">
        <f t="shared" si="0"/>
        <v>128</v>
      </c>
      <c r="J9" s="3">
        <v>256</v>
      </c>
    </row>
    <row r="10" spans="1:43">
      <c r="A10" s="3">
        <v>9</v>
      </c>
      <c r="B10" s="3">
        <f t="shared" si="0"/>
        <v>256</v>
      </c>
      <c r="K10" s="3">
        <v>512</v>
      </c>
    </row>
    <row r="11" spans="1:43">
      <c r="A11" s="3">
        <v>10</v>
      </c>
      <c r="B11" s="3">
        <f t="shared" si="0"/>
        <v>512</v>
      </c>
      <c r="L11" s="3">
        <v>1024</v>
      </c>
    </row>
    <row r="12" spans="1:43">
      <c r="A12" s="3">
        <v>11</v>
      </c>
      <c r="B12" s="3">
        <f t="shared" si="0"/>
        <v>1024</v>
      </c>
      <c r="M12" s="3">
        <v>2048</v>
      </c>
    </row>
    <row r="13" spans="1:43">
      <c r="A13" s="3">
        <v>12</v>
      </c>
      <c r="B13" s="3">
        <f t="shared" si="0"/>
        <v>2048</v>
      </c>
      <c r="N13" s="3">
        <v>4096</v>
      </c>
    </row>
    <row r="14" spans="1:43">
      <c r="A14" s="3">
        <v>13</v>
      </c>
      <c r="B14" s="3">
        <f t="shared" si="0"/>
        <v>4096</v>
      </c>
      <c r="O14" s="3">
        <f>N13*2</f>
        <v>8192</v>
      </c>
    </row>
    <row r="15" spans="1:43">
      <c r="A15" s="3">
        <v>14</v>
      </c>
      <c r="B15" s="3">
        <f t="shared" si="0"/>
        <v>8192</v>
      </c>
      <c r="P15" s="3">
        <f>O14*2</f>
        <v>16384</v>
      </c>
    </row>
    <row r="16" spans="1:43">
      <c r="A16" s="3">
        <v>15</v>
      </c>
      <c r="B16" s="3">
        <f t="shared" si="0"/>
        <v>16384</v>
      </c>
      <c r="Q16" s="3">
        <f>P15*2</f>
        <v>32768</v>
      </c>
    </row>
    <row r="17" spans="1:33">
      <c r="A17" s="3">
        <v>16</v>
      </c>
      <c r="B17" s="3">
        <f t="shared" si="0"/>
        <v>32768</v>
      </c>
      <c r="R17" s="3">
        <f>Q16*2</f>
        <v>65536</v>
      </c>
    </row>
    <row r="18" spans="1:33">
      <c r="A18" s="3">
        <v>17</v>
      </c>
      <c r="B18" s="3">
        <f t="shared" si="0"/>
        <v>65536</v>
      </c>
      <c r="S18" s="3">
        <f>R17*2</f>
        <v>131072</v>
      </c>
    </row>
    <row r="19" spans="1:33">
      <c r="A19" s="3">
        <v>18</v>
      </c>
      <c r="B19" s="3">
        <f t="shared" si="0"/>
        <v>131072</v>
      </c>
      <c r="T19" s="3">
        <f>S18*2</f>
        <v>262144</v>
      </c>
    </row>
    <row r="20" spans="1:33">
      <c r="A20" s="3">
        <v>19</v>
      </c>
      <c r="B20" s="3">
        <f t="shared" si="0"/>
        <v>262144</v>
      </c>
      <c r="U20" s="3">
        <f>T19*2</f>
        <v>524288</v>
      </c>
    </row>
    <row r="21" spans="1:33">
      <c r="A21" s="3">
        <v>20</v>
      </c>
      <c r="B21" s="3">
        <f t="shared" si="0"/>
        <v>524288</v>
      </c>
      <c r="V21" s="3">
        <f>U20*2</f>
        <v>1048576</v>
      </c>
    </row>
    <row r="22" spans="1:33">
      <c r="A22" s="3">
        <v>21</v>
      </c>
      <c r="B22" s="3">
        <f t="shared" ref="B22:B63" si="1">POWER(2,A22-1)</f>
        <v>1048576</v>
      </c>
      <c r="W22" s="3">
        <f>V21*2</f>
        <v>2097152</v>
      </c>
    </row>
    <row r="23" spans="1:33">
      <c r="A23" s="3">
        <v>22</v>
      </c>
      <c r="B23" s="3">
        <f t="shared" si="1"/>
        <v>2097152</v>
      </c>
      <c r="X23" s="3">
        <f>W22*2</f>
        <v>4194304</v>
      </c>
    </row>
    <row r="24" spans="1:33">
      <c r="A24" s="3">
        <v>23</v>
      </c>
      <c r="B24" s="3">
        <f t="shared" si="1"/>
        <v>4194304</v>
      </c>
      <c r="Y24" s="3">
        <f>X23*2</f>
        <v>8388608</v>
      </c>
    </row>
    <row r="25" spans="1:33">
      <c r="A25" s="3">
        <v>24</v>
      </c>
      <c r="B25" s="3">
        <f t="shared" si="1"/>
        <v>8388608</v>
      </c>
      <c r="Z25" s="3">
        <f>Y24*2</f>
        <v>16777216</v>
      </c>
    </row>
    <row r="26" spans="1:33">
      <c r="A26" s="3">
        <v>25</v>
      </c>
      <c r="B26" s="3">
        <f t="shared" si="1"/>
        <v>16777216</v>
      </c>
      <c r="AA26" s="3">
        <f>Z25*2</f>
        <v>33554432</v>
      </c>
    </row>
    <row r="27" spans="1:33">
      <c r="A27" s="3">
        <v>26</v>
      </c>
      <c r="B27" s="3">
        <f t="shared" si="1"/>
        <v>33554432</v>
      </c>
      <c r="AB27" s="3">
        <f>AA26*2</f>
        <v>67108864</v>
      </c>
    </row>
    <row r="28" spans="1:33">
      <c r="A28" s="3">
        <v>27</v>
      </c>
      <c r="B28" s="3">
        <f t="shared" si="1"/>
        <v>67108864</v>
      </c>
      <c r="AC28" s="3">
        <f>AB27*2</f>
        <v>134217728</v>
      </c>
    </row>
    <row r="29" spans="1:33">
      <c r="A29" s="3">
        <v>28</v>
      </c>
      <c r="B29" s="3">
        <f t="shared" si="1"/>
        <v>134217728</v>
      </c>
      <c r="AD29" s="3">
        <f>AC28*2</f>
        <v>268435456</v>
      </c>
    </row>
    <row r="30" spans="1:33">
      <c r="A30" s="3">
        <v>29</v>
      </c>
      <c r="B30" s="3">
        <f t="shared" si="1"/>
        <v>268435456</v>
      </c>
      <c r="AE30" s="3">
        <f>AD29*2</f>
        <v>536870912</v>
      </c>
    </row>
    <row r="31" spans="1:33">
      <c r="A31" s="3">
        <v>30</v>
      </c>
      <c r="B31" s="3">
        <f t="shared" si="1"/>
        <v>536870912</v>
      </c>
      <c r="AF31" s="3">
        <f>AE30*2</f>
        <v>1073741824</v>
      </c>
    </row>
    <row r="32" spans="1:33">
      <c r="A32" s="3">
        <v>31</v>
      </c>
      <c r="B32" s="3">
        <f t="shared" si="1"/>
        <v>1073741824</v>
      </c>
      <c r="AG32" s="3">
        <f>AF31*2</f>
        <v>2147483648</v>
      </c>
    </row>
    <row r="33" spans="1:43">
      <c r="A33" s="3">
        <v>32</v>
      </c>
      <c r="B33" s="3">
        <f t="shared" si="1"/>
        <v>2147483648</v>
      </c>
      <c r="AH33" s="3">
        <f>AG32*2</f>
        <v>4294967296</v>
      </c>
    </row>
    <row r="34" spans="1:43">
      <c r="A34" s="3">
        <v>33</v>
      </c>
      <c r="B34" s="3">
        <f t="shared" si="1"/>
        <v>4294967296</v>
      </c>
      <c r="AI34" s="3">
        <f>AH33*2</f>
        <v>8589934592</v>
      </c>
    </row>
    <row r="35" spans="1:43">
      <c r="A35" s="3">
        <v>34</v>
      </c>
      <c r="B35" s="3">
        <f t="shared" si="1"/>
        <v>8589934592</v>
      </c>
      <c r="AJ35" s="3">
        <f>AI34*2</f>
        <v>17179869184</v>
      </c>
    </row>
    <row r="36" spans="1:43">
      <c r="A36" s="3">
        <v>35</v>
      </c>
      <c r="B36" s="3">
        <f t="shared" si="1"/>
        <v>17179869184</v>
      </c>
      <c r="AK36" s="3">
        <f>AJ35*2</f>
        <v>34359738368</v>
      </c>
    </row>
    <row r="37" spans="1:43">
      <c r="A37" s="3">
        <v>36</v>
      </c>
      <c r="B37" s="3">
        <f t="shared" si="1"/>
        <v>34359738368</v>
      </c>
      <c r="AL37" s="3">
        <f>AK36*2</f>
        <v>68719476736</v>
      </c>
    </row>
    <row r="38" spans="1:43">
      <c r="A38" s="3">
        <v>37</v>
      </c>
      <c r="B38" s="3">
        <f t="shared" si="1"/>
        <v>68719476736</v>
      </c>
      <c r="AM38" s="3">
        <f>AL37*2</f>
        <v>137438953472</v>
      </c>
    </row>
    <row r="39" spans="1:43">
      <c r="A39" s="3">
        <v>38</v>
      </c>
      <c r="B39" s="3">
        <f t="shared" si="1"/>
        <v>137438953472</v>
      </c>
      <c r="AN39" s="3">
        <f>AM38*2</f>
        <v>274877906944</v>
      </c>
    </row>
    <row r="40" spans="1:43">
      <c r="A40" s="3">
        <v>39</v>
      </c>
      <c r="B40" s="3">
        <f t="shared" si="1"/>
        <v>274877906944</v>
      </c>
      <c r="AO40" s="3">
        <f>AN39*2</f>
        <v>549755813888</v>
      </c>
    </row>
    <row r="41" spans="1:43">
      <c r="A41" s="3">
        <v>40</v>
      </c>
      <c r="B41" s="3">
        <f t="shared" si="1"/>
        <v>549755813888</v>
      </c>
      <c r="AP41" s="3">
        <f>AO40*2</f>
        <v>1099511627776</v>
      </c>
    </row>
    <row r="42" spans="1:43">
      <c r="A42" s="3">
        <v>41</v>
      </c>
      <c r="B42" s="3">
        <f t="shared" si="1"/>
        <v>1099511627776</v>
      </c>
      <c r="AQ42" s="3">
        <f>AP41*2</f>
        <v>2199023255552</v>
      </c>
    </row>
    <row r="43" spans="1:43">
      <c r="A43" s="3">
        <v>42</v>
      </c>
      <c r="B43" s="3">
        <f t="shared" si="1"/>
        <v>2199023255552</v>
      </c>
    </row>
    <row r="44" spans="1:43">
      <c r="A44" s="3">
        <v>43</v>
      </c>
      <c r="B44" s="3">
        <f t="shared" si="1"/>
        <v>4398046511104</v>
      </c>
    </row>
    <row r="45" spans="1:43">
      <c r="A45" s="3">
        <v>44</v>
      </c>
      <c r="B45" s="3">
        <f t="shared" si="1"/>
        <v>8796093022208</v>
      </c>
    </row>
    <row r="46" spans="1:43">
      <c r="A46" s="3">
        <v>45</v>
      </c>
      <c r="B46" s="3">
        <f t="shared" si="1"/>
        <v>17592186044416</v>
      </c>
    </row>
    <row r="47" spans="1:43">
      <c r="A47" s="3">
        <v>46</v>
      </c>
      <c r="B47" s="3">
        <f t="shared" si="1"/>
        <v>35184372088832</v>
      </c>
    </row>
    <row r="48" spans="1:43">
      <c r="A48" s="3">
        <v>47</v>
      </c>
      <c r="B48" s="3">
        <f t="shared" si="1"/>
        <v>70368744177664</v>
      </c>
    </row>
    <row r="49" spans="1:2">
      <c r="A49" s="3">
        <v>48</v>
      </c>
      <c r="B49" s="3">
        <f t="shared" si="1"/>
        <v>140737488355328</v>
      </c>
    </row>
    <row r="50" spans="1:2">
      <c r="A50" s="3">
        <v>49</v>
      </c>
      <c r="B50" s="3">
        <f t="shared" si="1"/>
        <v>281474976710656</v>
      </c>
    </row>
    <row r="51" spans="1:2">
      <c r="A51" s="3">
        <v>50</v>
      </c>
      <c r="B51" s="3">
        <f t="shared" si="1"/>
        <v>562949953421312</v>
      </c>
    </row>
    <row r="52" spans="1:2">
      <c r="A52" s="3">
        <v>51</v>
      </c>
      <c r="B52" s="3">
        <f t="shared" si="1"/>
        <v>1125899906842624</v>
      </c>
    </row>
    <row r="53" spans="1:2">
      <c r="A53" s="3">
        <v>52</v>
      </c>
      <c r="B53" s="3">
        <f t="shared" si="1"/>
        <v>2251799813685248</v>
      </c>
    </row>
    <row r="54" spans="1:2">
      <c r="A54" s="3">
        <v>53</v>
      </c>
      <c r="B54" s="3">
        <f t="shared" si="1"/>
        <v>4503599627370496</v>
      </c>
    </row>
    <row r="55" spans="1:2">
      <c r="A55" s="3">
        <v>54</v>
      </c>
      <c r="B55" s="3">
        <f t="shared" si="1"/>
        <v>9007199254740992</v>
      </c>
    </row>
    <row r="56" spans="1:2">
      <c r="A56" s="3">
        <v>55</v>
      </c>
      <c r="B56" s="3">
        <f t="shared" si="1"/>
        <v>1.8014398509481984E+16</v>
      </c>
    </row>
    <row r="57" spans="1:2">
      <c r="A57" s="3">
        <v>56</v>
      </c>
      <c r="B57" s="3">
        <f t="shared" si="1"/>
        <v>3.6028797018963968E+16</v>
      </c>
    </row>
    <row r="58" spans="1:2">
      <c r="A58" s="3">
        <v>57</v>
      </c>
      <c r="B58" s="3">
        <f t="shared" si="1"/>
        <v>7.2057594037927936E+16</v>
      </c>
    </row>
    <row r="59" spans="1:2">
      <c r="A59" s="3">
        <v>58</v>
      </c>
      <c r="B59" s="3">
        <f t="shared" si="1"/>
        <v>1.4411518807585587E+17</v>
      </c>
    </row>
    <row r="60" spans="1:2">
      <c r="A60" s="3">
        <v>59</v>
      </c>
      <c r="B60" s="3">
        <f t="shared" si="1"/>
        <v>2.8823037615171174E+17</v>
      </c>
    </row>
    <row r="61" spans="1:2">
      <c r="A61" s="3">
        <v>60</v>
      </c>
      <c r="B61" s="3">
        <f t="shared" si="1"/>
        <v>5.7646075230342349E+17</v>
      </c>
    </row>
    <row r="62" spans="1:2">
      <c r="A62" s="3">
        <v>61</v>
      </c>
      <c r="B62" s="3">
        <f t="shared" si="1"/>
        <v>1.152921504606847E+18</v>
      </c>
    </row>
    <row r="63" spans="1:2">
      <c r="A63" s="3">
        <v>62</v>
      </c>
      <c r="B63" s="3">
        <f t="shared" si="1"/>
        <v>2.305843009213694E+18</v>
      </c>
    </row>
    <row r="64" spans="1:2">
      <c r="A64" s="3">
        <v>63</v>
      </c>
      <c r="B64" s="3">
        <f t="shared" ref="B64:B65" si="2">POWER(2,A64-1)</f>
        <v>4.6116860184273879E+18</v>
      </c>
    </row>
    <row r="65" spans="1:2">
      <c r="A65" s="3">
        <v>64</v>
      </c>
      <c r="B65" s="3">
        <f t="shared" si="2"/>
        <v>9.2233720368547758E+18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745B-D082-46AC-9DF1-7D2B647791B9}">
  <dimension ref="A1:H65"/>
  <sheetViews>
    <sheetView tabSelected="1" topLeftCell="A16" zoomScale="80" zoomScaleNormal="80" workbookViewId="0">
      <selection activeCell="E51" sqref="E51"/>
    </sheetView>
  </sheetViews>
  <sheetFormatPr defaultRowHeight="12.75"/>
  <cols>
    <col min="1" max="1" width="5.140625" bestFit="1" customWidth="1"/>
    <col min="2" max="2" width="17.28515625" bestFit="1" customWidth="1"/>
    <col min="3" max="3" width="17.28515625" customWidth="1"/>
    <col min="4" max="4" width="14.28515625" bestFit="1" customWidth="1"/>
    <col min="5" max="5" width="20.140625" bestFit="1" customWidth="1"/>
    <col min="6" max="6" width="18" bestFit="1" customWidth="1"/>
    <col min="7" max="7" width="17.7109375" bestFit="1" customWidth="1"/>
    <col min="8" max="8" width="29.5703125" bestFit="1" customWidth="1"/>
  </cols>
  <sheetData>
    <row r="1" spans="1:8">
      <c r="A1" t="s">
        <v>43</v>
      </c>
      <c r="B1" t="s">
        <v>44</v>
      </c>
      <c r="C1" t="s">
        <v>49</v>
      </c>
      <c r="D1" t="s">
        <v>45</v>
      </c>
      <c r="E1" t="s">
        <v>50</v>
      </c>
      <c r="F1" t="s">
        <v>46</v>
      </c>
      <c r="G1" t="s">
        <v>47</v>
      </c>
      <c r="H1" t="s">
        <v>48</v>
      </c>
    </row>
    <row r="2" spans="1:8">
      <c r="A2">
        <v>1</v>
      </c>
      <c r="B2" s="5">
        <f>POWER(1.55,A2-1)</f>
        <v>1</v>
      </c>
      <c r="C2" s="5">
        <f>H2/B2</f>
        <v>1</v>
      </c>
      <c r="D2" s="5">
        <f>POWER(F2,A2-1)</f>
        <v>1</v>
      </c>
      <c r="E2" s="5">
        <f>H2/D2</f>
        <v>1</v>
      </c>
      <c r="F2" s="6">
        <v>2.1</v>
      </c>
      <c r="H2" s="5">
        <f>POWER(2,A2-1)</f>
        <v>1</v>
      </c>
    </row>
    <row r="3" spans="1:8">
      <c r="A3">
        <v>2</v>
      </c>
      <c r="B3" s="5">
        <f t="shared" ref="B3:B65" si="0">POWER(1.55,A3-1)</f>
        <v>1.55</v>
      </c>
      <c r="C3" s="5">
        <f t="shared" ref="C3:C65" si="1">H3/B3</f>
        <v>1.2903225806451613</v>
      </c>
      <c r="D3" s="5">
        <f t="shared" ref="D3:D65" si="2">POWER(F3,A3-1)</f>
        <v>2.1</v>
      </c>
      <c r="E3" s="5">
        <f t="shared" ref="E3:E65" si="3">H3/D3</f>
        <v>0.95238095238095233</v>
      </c>
      <c r="F3" s="6">
        <v>2.1</v>
      </c>
      <c r="G3" s="5">
        <f>D3-D2</f>
        <v>1.1000000000000001</v>
      </c>
      <c r="H3" s="5">
        <f t="shared" ref="H3:H65" si="4">POWER(2,A3-1)</f>
        <v>2</v>
      </c>
    </row>
    <row r="4" spans="1:8">
      <c r="A4">
        <v>3</v>
      </c>
      <c r="B4" s="5">
        <f t="shared" si="0"/>
        <v>2.4025000000000003</v>
      </c>
      <c r="C4" s="5">
        <f t="shared" si="1"/>
        <v>1.6649323621227885</v>
      </c>
      <c r="D4" s="5">
        <f t="shared" si="2"/>
        <v>4.41</v>
      </c>
      <c r="E4" s="5">
        <f t="shared" si="3"/>
        <v>0.90702947845804982</v>
      </c>
      <c r="F4" s="6">
        <v>2.1</v>
      </c>
      <c r="G4" s="5">
        <f t="shared" ref="G4:G65" si="5">D4-D3</f>
        <v>2.31</v>
      </c>
      <c r="H4" s="5">
        <f t="shared" si="4"/>
        <v>4</v>
      </c>
    </row>
    <row r="5" spans="1:8">
      <c r="A5">
        <v>4</v>
      </c>
      <c r="B5" s="5">
        <f t="shared" si="0"/>
        <v>3.7238750000000005</v>
      </c>
      <c r="C5" s="5">
        <f t="shared" si="1"/>
        <v>2.1482998220939207</v>
      </c>
      <c r="D5" s="5">
        <f t="shared" si="2"/>
        <v>9.261000000000001</v>
      </c>
      <c r="E5" s="5">
        <f t="shared" si="3"/>
        <v>0.86383759853147601</v>
      </c>
      <c r="F5" s="6">
        <v>2.1</v>
      </c>
      <c r="G5" s="5">
        <f t="shared" si="5"/>
        <v>4.8510000000000009</v>
      </c>
      <c r="H5" s="5">
        <f t="shared" si="4"/>
        <v>8</v>
      </c>
    </row>
    <row r="6" spans="1:8">
      <c r="A6">
        <v>5</v>
      </c>
      <c r="B6" s="5">
        <f t="shared" si="0"/>
        <v>5.7720062500000013</v>
      </c>
      <c r="C6" s="5">
        <f t="shared" si="1"/>
        <v>2.7719997704437684</v>
      </c>
      <c r="D6" s="5">
        <f t="shared" si="2"/>
        <v>19.4481</v>
      </c>
      <c r="E6" s="5">
        <f t="shared" si="3"/>
        <v>0.82270247479188197</v>
      </c>
      <c r="F6" s="6">
        <v>2.1</v>
      </c>
      <c r="G6" s="5">
        <f t="shared" si="5"/>
        <v>10.187099999999999</v>
      </c>
      <c r="H6" s="5">
        <f t="shared" si="4"/>
        <v>16</v>
      </c>
    </row>
    <row r="7" spans="1:8">
      <c r="A7">
        <v>6</v>
      </c>
      <c r="B7" s="5">
        <f t="shared" si="0"/>
        <v>8.9466096875000023</v>
      </c>
      <c r="C7" s="5">
        <f t="shared" si="1"/>
        <v>3.576773897346798</v>
      </c>
      <c r="D7" s="5">
        <f t="shared" si="2"/>
        <v>40.841010000000004</v>
      </c>
      <c r="E7" s="5">
        <f t="shared" si="3"/>
        <v>0.78352616646845896</v>
      </c>
      <c r="F7" s="6">
        <v>2.1</v>
      </c>
      <c r="G7" s="5">
        <f t="shared" si="5"/>
        <v>21.392910000000004</v>
      </c>
      <c r="H7" s="5">
        <f t="shared" si="4"/>
        <v>32</v>
      </c>
    </row>
    <row r="8" spans="1:8">
      <c r="A8">
        <v>7</v>
      </c>
      <c r="B8" s="5">
        <f t="shared" si="0"/>
        <v>13.867245015625006</v>
      </c>
      <c r="C8" s="5">
        <f t="shared" si="1"/>
        <v>4.6151921256087709</v>
      </c>
      <c r="D8" s="5">
        <f t="shared" si="2"/>
        <v>85.766120999999998</v>
      </c>
      <c r="E8" s="5">
        <f t="shared" si="3"/>
        <v>0.74621539663662761</v>
      </c>
      <c r="F8" s="6">
        <v>2.1</v>
      </c>
      <c r="G8" s="5">
        <f t="shared" si="5"/>
        <v>44.925110999999994</v>
      </c>
      <c r="H8" s="5">
        <f t="shared" si="4"/>
        <v>64</v>
      </c>
    </row>
    <row r="9" spans="1:8">
      <c r="A9">
        <v>8</v>
      </c>
      <c r="B9" s="5">
        <f t="shared" si="0"/>
        <v>21.494229774218759</v>
      </c>
      <c r="C9" s="5">
        <f t="shared" si="1"/>
        <v>5.9550866136887359</v>
      </c>
      <c r="D9" s="5">
        <f t="shared" si="2"/>
        <v>180.10885410000003</v>
      </c>
      <c r="E9" s="5">
        <f t="shared" si="3"/>
        <v>0.71068133013012147</v>
      </c>
      <c r="F9" s="6">
        <v>2.1</v>
      </c>
      <c r="G9" s="5">
        <f t="shared" si="5"/>
        <v>94.342733100000032</v>
      </c>
      <c r="H9" s="5">
        <f t="shared" si="4"/>
        <v>128</v>
      </c>
    </row>
    <row r="10" spans="1:8">
      <c r="A10">
        <v>9</v>
      </c>
      <c r="B10" s="5">
        <f t="shared" si="0"/>
        <v>33.316056150039081</v>
      </c>
      <c r="C10" s="5">
        <f t="shared" si="1"/>
        <v>7.6839827273403039</v>
      </c>
      <c r="D10" s="5">
        <f t="shared" si="2"/>
        <v>378.22859361000002</v>
      </c>
      <c r="E10" s="5">
        <f t="shared" si="3"/>
        <v>0.67683936202868722</v>
      </c>
      <c r="F10" s="6">
        <v>2.1</v>
      </c>
      <c r="G10" s="5">
        <f t="shared" si="5"/>
        <v>198.11973950999999</v>
      </c>
      <c r="H10" s="5">
        <f t="shared" si="4"/>
        <v>256</v>
      </c>
    </row>
    <row r="11" spans="1:8">
      <c r="A11">
        <v>10</v>
      </c>
      <c r="B11" s="5">
        <f t="shared" si="0"/>
        <v>51.63988703256058</v>
      </c>
      <c r="C11" s="5">
        <f t="shared" si="1"/>
        <v>9.9148164223745852</v>
      </c>
      <c r="D11" s="5">
        <f t="shared" si="2"/>
        <v>794.28004658100008</v>
      </c>
      <c r="E11" s="5">
        <f t="shared" si="3"/>
        <v>0.64460891621779726</v>
      </c>
      <c r="F11" s="6">
        <v>2.1</v>
      </c>
      <c r="G11" s="5">
        <f t="shared" si="5"/>
        <v>416.05145297100006</v>
      </c>
      <c r="H11" s="5">
        <f t="shared" si="4"/>
        <v>512</v>
      </c>
    </row>
    <row r="12" spans="1:8">
      <c r="A12">
        <v>11</v>
      </c>
      <c r="B12" s="5">
        <f t="shared" si="0"/>
        <v>80.041824900468896</v>
      </c>
      <c r="C12" s="5">
        <f t="shared" si="1"/>
        <v>12.793311512741401</v>
      </c>
      <c r="D12" s="5">
        <f t="shared" si="2"/>
        <v>1667.9880978201002</v>
      </c>
      <c r="E12" s="5">
        <f t="shared" si="3"/>
        <v>0.61391325354075932</v>
      </c>
      <c r="F12" s="6">
        <v>2.1</v>
      </c>
      <c r="G12" s="5">
        <f t="shared" si="5"/>
        <v>873.70805123910009</v>
      </c>
      <c r="H12" s="5">
        <f t="shared" si="4"/>
        <v>1024</v>
      </c>
    </row>
    <row r="13" spans="1:8">
      <c r="A13">
        <v>12</v>
      </c>
      <c r="B13" s="5">
        <f t="shared" si="0"/>
        <v>124.06482859572679</v>
      </c>
      <c r="C13" s="5">
        <f t="shared" si="1"/>
        <v>16.507498726117934</v>
      </c>
      <c r="D13" s="5">
        <f t="shared" si="2"/>
        <v>2048</v>
      </c>
      <c r="E13" s="5">
        <f t="shared" si="3"/>
        <v>1</v>
      </c>
      <c r="F13" s="6">
        <v>2</v>
      </c>
      <c r="G13" s="5">
        <f t="shared" si="5"/>
        <v>380.01190217989983</v>
      </c>
      <c r="H13" s="5">
        <f t="shared" si="4"/>
        <v>2048</v>
      </c>
    </row>
    <row r="14" spans="1:8">
      <c r="A14">
        <v>13</v>
      </c>
      <c r="B14" s="5">
        <f t="shared" si="0"/>
        <v>192.30048432337657</v>
      </c>
      <c r="C14" s="5">
        <f t="shared" si="1"/>
        <v>21.299998356281204</v>
      </c>
      <c r="D14" s="5">
        <f t="shared" si="2"/>
        <v>2213.3149190661607</v>
      </c>
      <c r="E14" s="5">
        <f t="shared" si="3"/>
        <v>1.85061780622171</v>
      </c>
      <c r="F14" s="6">
        <v>1.9</v>
      </c>
      <c r="G14" s="5">
        <f t="shared" si="5"/>
        <v>165.31491906616066</v>
      </c>
      <c r="H14" s="5">
        <f t="shared" si="4"/>
        <v>4096</v>
      </c>
    </row>
    <row r="15" spans="1:8">
      <c r="A15">
        <v>14</v>
      </c>
      <c r="B15" s="5">
        <f t="shared" si="0"/>
        <v>298.0657507012337</v>
      </c>
      <c r="C15" s="5">
        <f t="shared" si="1"/>
        <v>27.483868846814453</v>
      </c>
      <c r="D15" s="5">
        <f t="shared" si="2"/>
        <v>2973.2571315439623</v>
      </c>
      <c r="E15" s="5">
        <f t="shared" si="3"/>
        <v>2.7552275627591052</v>
      </c>
      <c r="F15" s="6">
        <v>1.85</v>
      </c>
      <c r="G15" s="5">
        <f t="shared" si="5"/>
        <v>759.9422124778016</v>
      </c>
      <c r="H15" s="5">
        <f t="shared" si="4"/>
        <v>8192</v>
      </c>
    </row>
    <row r="16" spans="1:8">
      <c r="A16">
        <v>15</v>
      </c>
      <c r="B16" s="5">
        <f t="shared" si="0"/>
        <v>462.00191358691228</v>
      </c>
      <c r="C16" s="5">
        <f t="shared" si="1"/>
        <v>35.463056576534775</v>
      </c>
      <c r="D16" s="5">
        <f t="shared" si="2"/>
        <v>3748.1336758208126</v>
      </c>
      <c r="E16" s="5">
        <f t="shared" si="3"/>
        <v>4.3712421746569721</v>
      </c>
      <c r="F16" s="6">
        <v>1.8</v>
      </c>
      <c r="G16" s="5">
        <f t="shared" si="5"/>
        <v>774.87654427685038</v>
      </c>
      <c r="H16" s="5">
        <f t="shared" si="4"/>
        <v>16384</v>
      </c>
    </row>
    <row r="17" spans="1:8">
      <c r="A17">
        <v>16</v>
      </c>
      <c r="B17" s="5">
        <f t="shared" si="0"/>
        <v>716.10296605971405</v>
      </c>
      <c r="C17" s="5">
        <f t="shared" si="1"/>
        <v>45.758782679399708</v>
      </c>
      <c r="D17" s="5">
        <f t="shared" si="2"/>
        <v>4816.03924459889</v>
      </c>
      <c r="E17" s="5">
        <f t="shared" si="3"/>
        <v>6.8039312671192995</v>
      </c>
      <c r="F17" s="6">
        <v>1.76</v>
      </c>
      <c r="G17" s="5">
        <f t="shared" si="5"/>
        <v>1067.9055687780774</v>
      </c>
      <c r="H17" s="5">
        <f t="shared" si="4"/>
        <v>32768</v>
      </c>
    </row>
    <row r="18" spans="1:8">
      <c r="A18">
        <v>17</v>
      </c>
      <c r="B18" s="5">
        <f t="shared" si="0"/>
        <v>1109.9595973925568</v>
      </c>
      <c r="C18" s="5">
        <f t="shared" si="1"/>
        <v>59.043590554064139</v>
      </c>
      <c r="D18" s="5">
        <f t="shared" si="2"/>
        <v>8476.229070494046</v>
      </c>
      <c r="E18" s="5">
        <f t="shared" si="3"/>
        <v>7.7317400762719313</v>
      </c>
      <c r="F18" s="6">
        <v>1.76</v>
      </c>
      <c r="G18" s="5">
        <f t="shared" si="5"/>
        <v>3660.189825895156</v>
      </c>
      <c r="H18" s="5">
        <f t="shared" si="4"/>
        <v>65536</v>
      </c>
    </row>
    <row r="19" spans="1:8">
      <c r="A19">
        <v>18</v>
      </c>
      <c r="B19" s="5">
        <f t="shared" si="0"/>
        <v>1720.437375958463</v>
      </c>
      <c r="C19" s="5">
        <f t="shared" si="1"/>
        <v>76.185278134276302</v>
      </c>
      <c r="D19" s="5">
        <f t="shared" si="2"/>
        <v>11137.398347227534</v>
      </c>
      <c r="E19" s="5">
        <f t="shared" si="3"/>
        <v>11.768637155070255</v>
      </c>
      <c r="F19" s="6">
        <v>1.73</v>
      </c>
      <c r="G19" s="5">
        <f t="shared" si="5"/>
        <v>2661.169276733488</v>
      </c>
      <c r="H19" s="5">
        <f t="shared" si="4"/>
        <v>131072</v>
      </c>
    </row>
    <row r="20" spans="1:8">
      <c r="A20">
        <v>19</v>
      </c>
      <c r="B20" s="5">
        <f t="shared" si="0"/>
        <v>2666.677932735618</v>
      </c>
      <c r="C20" s="5">
        <f t="shared" si="1"/>
        <v>98.303584689388771</v>
      </c>
      <c r="D20" s="5">
        <f t="shared" si="2"/>
        <v>17358.494027033088</v>
      </c>
      <c r="E20" s="5">
        <f t="shared" si="3"/>
        <v>15.101770902000629</v>
      </c>
      <c r="F20" s="6">
        <v>1.72</v>
      </c>
      <c r="G20" s="5">
        <f t="shared" si="5"/>
        <v>6221.095679805554</v>
      </c>
      <c r="H20" s="5">
        <f t="shared" si="4"/>
        <v>262144</v>
      </c>
    </row>
    <row r="21" spans="1:8">
      <c r="A21">
        <v>20</v>
      </c>
      <c r="B21" s="5">
        <f t="shared" si="0"/>
        <v>4133.350795740208</v>
      </c>
      <c r="C21" s="5">
        <f t="shared" si="1"/>
        <v>126.84333508308228</v>
      </c>
      <c r="D21" s="5">
        <f t="shared" si="2"/>
        <v>26725.515901267423</v>
      </c>
      <c r="E21" s="5">
        <f t="shared" si="3"/>
        <v>19.617507176919879</v>
      </c>
      <c r="F21" s="6">
        <v>1.71</v>
      </c>
      <c r="G21" s="5">
        <f t="shared" si="5"/>
        <v>9367.021874234335</v>
      </c>
      <c r="H21" s="5">
        <f t="shared" si="4"/>
        <v>524288</v>
      </c>
    </row>
    <row r="22" spans="1:8">
      <c r="A22">
        <v>21</v>
      </c>
      <c r="B22" s="5">
        <f t="shared" si="0"/>
        <v>6406.6937333973228</v>
      </c>
      <c r="C22" s="5">
        <f t="shared" si="1"/>
        <v>163.66881946204165</v>
      </c>
      <c r="D22" s="5">
        <f t="shared" si="2"/>
        <v>28466.195190400209</v>
      </c>
      <c r="E22" s="5">
        <f t="shared" si="3"/>
        <v>36.83583257215971</v>
      </c>
      <c r="F22" s="6">
        <v>1.67</v>
      </c>
      <c r="G22" s="5">
        <f t="shared" si="5"/>
        <v>1740.6792891327859</v>
      </c>
      <c r="H22" s="5">
        <f t="shared" si="4"/>
        <v>1048576</v>
      </c>
    </row>
    <row r="23" spans="1:8">
      <c r="A23">
        <v>22</v>
      </c>
      <c r="B23" s="5">
        <f t="shared" si="0"/>
        <v>9930.3752867658513</v>
      </c>
      <c r="C23" s="5">
        <f t="shared" si="1"/>
        <v>211.18557349940855</v>
      </c>
      <c r="D23" s="5">
        <f t="shared" si="2"/>
        <v>41905.386332544651</v>
      </c>
      <c r="E23" s="5">
        <f t="shared" si="3"/>
        <v>50.044927001933047</v>
      </c>
      <c r="F23" s="6">
        <v>1.66</v>
      </c>
      <c r="G23" s="5">
        <f t="shared" si="5"/>
        <v>13439.191142144442</v>
      </c>
      <c r="H23" s="5">
        <f t="shared" si="4"/>
        <v>2097152</v>
      </c>
    </row>
    <row r="24" spans="1:8">
      <c r="A24">
        <v>23</v>
      </c>
      <c r="B24" s="5">
        <f t="shared" si="0"/>
        <v>15392.081694487071</v>
      </c>
      <c r="C24" s="5">
        <f t="shared" si="1"/>
        <v>272.49751419278522</v>
      </c>
      <c r="D24" s="5">
        <f t="shared" si="2"/>
        <v>53280.05408882226</v>
      </c>
      <c r="E24" s="5">
        <f t="shared" si="3"/>
        <v>78.721842005035285</v>
      </c>
      <c r="F24" s="6">
        <v>1.64</v>
      </c>
      <c r="G24" s="5">
        <f t="shared" si="5"/>
        <v>11374.667756277609</v>
      </c>
      <c r="H24" s="5">
        <f t="shared" si="4"/>
        <v>4194304</v>
      </c>
    </row>
    <row r="25" spans="1:8">
      <c r="A25">
        <v>24</v>
      </c>
      <c r="B25" s="5">
        <f t="shared" si="0"/>
        <v>23857.726626454962</v>
      </c>
      <c r="C25" s="5">
        <f t="shared" si="1"/>
        <v>351.60969573262605</v>
      </c>
      <c r="D25" s="5">
        <f t="shared" si="2"/>
        <v>65893.918509872354</v>
      </c>
      <c r="E25" s="5">
        <f t="shared" si="3"/>
        <v>127.30473751903527</v>
      </c>
      <c r="F25" s="6">
        <v>1.62</v>
      </c>
      <c r="G25" s="5">
        <f t="shared" si="5"/>
        <v>12613.864421050093</v>
      </c>
      <c r="H25" s="5">
        <f t="shared" si="4"/>
        <v>8388608</v>
      </c>
    </row>
    <row r="26" spans="1:8">
      <c r="A26">
        <v>25</v>
      </c>
      <c r="B26" s="5">
        <f t="shared" si="0"/>
        <v>36979.476271005195</v>
      </c>
      <c r="C26" s="5">
        <f t="shared" si="1"/>
        <v>453.68992997758193</v>
      </c>
      <c r="D26" s="5">
        <f t="shared" si="2"/>
        <v>79228.162514264535</v>
      </c>
      <c r="E26" s="5">
        <f t="shared" si="3"/>
        <v>211.75823681357457</v>
      </c>
      <c r="F26" s="6">
        <v>1.6</v>
      </c>
      <c r="G26" s="5">
        <f t="shared" si="5"/>
        <v>13334.244004392182</v>
      </c>
      <c r="H26" s="5">
        <f t="shared" si="4"/>
        <v>16777216</v>
      </c>
    </row>
    <row r="27" spans="1:8">
      <c r="A27">
        <v>26</v>
      </c>
      <c r="B27" s="5">
        <f t="shared" si="0"/>
        <v>57318.188220058059</v>
      </c>
      <c r="C27" s="5">
        <f t="shared" si="1"/>
        <v>585.406361261396</v>
      </c>
      <c r="D27" s="5">
        <f t="shared" si="2"/>
        <v>92560.815837092232</v>
      </c>
      <c r="E27" s="5">
        <f t="shared" si="3"/>
        <v>362.51227581070663</v>
      </c>
      <c r="F27" s="6">
        <v>1.58</v>
      </c>
      <c r="G27" s="5">
        <f t="shared" si="5"/>
        <v>13332.653322827697</v>
      </c>
      <c r="H27" s="5">
        <f t="shared" si="4"/>
        <v>33554432</v>
      </c>
    </row>
    <row r="28" spans="1:8">
      <c r="A28">
        <v>27</v>
      </c>
      <c r="B28" s="5">
        <f t="shared" si="0"/>
        <v>88843.191741089991</v>
      </c>
      <c r="C28" s="5">
        <f t="shared" si="1"/>
        <v>755.36304678889803</v>
      </c>
      <c r="D28" s="5">
        <f t="shared" si="2"/>
        <v>123991.22839878961</v>
      </c>
      <c r="E28" s="5">
        <f t="shared" si="3"/>
        <v>541.2388026688435</v>
      </c>
      <c r="F28" s="6">
        <v>1.57</v>
      </c>
      <c r="G28" s="5">
        <f t="shared" si="5"/>
        <v>31430.412561697376</v>
      </c>
      <c r="H28" s="5">
        <f t="shared" si="4"/>
        <v>67108864</v>
      </c>
    </row>
    <row r="29" spans="1:8">
      <c r="A29">
        <v>28</v>
      </c>
      <c r="B29" s="5">
        <f t="shared" si="0"/>
        <v>137706.94719868948</v>
      </c>
      <c r="C29" s="5">
        <f t="shared" si="1"/>
        <v>974.66199585664265</v>
      </c>
      <c r="D29" s="5">
        <f t="shared" si="2"/>
        <v>163818.95663201291</v>
      </c>
      <c r="E29" s="5">
        <f t="shared" si="3"/>
        <v>819.30523035556712</v>
      </c>
      <c r="F29" s="6">
        <v>1.56</v>
      </c>
      <c r="G29" s="5">
        <f t="shared" si="5"/>
        <v>39827.728233223301</v>
      </c>
      <c r="H29" s="5">
        <f t="shared" si="4"/>
        <v>134217728</v>
      </c>
    </row>
    <row r="30" spans="1:8">
      <c r="A30">
        <v>29</v>
      </c>
      <c r="B30" s="5">
        <f t="shared" si="0"/>
        <v>213445.76815796873</v>
      </c>
      <c r="C30" s="5">
        <f t="shared" si="1"/>
        <v>1257.6283817505064</v>
      </c>
      <c r="D30" s="5">
        <f t="shared" si="2"/>
        <v>213445.76815796873</v>
      </c>
      <c r="E30" s="5">
        <f t="shared" si="3"/>
        <v>1257.6283817505064</v>
      </c>
      <c r="F30" s="6">
        <v>1.55</v>
      </c>
      <c r="G30" s="5">
        <f t="shared" si="5"/>
        <v>49626.811525955825</v>
      </c>
      <c r="H30" s="5">
        <f t="shared" si="4"/>
        <v>268435456</v>
      </c>
    </row>
    <row r="31" spans="1:8">
      <c r="A31">
        <v>30</v>
      </c>
      <c r="B31" s="5">
        <f t="shared" si="0"/>
        <v>330840.94064485154</v>
      </c>
      <c r="C31" s="5">
        <f t="shared" si="1"/>
        <v>1622.7462990329116</v>
      </c>
      <c r="D31" s="5">
        <f t="shared" si="2"/>
        <v>301249.28795265057</v>
      </c>
      <c r="E31" s="5">
        <f t="shared" si="3"/>
        <v>1782.1483185858474</v>
      </c>
      <c r="F31" s="6">
        <v>1.5449999999999999</v>
      </c>
      <c r="G31" s="5">
        <f t="shared" si="5"/>
        <v>87803.519794681837</v>
      </c>
      <c r="H31" s="5">
        <f t="shared" si="4"/>
        <v>536870912</v>
      </c>
    </row>
    <row r="32" spans="1:8">
      <c r="A32">
        <v>31</v>
      </c>
      <c r="B32" s="5">
        <f t="shared" si="0"/>
        <v>512803.45799952</v>
      </c>
      <c r="C32" s="5">
        <f t="shared" si="1"/>
        <v>2093.8661923005307</v>
      </c>
      <c r="D32" s="5">
        <f t="shared" si="2"/>
        <v>422300.52865409356</v>
      </c>
      <c r="E32" s="5">
        <f t="shared" si="3"/>
        <v>2542.6011836217758</v>
      </c>
      <c r="F32" s="6">
        <v>1.54</v>
      </c>
      <c r="G32" s="5">
        <f t="shared" si="5"/>
        <v>121051.24070144299</v>
      </c>
      <c r="H32" s="5">
        <f t="shared" si="4"/>
        <v>1073741824</v>
      </c>
    </row>
    <row r="33" spans="1:8">
      <c r="A33">
        <v>32</v>
      </c>
      <c r="B33" s="5">
        <f t="shared" si="0"/>
        <v>794845.35989925603</v>
      </c>
      <c r="C33" s="5">
        <f t="shared" si="1"/>
        <v>2701.762828774878</v>
      </c>
      <c r="D33" s="5">
        <f t="shared" si="2"/>
        <v>587976.23665612435</v>
      </c>
      <c r="E33" s="5">
        <f t="shared" si="3"/>
        <v>3652.3306795746366</v>
      </c>
      <c r="F33" s="6">
        <v>1.5349999999999999</v>
      </c>
      <c r="G33" s="5">
        <f t="shared" si="5"/>
        <v>165675.70800203079</v>
      </c>
      <c r="H33" s="5">
        <f t="shared" si="4"/>
        <v>2147483648</v>
      </c>
    </row>
    <row r="34" spans="1:8">
      <c r="A34">
        <v>33</v>
      </c>
      <c r="B34" s="5">
        <f t="shared" si="0"/>
        <v>1232010.3078438467</v>
      </c>
      <c r="C34" s="5">
        <f t="shared" si="1"/>
        <v>3486.145585515972</v>
      </c>
      <c r="D34" s="5">
        <f t="shared" si="2"/>
        <v>813065.97308120609</v>
      </c>
      <c r="E34" s="5">
        <f t="shared" si="3"/>
        <v>5282.4339453337743</v>
      </c>
      <c r="F34" s="6">
        <v>1.53</v>
      </c>
      <c r="G34" s="5">
        <f t="shared" si="5"/>
        <v>225089.73642508173</v>
      </c>
      <c r="H34" s="5">
        <f t="shared" si="4"/>
        <v>4294967296</v>
      </c>
    </row>
    <row r="35" spans="1:8">
      <c r="A35">
        <v>34</v>
      </c>
      <c r="B35" s="5">
        <f t="shared" si="0"/>
        <v>1909615.9771579625</v>
      </c>
      <c r="C35" s="5">
        <f t="shared" si="1"/>
        <v>4498.2523684077059</v>
      </c>
      <c r="D35" s="5">
        <f t="shared" si="2"/>
        <v>1116618.5581589658</v>
      </c>
      <c r="E35" s="5">
        <f t="shared" si="3"/>
        <v>7692.8101626420457</v>
      </c>
      <c r="F35" s="6">
        <v>1.5249999999999999</v>
      </c>
      <c r="G35" s="5">
        <f t="shared" si="5"/>
        <v>303552.58507775969</v>
      </c>
      <c r="H35" s="5">
        <f t="shared" si="4"/>
        <v>8589934592</v>
      </c>
    </row>
    <row r="36" spans="1:8">
      <c r="A36">
        <v>35</v>
      </c>
      <c r="B36" s="5">
        <f t="shared" si="0"/>
        <v>2959904.7645948422</v>
      </c>
      <c r="C36" s="5">
        <f t="shared" si="1"/>
        <v>5804.1966043970388</v>
      </c>
      <c r="D36" s="5">
        <f t="shared" si="2"/>
        <v>1522937.1825729248</v>
      </c>
      <c r="E36" s="5">
        <f t="shared" si="3"/>
        <v>11280.747085691011</v>
      </c>
      <c r="F36" s="6">
        <v>1.52</v>
      </c>
      <c r="G36" s="5">
        <f t="shared" si="5"/>
        <v>406318.62441395898</v>
      </c>
      <c r="H36" s="5">
        <f t="shared" si="4"/>
        <v>17179869184</v>
      </c>
    </row>
    <row r="37" spans="1:8">
      <c r="A37">
        <v>36</v>
      </c>
      <c r="B37" s="5">
        <f t="shared" si="0"/>
        <v>4587852.3851220058</v>
      </c>
      <c r="C37" s="5">
        <f t="shared" si="1"/>
        <v>7489.2859411574691</v>
      </c>
      <c r="D37" s="5">
        <f t="shared" si="2"/>
        <v>2062728.8810136241</v>
      </c>
      <c r="E37" s="5">
        <f t="shared" si="3"/>
        <v>16657.418570256134</v>
      </c>
      <c r="F37" s="6">
        <v>1.5149999999999999</v>
      </c>
      <c r="G37" s="5">
        <f t="shared" si="5"/>
        <v>539791.69844069937</v>
      </c>
      <c r="H37" s="5">
        <f t="shared" si="4"/>
        <v>34359738368</v>
      </c>
    </row>
    <row r="38" spans="1:8">
      <c r="A38">
        <v>37</v>
      </c>
      <c r="B38" s="5">
        <f t="shared" si="0"/>
        <v>7111171.1969391089</v>
      </c>
      <c r="C38" s="5">
        <f t="shared" si="1"/>
        <v>9663.5947627838304</v>
      </c>
      <c r="D38" s="5">
        <f t="shared" si="2"/>
        <v>2774406.5592376492</v>
      </c>
      <c r="E38" s="5">
        <f t="shared" si="3"/>
        <v>24769.072329068716</v>
      </c>
      <c r="F38" s="6">
        <v>1.51</v>
      </c>
      <c r="G38" s="5">
        <f t="shared" si="5"/>
        <v>711677.67822402506</v>
      </c>
      <c r="H38" s="5">
        <f t="shared" si="4"/>
        <v>68719476736</v>
      </c>
    </row>
    <row r="39" spans="1:8">
      <c r="A39">
        <v>38</v>
      </c>
      <c r="B39" s="5">
        <f t="shared" si="0"/>
        <v>11022315.355255619</v>
      </c>
      <c r="C39" s="5">
        <f t="shared" si="1"/>
        <v>12469.154532624298</v>
      </c>
      <c r="D39" s="5">
        <f t="shared" si="2"/>
        <v>3705531.3970475476</v>
      </c>
      <c r="E39" s="5">
        <f t="shared" si="3"/>
        <v>37090.214262253205</v>
      </c>
      <c r="F39" s="6">
        <v>1.5049999999999999</v>
      </c>
      <c r="G39" s="5">
        <f t="shared" si="5"/>
        <v>931124.83780989842</v>
      </c>
      <c r="H39" s="5">
        <f t="shared" si="4"/>
        <v>137438953472</v>
      </c>
    </row>
    <row r="40" spans="1:8">
      <c r="A40">
        <v>39</v>
      </c>
      <c r="B40" s="5">
        <f t="shared" si="0"/>
        <v>17084588.800646212</v>
      </c>
      <c r="C40" s="5">
        <f t="shared" si="1"/>
        <v>16089.231654999092</v>
      </c>
      <c r="D40" s="5">
        <f t="shared" si="2"/>
        <v>4914369.9204177829</v>
      </c>
      <c r="E40" s="5">
        <f t="shared" si="3"/>
        <v>55933.49938960882</v>
      </c>
      <c r="F40" s="6">
        <v>1.5</v>
      </c>
      <c r="G40" s="5">
        <f t="shared" si="5"/>
        <v>1208838.5233702352</v>
      </c>
      <c r="H40" s="5">
        <f t="shared" si="4"/>
        <v>274877906944</v>
      </c>
    </row>
    <row r="41" spans="1:8">
      <c r="A41">
        <v>40</v>
      </c>
      <c r="B41" s="5">
        <f t="shared" si="0"/>
        <v>26481112.641001631</v>
      </c>
      <c r="C41" s="5">
        <f t="shared" si="1"/>
        <v>20760.298909676247</v>
      </c>
      <c r="D41" s="5">
        <f t="shared" si="2"/>
        <v>6471523.2197753256</v>
      </c>
      <c r="E41" s="5">
        <f t="shared" si="3"/>
        <v>84949.987076935198</v>
      </c>
      <c r="F41" s="6">
        <v>1.4950000000000001</v>
      </c>
      <c r="G41" s="5">
        <f t="shared" si="5"/>
        <v>1557153.2993575428</v>
      </c>
      <c r="H41" s="5">
        <f t="shared" si="4"/>
        <v>549755813888</v>
      </c>
    </row>
    <row r="42" spans="1:8">
      <c r="A42">
        <v>41</v>
      </c>
      <c r="B42" s="5">
        <f t="shared" si="0"/>
        <v>41045724.59355253</v>
      </c>
      <c r="C42" s="5">
        <f t="shared" si="1"/>
        <v>26787.482464098379</v>
      </c>
      <c r="D42" s="5">
        <f t="shared" si="2"/>
        <v>8461565.8092712089</v>
      </c>
      <c r="E42" s="5">
        <f t="shared" si="3"/>
        <v>129941.86330989494</v>
      </c>
      <c r="F42" s="6">
        <v>1.49</v>
      </c>
      <c r="G42" s="5">
        <f t="shared" si="5"/>
        <v>1990042.5894958833</v>
      </c>
      <c r="H42" s="5">
        <f t="shared" si="4"/>
        <v>1099511627776</v>
      </c>
    </row>
    <row r="43" spans="1:8">
      <c r="A43">
        <v>42</v>
      </c>
      <c r="B43" s="5">
        <f t="shared" si="0"/>
        <v>63620873.120006427</v>
      </c>
      <c r="C43" s="5">
        <f t="shared" si="1"/>
        <v>34564.493502062425</v>
      </c>
      <c r="D43" s="5">
        <f t="shared" si="2"/>
        <v>10984608.926025517</v>
      </c>
      <c r="E43" s="5">
        <f t="shared" si="3"/>
        <v>200191.31043818206</v>
      </c>
      <c r="F43" s="6">
        <v>1.4850000000000001</v>
      </c>
      <c r="G43" s="5">
        <f t="shared" si="5"/>
        <v>2523043.1167543083</v>
      </c>
      <c r="H43" s="5">
        <f t="shared" si="4"/>
        <v>2199023255552</v>
      </c>
    </row>
    <row r="44" spans="1:8">
      <c r="A44">
        <v>43</v>
      </c>
      <c r="B44" s="5">
        <f t="shared" si="0"/>
        <v>98612353.336009964</v>
      </c>
      <c r="C44" s="5">
        <f t="shared" si="1"/>
        <v>44599.346454274091</v>
      </c>
      <c r="D44" s="5">
        <f t="shared" si="2"/>
        <v>14157678.521861713</v>
      </c>
      <c r="E44" s="5">
        <f t="shared" si="3"/>
        <v>310647.43448671437</v>
      </c>
      <c r="F44" s="6">
        <v>1.48</v>
      </c>
      <c r="G44" s="5">
        <f t="shared" si="5"/>
        <v>3173069.5958361961</v>
      </c>
      <c r="H44" s="5">
        <f t="shared" si="4"/>
        <v>4398046511104</v>
      </c>
    </row>
    <row r="45" spans="1:8">
      <c r="A45">
        <v>44</v>
      </c>
      <c r="B45" s="5">
        <f t="shared" si="0"/>
        <v>152849147.67081544</v>
      </c>
      <c r="C45" s="5">
        <f t="shared" si="1"/>
        <v>57547.543811966571</v>
      </c>
      <c r="D45" s="5">
        <f t="shared" si="2"/>
        <v>18115773.141789317</v>
      </c>
      <c r="E45" s="5">
        <f t="shared" si="3"/>
        <v>485548.86139069853</v>
      </c>
      <c r="F45" s="6">
        <v>1.4750000000000001</v>
      </c>
      <c r="G45" s="5">
        <f t="shared" si="5"/>
        <v>3958094.6199276038</v>
      </c>
      <c r="H45" s="5">
        <f t="shared" si="4"/>
        <v>8796093022208</v>
      </c>
    </row>
    <row r="46" spans="1:8">
      <c r="A46">
        <v>45</v>
      </c>
      <c r="B46" s="5">
        <f t="shared" si="0"/>
        <v>236916178.88976398</v>
      </c>
      <c r="C46" s="5">
        <f t="shared" si="1"/>
        <v>74254.89524124717</v>
      </c>
      <c r="D46" s="5">
        <f t="shared" si="2"/>
        <v>23012443.165291302</v>
      </c>
      <c r="E46" s="5">
        <f t="shared" si="3"/>
        <v>764464.07354737341</v>
      </c>
      <c r="F46" s="6">
        <v>1.47</v>
      </c>
      <c r="G46" s="5">
        <f t="shared" si="5"/>
        <v>4896670.0235019848</v>
      </c>
      <c r="H46" s="5">
        <f t="shared" si="4"/>
        <v>17592186044416</v>
      </c>
    </row>
    <row r="47" spans="1:8">
      <c r="A47">
        <v>46</v>
      </c>
      <c r="B47" s="5">
        <f t="shared" si="0"/>
        <v>367220077.27913421</v>
      </c>
      <c r="C47" s="5">
        <f t="shared" si="1"/>
        <v>95812.768053222157</v>
      </c>
      <c r="D47" s="5">
        <f t="shared" si="2"/>
        <v>29019712.868430112</v>
      </c>
      <c r="E47" s="5">
        <f t="shared" si="3"/>
        <v>1212430.0556780589</v>
      </c>
      <c r="F47" s="6">
        <v>1.4650000000000001</v>
      </c>
      <c r="G47" s="5">
        <f t="shared" si="5"/>
        <v>6007269.7031388097</v>
      </c>
      <c r="H47" s="5">
        <f t="shared" si="4"/>
        <v>35184372088832</v>
      </c>
    </row>
    <row r="48" spans="1:8">
      <c r="A48">
        <v>47</v>
      </c>
      <c r="B48" s="5">
        <f t="shared" si="0"/>
        <v>569191119.7826581</v>
      </c>
      <c r="C48" s="5">
        <f t="shared" si="1"/>
        <v>123629.37813318985</v>
      </c>
      <c r="D48" s="5">
        <f t="shared" si="2"/>
        <v>36327153.25400652</v>
      </c>
      <c r="E48" s="5">
        <f t="shared" si="3"/>
        <v>1937083.9131167822</v>
      </c>
      <c r="F48" s="6">
        <v>1.46</v>
      </c>
      <c r="G48" s="5">
        <f t="shared" si="5"/>
        <v>7307440.3855764084</v>
      </c>
      <c r="H48" s="5">
        <f t="shared" si="4"/>
        <v>70368744177664</v>
      </c>
    </row>
    <row r="49" spans="1:8">
      <c r="A49">
        <v>48</v>
      </c>
      <c r="B49" s="5">
        <f t="shared" si="0"/>
        <v>882246235.66312003</v>
      </c>
      <c r="C49" s="5">
        <f t="shared" si="1"/>
        <v>159521.77823637403</v>
      </c>
      <c r="D49" s="5">
        <f t="shared" si="2"/>
        <v>45139909.717777491</v>
      </c>
      <c r="E49" s="5">
        <f t="shared" si="3"/>
        <v>3117806.1550243027</v>
      </c>
      <c r="F49" s="6">
        <v>1.4550000000000001</v>
      </c>
      <c r="G49" s="5">
        <f t="shared" si="5"/>
        <v>8812756.4637709707</v>
      </c>
      <c r="H49" s="5">
        <f t="shared" si="4"/>
        <v>140737488355328</v>
      </c>
    </row>
    <row r="50" spans="1:8">
      <c r="A50">
        <v>49</v>
      </c>
      <c r="B50" s="5">
        <f t="shared" si="0"/>
        <v>1367481665.2778361</v>
      </c>
      <c r="C50" s="5">
        <f t="shared" si="1"/>
        <v>205834.55256306325</v>
      </c>
      <c r="D50" s="5">
        <f t="shared" si="2"/>
        <v>55675497.605969869</v>
      </c>
      <c r="E50" s="5">
        <f t="shared" si="3"/>
        <v>5055634.6833705623</v>
      </c>
      <c r="F50" s="6">
        <v>1.45</v>
      </c>
      <c r="G50" s="5">
        <f t="shared" si="5"/>
        <v>10535587.888192378</v>
      </c>
      <c r="H50" s="5">
        <f t="shared" si="4"/>
        <v>281474976710656</v>
      </c>
    </row>
    <row r="51" spans="1:8">
      <c r="A51">
        <v>50</v>
      </c>
      <c r="B51" s="5">
        <f t="shared" si="0"/>
        <v>2119596581.1806459</v>
      </c>
      <c r="C51" s="5">
        <f t="shared" si="1"/>
        <v>265592.97104911384</v>
      </c>
      <c r="D51" s="5">
        <f t="shared" si="2"/>
        <v>68159203.63480258</v>
      </c>
      <c r="E51" s="5">
        <f t="shared" si="3"/>
        <v>8259338.7745197434</v>
      </c>
      <c r="F51" s="6">
        <v>1.4450000000000001</v>
      </c>
      <c r="G51" s="5">
        <f t="shared" si="5"/>
        <v>12483706.028832711</v>
      </c>
      <c r="H51" s="5">
        <f t="shared" si="4"/>
        <v>562949953421312</v>
      </c>
    </row>
    <row r="52" spans="1:8">
      <c r="A52">
        <v>51</v>
      </c>
      <c r="B52" s="5">
        <f t="shared" si="0"/>
        <v>3285374700.8300014</v>
      </c>
      <c r="C52" s="5">
        <f t="shared" si="1"/>
        <v>342700.60780530819</v>
      </c>
      <c r="D52" s="5">
        <f t="shared" si="2"/>
        <v>82817974.52201435</v>
      </c>
      <c r="E52" s="5">
        <f t="shared" si="3"/>
        <v>13594873.737745684</v>
      </c>
      <c r="F52" s="6">
        <v>1.44</v>
      </c>
      <c r="G52" s="5">
        <f t="shared" si="5"/>
        <v>14658770.88721177</v>
      </c>
      <c r="H52" s="5">
        <f t="shared" si="4"/>
        <v>1125899906842624</v>
      </c>
    </row>
    <row r="53" spans="1:8">
      <c r="A53">
        <v>52</v>
      </c>
      <c r="B53" s="5">
        <f t="shared" si="0"/>
        <v>5092330786.2865028</v>
      </c>
      <c r="C53" s="5">
        <f t="shared" si="1"/>
        <v>442194.33265201049</v>
      </c>
      <c r="D53" s="5">
        <f t="shared" si="2"/>
        <v>99872737.631165937</v>
      </c>
      <c r="E53" s="5">
        <f t="shared" si="3"/>
        <v>22546691.590664469</v>
      </c>
      <c r="F53" s="6">
        <v>1.4350000000000001</v>
      </c>
      <c r="G53" s="5">
        <f t="shared" si="5"/>
        <v>17054763.109151587</v>
      </c>
      <c r="H53" s="5">
        <f t="shared" si="4"/>
        <v>2251799813685248</v>
      </c>
    </row>
    <row r="54" spans="1:8">
      <c r="A54">
        <v>53</v>
      </c>
      <c r="B54" s="5">
        <f t="shared" si="0"/>
        <v>7893112718.7440796</v>
      </c>
      <c r="C54" s="5">
        <f t="shared" si="1"/>
        <v>570573.33245420712</v>
      </c>
      <c r="D54" s="5">
        <f t="shared" si="2"/>
        <v>119529182.21203707</v>
      </c>
      <c r="E54" s="5">
        <f t="shared" si="3"/>
        <v>37677825.147179544</v>
      </c>
      <c r="F54" s="6">
        <v>1.43</v>
      </c>
      <c r="G54" s="5">
        <f t="shared" si="5"/>
        <v>19656444.580871135</v>
      </c>
      <c r="H54" s="5">
        <f t="shared" si="4"/>
        <v>4503599627370496</v>
      </c>
    </row>
    <row r="55" spans="1:8">
      <c r="A55">
        <v>54</v>
      </c>
      <c r="B55" s="5">
        <f t="shared" si="0"/>
        <v>12234324714.053324</v>
      </c>
      <c r="C55" s="5">
        <f t="shared" si="1"/>
        <v>736223.65477962198</v>
      </c>
      <c r="D55" s="5">
        <f t="shared" si="2"/>
        <v>141967132.45540807</v>
      </c>
      <c r="E55" s="5">
        <f t="shared" si="3"/>
        <v>63445665.901367396</v>
      </c>
      <c r="F55" s="6">
        <v>1.425</v>
      </c>
      <c r="G55" s="5">
        <f t="shared" si="5"/>
        <v>22437950.243370995</v>
      </c>
      <c r="H55" s="5">
        <f t="shared" si="4"/>
        <v>9007199254740992</v>
      </c>
    </row>
    <row r="56" spans="1:8">
      <c r="A56">
        <v>55</v>
      </c>
      <c r="B56" s="5">
        <f t="shared" si="0"/>
        <v>18963203306.782654</v>
      </c>
      <c r="C56" s="5">
        <f t="shared" si="1"/>
        <v>949966.00616725406</v>
      </c>
      <c r="D56" s="5">
        <f t="shared" si="2"/>
        <v>167328761.53507933</v>
      </c>
      <c r="E56" s="5">
        <f t="shared" si="3"/>
        <v>107658709.38275838</v>
      </c>
      <c r="F56" s="6">
        <v>1.42</v>
      </c>
      <c r="G56" s="5">
        <f t="shared" si="5"/>
        <v>25361629.079671264</v>
      </c>
      <c r="H56" s="5">
        <f t="shared" si="4"/>
        <v>1.8014398509481984E+16</v>
      </c>
    </row>
    <row r="57" spans="1:8">
      <c r="A57">
        <v>56</v>
      </c>
      <c r="B57" s="5">
        <f t="shared" si="0"/>
        <v>29392965125.513115</v>
      </c>
      <c r="C57" s="5">
        <f t="shared" si="1"/>
        <v>1225762.5886029084</v>
      </c>
      <c r="D57" s="5">
        <f t="shared" si="2"/>
        <v>195706023.32180172</v>
      </c>
      <c r="E57" s="5">
        <f t="shared" si="3"/>
        <v>184096515.82221049</v>
      </c>
      <c r="F57" s="6">
        <v>1.415</v>
      </c>
      <c r="G57" s="5">
        <f t="shared" si="5"/>
        <v>28377261.786722392</v>
      </c>
      <c r="H57" s="5">
        <f t="shared" si="4"/>
        <v>3.6028797018963968E+16</v>
      </c>
    </row>
    <row r="58" spans="1:8">
      <c r="A58">
        <v>57</v>
      </c>
      <c r="B58" s="5">
        <f t="shared" si="0"/>
        <v>45559095944.545334</v>
      </c>
      <c r="C58" s="5">
        <f t="shared" si="1"/>
        <v>1581629.1465843979</v>
      </c>
      <c r="D58" s="5">
        <f t="shared" si="2"/>
        <v>227127807.54665634</v>
      </c>
      <c r="E58" s="5">
        <f t="shared" si="3"/>
        <v>317255710.85401309</v>
      </c>
      <c r="F58" s="6">
        <v>1.41</v>
      </c>
      <c r="G58" s="5">
        <f t="shared" si="5"/>
        <v>31421784.224854618</v>
      </c>
      <c r="H58" s="5">
        <f t="shared" si="4"/>
        <v>7.2057594037927936E+16</v>
      </c>
    </row>
    <row r="59" spans="1:8">
      <c r="A59">
        <v>58</v>
      </c>
      <c r="B59" s="5">
        <f t="shared" si="0"/>
        <v>70616598714.045273</v>
      </c>
      <c r="C59" s="5">
        <f t="shared" si="1"/>
        <v>2040811.8020443842</v>
      </c>
      <c r="D59" s="5">
        <f t="shared" si="2"/>
        <v>261547444.93171385</v>
      </c>
      <c r="E59" s="5">
        <f t="shared" si="3"/>
        <v>551009734.05984604</v>
      </c>
      <c r="F59" s="6">
        <v>1.405</v>
      </c>
      <c r="G59" s="5">
        <f t="shared" si="5"/>
        <v>34419637.385057509</v>
      </c>
      <c r="H59" s="5">
        <f t="shared" si="4"/>
        <v>1.4411518807585587E+17</v>
      </c>
    </row>
    <row r="60" spans="1:8">
      <c r="A60">
        <v>59</v>
      </c>
      <c r="B60" s="5">
        <f t="shared" si="0"/>
        <v>109455728006.77019</v>
      </c>
      <c r="C60" s="5">
        <f t="shared" si="1"/>
        <v>2633305.5510250116</v>
      </c>
      <c r="D60" s="5">
        <f t="shared" si="2"/>
        <v>298831289.82504803</v>
      </c>
      <c r="E60" s="5">
        <f t="shared" si="3"/>
        <v>964525422.75762808</v>
      </c>
      <c r="F60" s="6">
        <v>1.4</v>
      </c>
      <c r="G60" s="5">
        <f t="shared" si="5"/>
        <v>37283844.89333418</v>
      </c>
      <c r="H60" s="5">
        <f t="shared" si="4"/>
        <v>2.8823037615171174E+17</v>
      </c>
    </row>
    <row r="61" spans="1:8">
      <c r="A61">
        <v>60</v>
      </c>
      <c r="B61" s="5">
        <f t="shared" si="0"/>
        <v>169656378410.49377</v>
      </c>
      <c r="C61" s="5">
        <f t="shared" si="1"/>
        <v>3397813.6142258216</v>
      </c>
      <c r="D61" s="5">
        <f t="shared" si="2"/>
        <v>338749177.16648543</v>
      </c>
      <c r="E61" s="5">
        <f t="shared" si="3"/>
        <v>1701733291.6505055</v>
      </c>
      <c r="F61" s="6">
        <v>1.395</v>
      </c>
      <c r="G61" s="5">
        <f t="shared" si="5"/>
        <v>39917887.341437399</v>
      </c>
      <c r="H61" s="5">
        <f t="shared" si="4"/>
        <v>5.7646075230342349E+17</v>
      </c>
    </row>
    <row r="62" spans="1:8">
      <c r="A62">
        <v>61</v>
      </c>
      <c r="B62" s="5">
        <f t="shared" si="0"/>
        <v>262967386536.26541</v>
      </c>
      <c r="C62" s="5">
        <f t="shared" si="1"/>
        <v>4384275.6312591238</v>
      </c>
      <c r="D62" s="5">
        <f t="shared" si="2"/>
        <v>380967576.55189264</v>
      </c>
      <c r="E62" s="5">
        <f t="shared" si="3"/>
        <v>3026298235.2510104</v>
      </c>
      <c r="F62" s="6">
        <v>1.39</v>
      </c>
      <c r="G62" s="5">
        <f t="shared" si="5"/>
        <v>42218399.385407209</v>
      </c>
      <c r="H62" s="5">
        <f t="shared" si="4"/>
        <v>1.152921504606847E+18</v>
      </c>
    </row>
    <row r="63" spans="1:8">
      <c r="A63">
        <v>62</v>
      </c>
      <c r="B63" s="5">
        <f t="shared" si="0"/>
        <v>407599449131.21136</v>
      </c>
      <c r="C63" s="5">
        <f t="shared" si="1"/>
        <v>5657129.8467859663</v>
      </c>
      <c r="D63" s="5">
        <f t="shared" si="2"/>
        <v>425046238.73634225</v>
      </c>
      <c r="E63" s="5">
        <f t="shared" si="3"/>
        <v>5424922747.3908243</v>
      </c>
      <c r="F63" s="6">
        <v>1.385</v>
      </c>
      <c r="G63" s="5">
        <f t="shared" si="5"/>
        <v>44078662.184449613</v>
      </c>
      <c r="H63" s="5">
        <f t="shared" si="4"/>
        <v>2.305843009213694E+18</v>
      </c>
    </row>
    <row r="64" spans="1:8">
      <c r="A64">
        <v>63</v>
      </c>
      <c r="B64" s="5">
        <f t="shared" si="0"/>
        <v>631779146153.37781</v>
      </c>
      <c r="C64" s="5">
        <f t="shared" si="1"/>
        <v>7299522.3829496317</v>
      </c>
      <c r="D64" s="5">
        <f t="shared" si="2"/>
        <v>470439041.96775043</v>
      </c>
      <c r="E64" s="5">
        <f t="shared" si="3"/>
        <v>9802940672.478302</v>
      </c>
      <c r="F64" s="6">
        <v>1.38</v>
      </c>
      <c r="G64" s="5">
        <f t="shared" si="5"/>
        <v>45392803.231408179</v>
      </c>
      <c r="H64" s="5">
        <f t="shared" si="4"/>
        <v>4.6116860184273879E+18</v>
      </c>
    </row>
    <row r="65" spans="1:8">
      <c r="A65">
        <v>64</v>
      </c>
      <c r="B65" s="5">
        <f t="shared" si="0"/>
        <v>979257676537.7356</v>
      </c>
      <c r="C65" s="5">
        <f t="shared" si="1"/>
        <v>9418738.5586446859</v>
      </c>
      <c r="D65" s="5">
        <f t="shared" si="2"/>
        <v>516499594.00208747</v>
      </c>
      <c r="E65" s="5">
        <f t="shared" si="3"/>
        <v>17857462317.419556</v>
      </c>
      <c r="F65" s="6">
        <v>1.375</v>
      </c>
      <c r="G65" s="5">
        <f t="shared" si="5"/>
        <v>46060552.034337044</v>
      </c>
      <c r="H65" s="5">
        <f t="shared" si="4"/>
        <v>9.2233720368547758E+18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Sushi Upgrade</vt:lpstr>
      <vt:lpstr>Sushi Upgrade 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gasbank</cp:lastModifiedBy>
  <cp:revision/>
  <dcterms:created xsi:type="dcterms:W3CDTF">2018-12-21T07:15:49Z</dcterms:created>
  <dcterms:modified xsi:type="dcterms:W3CDTF">2019-02-08T15:00:52Z</dcterms:modified>
  <cp:category/>
  <cp:contentStatus/>
</cp:coreProperties>
</file>