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63882\PycharmProjects\Gantt\"/>
    </mc:Choice>
  </mc:AlternateContent>
  <xr:revisionPtr revIDLastSave="0" documentId="13_ncr:1_{96B1B6F5-5A67-4304-8493-1DB4E21F6785}" xr6:coauthVersionLast="47" xr6:coauthVersionMax="47" xr10:uidLastSave="{00000000-0000-0000-0000-000000000000}"/>
  <bookViews>
    <workbookView xWindow="-51600" yWindow="-5280" windowWidth="25800" windowHeight="21000" firstSheet="20" activeTab="27" xr2:uid="{FAECEA9D-5571-49E1-9713-18D6F11A43C1}"/>
  </bookViews>
  <sheets>
    <sheet name="和仁步道(含遊憩區)" sheetId="4" r:id="rId1"/>
    <sheet name="崇德步道(含崇德隧道北口)" sheetId="5" r:id="rId2"/>
    <sheet name="匯德步道" sheetId="6" r:id="rId3"/>
    <sheet name="太魯閣臺地步道(含遊憩區)" sheetId="7" r:id="rId4"/>
    <sheet name="得卡倫" sheetId="8" r:id="rId5"/>
    <sheet name="布洛灣" sheetId="9" r:id="rId6"/>
    <sheet name="九曲洞" sheetId="10" r:id="rId7"/>
    <sheet name="長春祠" sheetId="1" r:id="rId8"/>
    <sheet name="天祥" sheetId="21" r:id="rId9"/>
    <sheet name="白楊" sheetId="11" r:id="rId10"/>
    <sheet name="匯德(管8)" sheetId="14" r:id="rId11"/>
    <sheet name="富世12鄰、崇德3鄰(管5)" sheetId="26" r:id="rId12"/>
    <sheet name="環流丘" sheetId="23" r:id="rId13"/>
    <sheet name="伊達斯" sheetId="24" r:id="rId14"/>
    <sheet name="大禮大同" sheetId="25" r:id="rId15"/>
    <sheet name="大清水" sheetId="16" r:id="rId16"/>
    <sheet name="綠水步道(含遊憩區)" sheetId="20" r:id="rId17"/>
    <sheet name="巴達崗步道" sheetId="18" r:id="rId18"/>
    <sheet name="燕子口" sheetId="13" r:id="rId19"/>
    <sheet name="錐麓古道" sheetId="19" r:id="rId20"/>
    <sheet name="豁然亭步道" sheetId="27" r:id="rId21"/>
    <sheet name="西寶社區(管4)" sheetId="28" r:id="rId22"/>
    <sheet name="綠水文山步道" sheetId="29" r:id="rId23"/>
    <sheet name="文山遊憩區" sheetId="30" r:id="rId24"/>
    <sheet name="西寶遊憩區" sheetId="31" r:id="rId25"/>
    <sheet name="谷園遊憩區" sheetId="32" r:id="rId26"/>
    <sheet name="洛韶遊憩區" sheetId="33" r:id="rId27"/>
    <sheet name="砂卡噹遊憩區" sheetId="34" r:id="rId28"/>
    <sheet name="小錐麓步道" sheetId="35" r:id="rId29"/>
    <sheet name="砂卡噹步道" sheetId="36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36" l="1"/>
  <c r="C31" i="36"/>
  <c r="C30" i="36"/>
  <c r="C29" i="36"/>
  <c r="C28" i="36"/>
  <c r="C27" i="36"/>
  <c r="C26" i="36"/>
  <c r="C25" i="36"/>
  <c r="C24" i="36"/>
  <c r="C23" i="36"/>
  <c r="C22" i="36"/>
  <c r="C21" i="36"/>
  <c r="C20" i="36"/>
  <c r="C19" i="36"/>
  <c r="C18" i="36"/>
  <c r="C17" i="36"/>
  <c r="C16" i="36"/>
  <c r="C15" i="36"/>
  <c r="C14" i="36"/>
  <c r="C13" i="36"/>
  <c r="C12" i="36"/>
  <c r="C11" i="36"/>
  <c r="C10" i="36"/>
  <c r="C9" i="36"/>
  <c r="C8" i="36"/>
  <c r="C7" i="36"/>
  <c r="C6" i="36"/>
  <c r="C5" i="36"/>
  <c r="C4" i="36"/>
  <c r="C3" i="36"/>
  <c r="C2" i="36"/>
  <c r="C32" i="35"/>
  <c r="C31" i="35"/>
  <c r="C30" i="35"/>
  <c r="C29" i="35"/>
  <c r="C28" i="35"/>
  <c r="C27" i="35"/>
  <c r="C26" i="35"/>
  <c r="C25" i="35"/>
  <c r="C24" i="35"/>
  <c r="C23" i="35"/>
  <c r="C22" i="35"/>
  <c r="C21" i="35"/>
  <c r="C20" i="35"/>
  <c r="C19" i="35"/>
  <c r="C18" i="35"/>
  <c r="C17" i="35"/>
  <c r="C16" i="35"/>
  <c r="C15" i="35"/>
  <c r="C14" i="35"/>
  <c r="C13" i="35"/>
  <c r="C12" i="35"/>
  <c r="C11" i="35"/>
  <c r="C10" i="35"/>
  <c r="C9" i="35"/>
  <c r="C8" i="35"/>
  <c r="C7" i="35"/>
  <c r="C6" i="35"/>
  <c r="C5" i="35"/>
  <c r="C4" i="35"/>
  <c r="C3" i="35"/>
  <c r="C2" i="35"/>
  <c r="C32" i="34"/>
  <c r="C31" i="34"/>
  <c r="C30" i="34"/>
  <c r="C29" i="34"/>
  <c r="C28" i="34"/>
  <c r="C27" i="34"/>
  <c r="C26" i="34"/>
  <c r="C25" i="34"/>
  <c r="C24" i="34"/>
  <c r="C23" i="34"/>
  <c r="C22" i="34"/>
  <c r="C21" i="34"/>
  <c r="C20" i="34"/>
  <c r="C19" i="34"/>
  <c r="C18" i="34"/>
  <c r="C17" i="34"/>
  <c r="C16" i="34"/>
  <c r="C15" i="34"/>
  <c r="C14" i="34"/>
  <c r="C13" i="34"/>
  <c r="C12" i="34"/>
  <c r="C11" i="34"/>
  <c r="C10" i="34"/>
  <c r="C9" i="34"/>
  <c r="C8" i="34"/>
  <c r="C7" i="34"/>
  <c r="C6" i="34"/>
  <c r="C5" i="34"/>
  <c r="C4" i="34"/>
  <c r="C3" i="34"/>
  <c r="C2" i="34"/>
  <c r="C32" i="33"/>
  <c r="C31" i="33"/>
  <c r="C30" i="33"/>
  <c r="C29" i="33"/>
  <c r="C28" i="33"/>
  <c r="C27" i="33"/>
  <c r="C26" i="33"/>
  <c r="C25" i="33"/>
  <c r="C24" i="33"/>
  <c r="C23" i="33"/>
  <c r="C22" i="33"/>
  <c r="C21" i="33"/>
  <c r="C20" i="33"/>
  <c r="C19" i="33"/>
  <c r="C18" i="33"/>
  <c r="C17" i="33"/>
  <c r="C16" i="33"/>
  <c r="C15" i="33"/>
  <c r="C14" i="33"/>
  <c r="C13" i="33"/>
  <c r="C12" i="33"/>
  <c r="C11" i="33"/>
  <c r="C10" i="33"/>
  <c r="C9" i="33"/>
  <c r="C8" i="33"/>
  <c r="C7" i="33"/>
  <c r="C6" i="33"/>
  <c r="C5" i="33"/>
  <c r="C4" i="33"/>
  <c r="C3" i="33"/>
  <c r="C2" i="33"/>
  <c r="C32" i="32"/>
  <c r="C31" i="32"/>
  <c r="C30" i="32"/>
  <c r="C29" i="32"/>
  <c r="C28" i="32"/>
  <c r="C27" i="32"/>
  <c r="C26" i="32"/>
  <c r="C25" i="32"/>
  <c r="C24" i="32"/>
  <c r="C23" i="32"/>
  <c r="C22" i="32"/>
  <c r="C21" i="32"/>
  <c r="C20" i="32"/>
  <c r="C19" i="32"/>
  <c r="C18" i="32"/>
  <c r="C17" i="32"/>
  <c r="C16" i="32"/>
  <c r="C15" i="32"/>
  <c r="C14" i="32"/>
  <c r="C13" i="32"/>
  <c r="C12" i="32"/>
  <c r="C11" i="32"/>
  <c r="C10" i="32"/>
  <c r="C9" i="32"/>
  <c r="C8" i="32"/>
  <c r="C7" i="32"/>
  <c r="C6" i="32"/>
  <c r="C5" i="32"/>
  <c r="C4" i="32"/>
  <c r="C3" i="32"/>
  <c r="C2" i="32"/>
  <c r="C32" i="31"/>
  <c r="C31" i="31"/>
  <c r="C30" i="31"/>
  <c r="C29" i="31"/>
  <c r="C28" i="31"/>
  <c r="C27" i="31"/>
  <c r="C26" i="31"/>
  <c r="C25" i="31"/>
  <c r="C24" i="31"/>
  <c r="C23" i="31"/>
  <c r="C22" i="31"/>
  <c r="C21" i="31"/>
  <c r="C20" i="31"/>
  <c r="C19" i="31"/>
  <c r="C18" i="31"/>
  <c r="C17" i="31"/>
  <c r="C16" i="31"/>
  <c r="C15" i="31"/>
  <c r="C14" i="31"/>
  <c r="C13" i="31"/>
  <c r="C12" i="31"/>
  <c r="C11" i="31"/>
  <c r="C10" i="31"/>
  <c r="C9" i="31"/>
  <c r="C8" i="31"/>
  <c r="C7" i="31"/>
  <c r="C6" i="31"/>
  <c r="C5" i="31"/>
  <c r="C4" i="31"/>
  <c r="C3" i="31"/>
  <c r="C2" i="31"/>
  <c r="C32" i="30"/>
  <c r="C31" i="30"/>
  <c r="C30" i="30"/>
  <c r="C29" i="30"/>
  <c r="C28" i="30"/>
  <c r="C27" i="30"/>
  <c r="C26" i="30"/>
  <c r="C25" i="30"/>
  <c r="C24" i="30"/>
  <c r="C23" i="30"/>
  <c r="C22" i="30"/>
  <c r="C21" i="30"/>
  <c r="C20" i="30"/>
  <c r="C19" i="30"/>
  <c r="C18" i="30"/>
  <c r="C17" i="30"/>
  <c r="C16" i="30"/>
  <c r="C15" i="30"/>
  <c r="C14" i="30"/>
  <c r="C13" i="30"/>
  <c r="C12" i="30"/>
  <c r="C11" i="30"/>
  <c r="C10" i="30"/>
  <c r="C9" i="30"/>
  <c r="C8" i="30"/>
  <c r="C7" i="30"/>
  <c r="C6" i="30"/>
  <c r="C5" i="30"/>
  <c r="C4" i="30"/>
  <c r="C3" i="30"/>
  <c r="C2" i="30"/>
  <c r="C32" i="29"/>
  <c r="C31" i="29"/>
  <c r="C30" i="29"/>
  <c r="C29" i="29"/>
  <c r="C28" i="29"/>
  <c r="C27" i="29"/>
  <c r="C26" i="29"/>
  <c r="C25" i="29"/>
  <c r="C24" i="29"/>
  <c r="C23" i="29"/>
  <c r="C22" i="29"/>
  <c r="C21" i="29"/>
  <c r="C20" i="29"/>
  <c r="C19" i="29"/>
  <c r="C18" i="29"/>
  <c r="C17" i="29"/>
  <c r="C16" i="29"/>
  <c r="C15" i="29"/>
  <c r="C14" i="29"/>
  <c r="C13" i="29"/>
  <c r="C12" i="29"/>
  <c r="C11" i="29"/>
  <c r="C10" i="29"/>
  <c r="C9" i="29"/>
  <c r="C8" i="29"/>
  <c r="C7" i="29"/>
  <c r="C6" i="29"/>
  <c r="C5" i="29"/>
  <c r="C4" i="29"/>
  <c r="C3" i="29"/>
  <c r="C2" i="29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C8" i="28"/>
  <c r="C7" i="28"/>
  <c r="C6" i="28"/>
  <c r="C5" i="28"/>
  <c r="C4" i="28"/>
  <c r="C3" i="28"/>
  <c r="C2" i="28"/>
  <c r="C32" i="27"/>
  <c r="C31" i="27"/>
  <c r="C30" i="27"/>
  <c r="C29" i="27"/>
  <c r="C28" i="27"/>
  <c r="C27" i="27"/>
  <c r="C26" i="27"/>
  <c r="C25" i="27"/>
  <c r="C24" i="27"/>
  <c r="C23" i="27"/>
  <c r="C22" i="27"/>
  <c r="C21" i="27"/>
  <c r="C20" i="27"/>
  <c r="C19" i="27"/>
  <c r="C18" i="27"/>
  <c r="C17" i="27"/>
  <c r="C16" i="27"/>
  <c r="C15" i="27"/>
  <c r="C14" i="27"/>
  <c r="C13" i="27"/>
  <c r="C12" i="27"/>
  <c r="C11" i="27"/>
  <c r="C10" i="27"/>
  <c r="C9" i="27"/>
  <c r="C8" i="27"/>
  <c r="C7" i="27"/>
  <c r="C6" i="27"/>
  <c r="C5" i="27"/>
  <c r="C4" i="27"/>
  <c r="C3" i="27"/>
  <c r="C2" i="27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" i="19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2" i="2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  <c r="C3" i="26"/>
  <c r="C2" i="26"/>
  <c r="C32" i="23"/>
  <c r="C31" i="23"/>
  <c r="C30" i="23"/>
  <c r="C29" i="23"/>
  <c r="C28" i="23"/>
  <c r="C27" i="23"/>
  <c r="C26" i="23"/>
  <c r="C25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5" i="23"/>
  <c r="C4" i="23"/>
  <c r="C3" i="23"/>
  <c r="C2" i="23"/>
  <c r="C32" i="24"/>
  <c r="C31" i="24"/>
  <c r="C30" i="24"/>
  <c r="C29" i="24"/>
  <c r="C28" i="24"/>
  <c r="C27" i="24"/>
  <c r="C26" i="24"/>
  <c r="C25" i="24"/>
  <c r="C24" i="24"/>
  <c r="C23" i="24"/>
  <c r="C22" i="24"/>
  <c r="C21" i="24"/>
  <c r="C20" i="24"/>
  <c r="C19" i="24"/>
  <c r="C18" i="24"/>
  <c r="C17" i="24"/>
  <c r="C16" i="24"/>
  <c r="C15" i="24"/>
  <c r="C14" i="24"/>
  <c r="C13" i="24"/>
  <c r="C12" i="24"/>
  <c r="C11" i="24"/>
  <c r="C10" i="24"/>
  <c r="C9" i="24"/>
  <c r="C8" i="24"/>
  <c r="C7" i="24"/>
  <c r="C6" i="24"/>
  <c r="C5" i="24"/>
  <c r="C4" i="24"/>
  <c r="C3" i="24"/>
  <c r="C2" i="24"/>
  <c r="C32" i="25"/>
  <c r="C31" i="25"/>
  <c r="C30" i="25"/>
  <c r="C29" i="25"/>
  <c r="C28" i="25"/>
  <c r="C27" i="25"/>
  <c r="C26" i="25"/>
  <c r="C25" i="25"/>
  <c r="C24" i="25"/>
  <c r="C23" i="25"/>
  <c r="C22" i="25"/>
  <c r="C21" i="25"/>
  <c r="C20" i="25"/>
  <c r="C19" i="25"/>
  <c r="C18" i="25"/>
  <c r="C17" i="25"/>
  <c r="C16" i="25"/>
  <c r="C15" i="25"/>
  <c r="C14" i="25"/>
  <c r="C13" i="25"/>
  <c r="C12" i="25"/>
  <c r="C11" i="25"/>
  <c r="C10" i="25"/>
  <c r="C9" i="25"/>
  <c r="C8" i="25"/>
  <c r="C7" i="25"/>
  <c r="C6" i="25"/>
  <c r="C5" i="25"/>
  <c r="C4" i="25"/>
  <c r="C3" i="25"/>
  <c r="C2" i="25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C32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2" i="13"/>
</calcChain>
</file>

<file path=xl/sharedStrings.xml><?xml version="1.0" encoding="utf-8"?>
<sst xmlns="http://schemas.openxmlformats.org/spreadsheetml/2006/main" count="2557" uniqueCount="63">
  <si>
    <t>InSAR</t>
    <phoneticPr fontId="1" type="noConversion"/>
  </si>
  <si>
    <r>
      <rPr>
        <sz val="12"/>
        <color theme="1"/>
        <rFont val="微軟正黑體"/>
        <family val="2"/>
        <charset val="136"/>
      </rPr>
      <t>團隊</t>
    </r>
    <phoneticPr fontId="1" type="noConversion"/>
  </si>
  <si>
    <r>
      <rPr>
        <sz val="12"/>
        <color theme="1"/>
        <rFont val="微軟正黑體"/>
        <family val="2"/>
        <charset val="136"/>
      </rPr>
      <t>工作項目</t>
    </r>
    <phoneticPr fontId="1" type="noConversion"/>
  </si>
  <si>
    <r>
      <rPr>
        <sz val="12"/>
        <color theme="1"/>
        <rFont val="微軟正黑體"/>
        <family val="2"/>
        <charset val="136"/>
      </rPr>
      <t>世曦</t>
    </r>
    <phoneticPr fontId="1" type="noConversion"/>
  </si>
  <si>
    <r>
      <rPr>
        <sz val="12"/>
        <color theme="1"/>
        <rFont val="微軟正黑體"/>
        <family val="2"/>
        <charset val="136"/>
      </rPr>
      <t>現況調查</t>
    </r>
    <phoneticPr fontId="1" type="noConversion"/>
  </si>
  <si>
    <r>
      <rPr>
        <sz val="12"/>
        <color theme="1"/>
        <rFont val="微軟正黑體"/>
        <family val="2"/>
        <charset val="136"/>
      </rPr>
      <t>路線地質</t>
    </r>
    <phoneticPr fontId="1" type="noConversion"/>
  </si>
  <si>
    <r>
      <rPr>
        <sz val="12"/>
        <color theme="1"/>
        <rFont val="微軟正黑體"/>
        <family val="2"/>
        <charset val="136"/>
      </rPr>
      <t>岩體評分</t>
    </r>
    <phoneticPr fontId="1" type="noConversion"/>
  </si>
  <si>
    <r>
      <rPr>
        <sz val="12"/>
        <color theme="1"/>
        <rFont val="微軟正黑體"/>
        <family val="2"/>
        <charset val="136"/>
      </rPr>
      <t>北科</t>
    </r>
    <phoneticPr fontId="1" type="noConversion"/>
  </si>
  <si>
    <r>
      <rPr>
        <sz val="12"/>
        <color theme="1"/>
        <rFont val="微軟正黑體"/>
        <family val="2"/>
        <charset val="136"/>
      </rPr>
      <t>控制測量</t>
    </r>
    <phoneticPr fontId="1" type="noConversion"/>
  </si>
  <si>
    <r>
      <rPr>
        <sz val="12"/>
        <color theme="1"/>
        <rFont val="微軟正黑體"/>
        <family val="2"/>
        <charset val="136"/>
      </rPr>
      <t>高精度</t>
    </r>
    <r>
      <rPr>
        <sz val="12"/>
        <color theme="1"/>
        <rFont val="Calibri"/>
        <family val="2"/>
      </rPr>
      <t>UAV</t>
    </r>
    <r>
      <rPr>
        <sz val="12"/>
        <color theme="1"/>
        <rFont val="微軟正黑體"/>
        <family val="2"/>
        <charset val="136"/>
      </rPr>
      <t>測繪</t>
    </r>
    <phoneticPr fontId="1" type="noConversion"/>
  </si>
  <si>
    <r>
      <rPr>
        <sz val="12"/>
        <color theme="1"/>
        <rFont val="微軟正黑體"/>
        <family val="2"/>
        <charset val="136"/>
      </rPr>
      <t>邊坡判釋</t>
    </r>
    <r>
      <rPr>
        <sz val="12"/>
        <color theme="1"/>
        <rFont val="Calibri"/>
        <family val="2"/>
      </rPr>
      <t>/</t>
    </r>
    <r>
      <rPr>
        <sz val="12"/>
        <color theme="1"/>
        <rFont val="微軟正黑體"/>
        <family val="2"/>
        <charset val="136"/>
      </rPr>
      <t>分級</t>
    </r>
    <phoneticPr fontId="1" type="noConversion"/>
  </si>
  <si>
    <r>
      <rPr>
        <sz val="12"/>
        <color theme="1"/>
        <rFont val="微軟正黑體"/>
        <family val="2"/>
        <charset val="136"/>
      </rPr>
      <t>交大</t>
    </r>
    <phoneticPr fontId="1" type="noConversion"/>
  </si>
  <si>
    <r>
      <rPr>
        <sz val="12"/>
        <color theme="1"/>
        <rFont val="微軟正黑體"/>
        <family val="2"/>
        <charset val="136"/>
      </rPr>
      <t>空資</t>
    </r>
    <phoneticPr fontId="1" type="noConversion"/>
  </si>
  <si>
    <r>
      <rPr>
        <sz val="12"/>
        <color theme="1"/>
        <rFont val="微軟正黑體"/>
        <family val="2"/>
        <charset val="136"/>
      </rPr>
      <t>三維模型建模</t>
    </r>
    <phoneticPr fontId="1" type="noConversion"/>
  </si>
  <si>
    <r>
      <rPr>
        <sz val="12"/>
        <color theme="1"/>
        <rFont val="微軟正黑體"/>
        <family val="2"/>
        <charset val="136"/>
      </rPr>
      <t>青山</t>
    </r>
    <phoneticPr fontId="1" type="noConversion"/>
  </si>
  <si>
    <r>
      <rPr>
        <sz val="12"/>
        <color theme="1"/>
        <rFont val="微軟正黑體"/>
        <family val="2"/>
        <charset val="136"/>
      </rPr>
      <t>中興</t>
    </r>
    <phoneticPr fontId="1" type="noConversion"/>
  </si>
  <si>
    <r>
      <rPr>
        <sz val="12"/>
        <color theme="1"/>
        <rFont val="微軟正黑體"/>
        <family val="2"/>
        <charset val="136"/>
      </rPr>
      <t>隧道點雲分析</t>
    </r>
    <phoneticPr fontId="1" type="noConversion"/>
  </si>
  <si>
    <r>
      <rPr>
        <sz val="12"/>
        <color theme="1"/>
        <rFont val="微軟正黑體"/>
        <family val="2"/>
        <charset val="136"/>
      </rPr>
      <t>邊坡判釋</t>
    </r>
    <r>
      <rPr>
        <sz val="12"/>
        <color theme="1"/>
        <rFont val="Calibri"/>
        <family val="2"/>
      </rPr>
      <t>/</t>
    </r>
    <r>
      <rPr>
        <sz val="12"/>
        <color theme="1"/>
        <rFont val="微軟正黑體"/>
        <family val="2"/>
        <charset val="136"/>
      </rPr>
      <t>評估</t>
    </r>
    <r>
      <rPr>
        <sz val="12"/>
        <color theme="1"/>
        <rFont val="Calibri"/>
        <family val="2"/>
      </rPr>
      <t>/</t>
    </r>
    <r>
      <rPr>
        <sz val="12"/>
        <color theme="1"/>
        <rFont val="微軟正黑體"/>
        <family val="2"/>
        <charset val="136"/>
      </rPr>
      <t>分級</t>
    </r>
    <phoneticPr fontId="1" type="noConversion"/>
  </si>
  <si>
    <t>基本設計</t>
    <phoneticPr fontId="1" type="noConversion"/>
  </si>
  <si>
    <r>
      <rPr>
        <sz val="12"/>
        <color theme="1"/>
        <rFont val="微軟正黑體"/>
        <family val="2"/>
        <charset val="136"/>
      </rPr>
      <t>步道</t>
    </r>
    <r>
      <rPr>
        <sz val="12"/>
        <color theme="1"/>
        <rFont val="Calibri"/>
        <family val="2"/>
      </rPr>
      <t>SLAM</t>
    </r>
    <r>
      <rPr>
        <sz val="12"/>
        <color theme="1"/>
        <rFont val="微軟正黑體"/>
        <family val="2"/>
        <charset val="136"/>
      </rPr>
      <t>掃描</t>
    </r>
    <phoneticPr fontId="1" type="noConversion"/>
  </si>
  <si>
    <r>
      <rPr>
        <sz val="12"/>
        <color theme="1"/>
        <rFont val="微軟正黑體"/>
        <family val="2"/>
        <charset val="136"/>
      </rPr>
      <t>次</t>
    </r>
    <phoneticPr fontId="1" type="noConversion"/>
  </si>
  <si>
    <r>
      <rPr>
        <sz val="12"/>
        <color theme="1"/>
        <rFont val="微軟正黑體"/>
        <family val="2"/>
        <charset val="136"/>
      </rPr>
      <t>水文地質調查</t>
    </r>
    <phoneticPr fontId="1" type="noConversion"/>
  </si>
  <si>
    <r>
      <rPr>
        <sz val="12"/>
        <color theme="1"/>
        <rFont val="微軟正黑體"/>
        <family val="2"/>
        <charset val="136"/>
      </rPr>
      <t>地面光達掃描</t>
    </r>
    <phoneticPr fontId="1" type="noConversion"/>
  </si>
  <si>
    <r>
      <rPr>
        <sz val="12"/>
        <color theme="1"/>
        <rFont val="微軟正黑體"/>
        <family val="2"/>
        <charset val="136"/>
      </rPr>
      <t>落石分析</t>
    </r>
    <phoneticPr fontId="1" type="noConversion"/>
  </si>
  <si>
    <r>
      <rPr>
        <sz val="12"/>
        <color theme="1"/>
        <rFont val="微軟正黑體"/>
        <family val="2"/>
        <charset val="136"/>
      </rPr>
      <t>處理對策建議</t>
    </r>
    <phoneticPr fontId="1" type="noConversion"/>
  </si>
  <si>
    <r>
      <rPr>
        <sz val="12"/>
        <color theme="1"/>
        <rFont val="微軟正黑體"/>
        <family val="2"/>
        <charset val="136"/>
      </rPr>
      <t>隧道掃描</t>
    </r>
    <phoneticPr fontId="1" type="noConversion"/>
  </si>
  <si>
    <r>
      <rPr>
        <sz val="12"/>
        <color theme="1"/>
        <rFont val="微軟正黑體"/>
        <family val="2"/>
        <charset val="136"/>
      </rPr>
      <t>起始</t>
    </r>
    <r>
      <rPr>
        <sz val="12"/>
        <color theme="1"/>
        <rFont val="Calibri"/>
        <family val="2"/>
      </rPr>
      <t>1</t>
    </r>
    <phoneticPr fontId="1" type="noConversion"/>
  </si>
  <si>
    <r>
      <rPr>
        <sz val="12"/>
        <color theme="1"/>
        <rFont val="微軟正黑體"/>
        <family val="2"/>
        <charset val="136"/>
      </rPr>
      <t>結束</t>
    </r>
    <r>
      <rPr>
        <sz val="12"/>
        <color theme="1"/>
        <rFont val="Calibri"/>
        <family val="2"/>
      </rPr>
      <t>1</t>
    </r>
    <phoneticPr fontId="1" type="noConversion"/>
  </si>
  <si>
    <r>
      <rPr>
        <sz val="12"/>
        <color theme="1"/>
        <rFont val="微軟正黑體"/>
        <family val="2"/>
        <charset val="136"/>
      </rPr>
      <t>起始</t>
    </r>
    <r>
      <rPr>
        <sz val="12"/>
        <color theme="1"/>
        <rFont val="Calibri"/>
        <family val="2"/>
      </rPr>
      <t>2</t>
    </r>
    <phoneticPr fontId="1" type="noConversion"/>
  </si>
  <si>
    <r>
      <rPr>
        <sz val="12"/>
        <color theme="1"/>
        <rFont val="微軟正黑體"/>
        <family val="2"/>
        <charset val="136"/>
      </rPr>
      <t>結束</t>
    </r>
    <r>
      <rPr>
        <sz val="12"/>
        <color theme="1"/>
        <rFont val="Calibri"/>
        <family val="2"/>
      </rPr>
      <t>2</t>
    </r>
    <phoneticPr fontId="1" type="noConversion"/>
  </si>
  <si>
    <r>
      <rPr>
        <sz val="12"/>
        <color theme="1"/>
        <rFont val="微軟正黑體"/>
        <family val="2"/>
        <charset val="136"/>
      </rPr>
      <t>起始</t>
    </r>
    <r>
      <rPr>
        <sz val="12"/>
        <color theme="1"/>
        <rFont val="Calibri"/>
        <family val="2"/>
      </rPr>
      <t>3</t>
    </r>
    <phoneticPr fontId="1" type="noConversion"/>
  </si>
  <si>
    <r>
      <rPr>
        <sz val="12"/>
        <color theme="1"/>
        <rFont val="微軟正黑體"/>
        <family val="2"/>
        <charset val="136"/>
      </rPr>
      <t>結束</t>
    </r>
    <r>
      <rPr>
        <sz val="12"/>
        <color theme="1"/>
        <rFont val="Calibri"/>
        <family val="2"/>
      </rPr>
      <t>3</t>
    </r>
    <phoneticPr fontId="1" type="noConversion"/>
  </si>
  <si>
    <r>
      <rPr>
        <sz val="12"/>
        <color theme="1"/>
        <rFont val="微軟正黑體"/>
        <family val="2"/>
        <charset val="136"/>
      </rPr>
      <t>起始</t>
    </r>
    <r>
      <rPr>
        <sz val="12"/>
        <color theme="1"/>
        <rFont val="Calibri"/>
        <family val="2"/>
      </rPr>
      <t>4</t>
    </r>
    <phoneticPr fontId="1" type="noConversion"/>
  </si>
  <si>
    <r>
      <rPr>
        <sz val="12"/>
        <color theme="1"/>
        <rFont val="微軟正黑體"/>
        <family val="2"/>
        <charset val="136"/>
      </rPr>
      <t>結束</t>
    </r>
    <r>
      <rPr>
        <sz val="12"/>
        <color theme="1"/>
        <rFont val="Calibri"/>
        <family val="2"/>
      </rPr>
      <t>4</t>
    </r>
    <phoneticPr fontId="1" type="noConversion"/>
  </si>
  <si>
    <r>
      <rPr>
        <sz val="12"/>
        <color theme="1"/>
        <rFont val="微軟正黑體"/>
        <family val="2"/>
        <charset val="136"/>
      </rPr>
      <t>起始</t>
    </r>
    <r>
      <rPr>
        <sz val="12"/>
        <color theme="1"/>
        <rFont val="Calibri"/>
        <family val="2"/>
      </rPr>
      <t>5</t>
    </r>
    <phoneticPr fontId="1" type="noConversion"/>
  </si>
  <si>
    <r>
      <rPr>
        <sz val="12"/>
        <color theme="1"/>
        <rFont val="微軟正黑體"/>
        <family val="2"/>
        <charset val="136"/>
      </rPr>
      <t>結束</t>
    </r>
    <r>
      <rPr>
        <sz val="12"/>
        <color theme="1"/>
        <rFont val="Calibri"/>
        <family val="2"/>
      </rPr>
      <t>5</t>
    </r>
    <phoneticPr fontId="1" type="noConversion"/>
  </si>
  <si>
    <r>
      <rPr>
        <sz val="12"/>
        <color theme="1"/>
        <rFont val="微軟正黑體"/>
        <family val="2"/>
        <charset val="136"/>
      </rPr>
      <t>起始</t>
    </r>
    <r>
      <rPr>
        <sz val="12"/>
        <color theme="1"/>
        <rFont val="Calibri"/>
        <family val="2"/>
      </rPr>
      <t>6</t>
    </r>
    <phoneticPr fontId="1" type="noConversion"/>
  </si>
  <si>
    <r>
      <rPr>
        <sz val="12"/>
        <color theme="1"/>
        <rFont val="微軟正黑體"/>
        <family val="2"/>
        <charset val="136"/>
      </rPr>
      <t>結束</t>
    </r>
    <r>
      <rPr>
        <sz val="12"/>
        <color theme="1"/>
        <rFont val="Calibri"/>
        <family val="2"/>
      </rPr>
      <t>6</t>
    </r>
    <phoneticPr fontId="1" type="noConversion"/>
  </si>
  <si>
    <r>
      <rPr>
        <sz val="12"/>
        <color theme="1"/>
        <rFont val="微軟正黑體"/>
        <family val="2"/>
        <charset val="136"/>
      </rPr>
      <t>起始</t>
    </r>
    <r>
      <rPr>
        <sz val="12"/>
        <color theme="1"/>
        <rFont val="Calibri"/>
        <family val="2"/>
      </rPr>
      <t>7</t>
    </r>
    <phoneticPr fontId="1" type="noConversion"/>
  </si>
  <si>
    <r>
      <rPr>
        <sz val="12"/>
        <color theme="1"/>
        <rFont val="微軟正黑體"/>
        <family val="2"/>
        <charset val="136"/>
      </rPr>
      <t>結束</t>
    </r>
    <r>
      <rPr>
        <sz val="12"/>
        <color theme="1"/>
        <rFont val="Calibri"/>
        <family val="2"/>
      </rPr>
      <t>7</t>
    </r>
    <phoneticPr fontId="1" type="noConversion"/>
  </si>
  <si>
    <r>
      <rPr>
        <sz val="12"/>
        <color theme="1"/>
        <rFont val="微軟正黑體"/>
        <family val="2"/>
        <charset val="136"/>
      </rPr>
      <t>起始</t>
    </r>
    <r>
      <rPr>
        <sz val="12"/>
        <color theme="1"/>
        <rFont val="Calibri"/>
        <family val="2"/>
      </rPr>
      <t>8</t>
    </r>
    <phoneticPr fontId="1" type="noConversion"/>
  </si>
  <si>
    <r>
      <rPr>
        <sz val="12"/>
        <color theme="1"/>
        <rFont val="微軟正黑體"/>
        <family val="2"/>
        <charset val="136"/>
      </rPr>
      <t>結束</t>
    </r>
    <r>
      <rPr>
        <sz val="12"/>
        <color theme="1"/>
        <rFont val="Calibri"/>
        <family val="2"/>
      </rPr>
      <t>8</t>
    </r>
    <phoneticPr fontId="1" type="noConversion"/>
  </si>
  <si>
    <r>
      <rPr>
        <sz val="12"/>
        <color theme="1"/>
        <rFont val="微軟正黑體"/>
        <family val="2"/>
        <charset val="136"/>
      </rPr>
      <t>起始</t>
    </r>
    <r>
      <rPr>
        <sz val="12"/>
        <color theme="1"/>
        <rFont val="Calibri"/>
        <family val="2"/>
      </rPr>
      <t>9</t>
    </r>
    <phoneticPr fontId="1" type="noConversion"/>
  </si>
  <si>
    <r>
      <rPr>
        <sz val="12"/>
        <color theme="1"/>
        <rFont val="微軟正黑體"/>
        <family val="2"/>
        <charset val="136"/>
      </rPr>
      <t>結束</t>
    </r>
    <r>
      <rPr>
        <sz val="12"/>
        <color theme="1"/>
        <rFont val="Calibri"/>
        <family val="2"/>
      </rPr>
      <t>9</t>
    </r>
    <phoneticPr fontId="1" type="noConversion"/>
  </si>
  <si>
    <r>
      <rPr>
        <sz val="12"/>
        <color theme="1"/>
        <rFont val="微軟正黑體"/>
        <family val="2"/>
        <charset val="136"/>
      </rPr>
      <t>起始</t>
    </r>
    <r>
      <rPr>
        <sz val="12"/>
        <color theme="1"/>
        <rFont val="Calibri"/>
        <family val="2"/>
      </rPr>
      <t>10</t>
    </r>
    <phoneticPr fontId="1" type="noConversion"/>
  </si>
  <si>
    <r>
      <rPr>
        <sz val="12"/>
        <color theme="1"/>
        <rFont val="微軟正黑體"/>
        <family val="2"/>
        <charset val="136"/>
      </rPr>
      <t>結束</t>
    </r>
    <r>
      <rPr>
        <sz val="12"/>
        <color theme="1"/>
        <rFont val="Calibri"/>
        <family val="2"/>
      </rPr>
      <t>10</t>
    </r>
    <phoneticPr fontId="1" type="noConversion"/>
  </si>
  <si>
    <t>世曦</t>
    <phoneticPr fontId="1" type="noConversion"/>
  </si>
  <si>
    <t>初評-步道沿線構造型式</t>
    <phoneticPr fontId="1" type="noConversion"/>
  </si>
  <si>
    <t>初評-環境地質圖套繪</t>
    <phoneticPr fontId="1" type="noConversion"/>
  </si>
  <si>
    <t>初評-流域地質圖套繪</t>
    <phoneticPr fontId="1" type="noConversion"/>
  </si>
  <si>
    <t>初評-地質災害潛勢圖套繪</t>
    <phoneticPr fontId="1" type="noConversion"/>
  </si>
  <si>
    <t>初評-山崩與地滑地質敏感區套繪</t>
    <phoneticPr fontId="1" type="noConversion"/>
  </si>
  <si>
    <t>初評-歷史山崩目錄套繪</t>
    <phoneticPr fontId="1" type="noConversion"/>
  </si>
  <si>
    <t>done</t>
    <phoneticPr fontId="1" type="noConversion"/>
  </si>
  <si>
    <t>初評-現場災害點位記錄(三維模型)</t>
    <phoneticPr fontId="1" type="noConversion"/>
  </si>
  <si>
    <t>詮華</t>
    <phoneticPr fontId="1" type="noConversion"/>
  </si>
  <si>
    <t>固定鋼樁測設</t>
    <phoneticPr fontId="1" type="noConversion"/>
  </si>
  <si>
    <t>空載光達掃描及空拍</t>
    <phoneticPr fontId="1" type="noConversion"/>
  </si>
  <si>
    <t>正射影像</t>
    <phoneticPr fontId="1" type="noConversion"/>
  </si>
  <si>
    <t>DEM/DSM(0.3m)</t>
    <phoneticPr fontId="1" type="noConversion"/>
  </si>
  <si>
    <t>三維實景模型</t>
    <phoneticPr fontId="1" type="noConversion"/>
  </si>
  <si>
    <t>步道里程調查(含線型、里程座標)</t>
    <phoneticPr fontId="1" type="noConversion"/>
  </si>
  <si>
    <t>標示牌面製作及裝設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</si>
</sst>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Calibri"/>
      <family val="2"/>
    </font>
    <font>
      <sz val="12"/>
      <color theme="1"/>
      <name val="Calibri"/>
      <family val="2"/>
      <charset val="136"/>
    </font>
    <font>
      <sz val="12"/>
      <color theme="1"/>
      <name val="Microsoft JhengHei"/>
      <family val="2"/>
    </font>
    <font>
      <sz val="12"/>
      <color theme="1"/>
      <name val="Microsoft JhengHei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4" fontId="3" fillId="0" borderId="0" xfId="0" applyNumberFormat="1" applyFont="1">
      <alignment vertical="center"/>
    </xf>
    <xf numFmtId="14" fontId="3" fillId="2" borderId="0" xfId="0" applyNumberFormat="1" applyFont="1" applyFill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176" fontId="3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33164-CBD6-4548-9938-1751AE73C3DD}">
  <sheetPr codeName="工作表3">
    <tabColor rgb="FFFFFF00"/>
  </sheetPr>
  <dimension ref="A1:W32"/>
  <sheetViews>
    <sheetView workbookViewId="0">
      <selection activeCell="C2" sqref="C2:C32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COUNTA(D2:W2)/2</f>
        <v>2</v>
      </c>
      <c r="D2" s="4">
        <v>45699</v>
      </c>
      <c r="E2" s="4">
        <v>45701</v>
      </c>
      <c r="F2" s="4">
        <v>45726</v>
      </c>
      <c r="G2" s="4">
        <v>45728</v>
      </c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COUNTA(D3:W3)/2</f>
        <v>1</v>
      </c>
      <c r="D3" s="4">
        <v>45720</v>
      </c>
      <c r="E3" s="4">
        <v>45722</v>
      </c>
    </row>
    <row r="4" spans="1:23">
      <c r="A4" s="2" t="s">
        <v>3</v>
      </c>
      <c r="B4" s="2" t="s">
        <v>6</v>
      </c>
      <c r="C4" s="8">
        <f t="shared" si="0"/>
        <v>1</v>
      </c>
      <c r="D4" s="4">
        <v>45755</v>
      </c>
      <c r="E4" s="4">
        <v>45757</v>
      </c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45705</v>
      </c>
      <c r="E9" s="4">
        <v>45716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45705</v>
      </c>
      <c r="E10" s="4">
        <v>45716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45705</v>
      </c>
      <c r="E11" s="4">
        <v>45716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45705</v>
      </c>
      <c r="E12" s="4">
        <v>45716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45705</v>
      </c>
      <c r="E13" s="4">
        <v>45716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45754</v>
      </c>
      <c r="E21" s="4">
        <v>45758</v>
      </c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1</v>
      </c>
      <c r="D31" s="4">
        <v>45701</v>
      </c>
      <c r="E31" s="4">
        <v>45747</v>
      </c>
    </row>
    <row r="32" spans="1:7">
      <c r="A32" s="7" t="s">
        <v>55</v>
      </c>
      <c r="B32" s="7" t="s">
        <v>62</v>
      </c>
      <c r="C32" s="8">
        <f t="shared" si="0"/>
        <v>1</v>
      </c>
      <c r="D32" s="4">
        <v>45701</v>
      </c>
      <c r="E32" s="4">
        <v>45747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AAF0-BBFA-4886-B74B-28174AE9DC7C}">
  <sheetPr codeName="工作表9"/>
  <dimension ref="A1:W32"/>
  <sheetViews>
    <sheetView workbookViewId="0">
      <selection activeCell="C2" sqref="C2:C32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COUNTA(D2:W2)/2</f>
        <v>1</v>
      </c>
      <c r="D2" s="4">
        <v>45698</v>
      </c>
      <c r="E2" s="4">
        <v>45700</v>
      </c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COUNTA(D3:W3)/2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45705</v>
      </c>
      <c r="E9" s="4">
        <v>45716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45705</v>
      </c>
      <c r="E10" s="4">
        <v>45716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45705</v>
      </c>
      <c r="E11" s="4">
        <v>45716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45705</v>
      </c>
      <c r="E12" s="4">
        <v>45716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45705</v>
      </c>
      <c r="E13" s="4">
        <v>45716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45719</v>
      </c>
      <c r="E21" s="4">
        <v>45723</v>
      </c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D2442-689A-4DF5-B45F-A1D0C68AF994}">
  <sheetPr codeName="工作表11"/>
  <dimension ref="A1:W32"/>
  <sheetViews>
    <sheetView workbookViewId="0">
      <selection activeCell="C2" sqref="C2:C32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COUNTA(D2:W2)/2</f>
        <v>1</v>
      </c>
      <c r="D2" s="4">
        <v>45726</v>
      </c>
      <c r="E2" s="4">
        <v>45728</v>
      </c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COUNTA(D3:W3)/2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45705</v>
      </c>
      <c r="E9" s="4">
        <v>45716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45705</v>
      </c>
      <c r="E10" s="4">
        <v>45716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45705</v>
      </c>
      <c r="E11" s="4">
        <v>45716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45705</v>
      </c>
      <c r="E12" s="4">
        <v>45716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45705</v>
      </c>
      <c r="E13" s="4">
        <v>45716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45754</v>
      </c>
      <c r="E21" s="4">
        <v>45758</v>
      </c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D5CE5-9C88-48CB-A0C2-8D49B639E2EB}">
  <sheetPr codeName="工作表12"/>
  <dimension ref="A1:W32"/>
  <sheetViews>
    <sheetView workbookViewId="0">
      <selection activeCell="C2" sqref="C2:C32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COUNTA(D2:W2)/2</f>
        <v>1</v>
      </c>
      <c r="D2" s="4">
        <v>45726</v>
      </c>
      <c r="E2" s="4">
        <v>45728</v>
      </c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COUNTA(D3:W3)/2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45705</v>
      </c>
      <c r="E9" s="4">
        <v>45716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45705</v>
      </c>
      <c r="E10" s="4">
        <v>45716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45705</v>
      </c>
      <c r="E11" s="4">
        <v>45716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45705</v>
      </c>
      <c r="E12" s="4">
        <v>45716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45705</v>
      </c>
      <c r="E13" s="4">
        <v>45716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45740</v>
      </c>
      <c r="E21" s="4">
        <v>45744</v>
      </c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8937A-2589-4ECC-A7EF-41570B6EB3F7}">
  <sheetPr codeName="工作表19"/>
  <dimension ref="A1:W32"/>
  <sheetViews>
    <sheetView workbookViewId="0">
      <selection activeCell="C2" sqref="C2:C32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COUNTA(D2:W2)/2</f>
        <v>1</v>
      </c>
      <c r="D2" s="4">
        <v>45726</v>
      </c>
      <c r="E2" s="4">
        <v>45728</v>
      </c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COUNTA(D3:W3)/2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45705</v>
      </c>
      <c r="E9" s="4">
        <v>45716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45705</v>
      </c>
      <c r="E10" s="4">
        <v>45716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45705</v>
      </c>
      <c r="E11" s="4">
        <v>45716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45705</v>
      </c>
      <c r="E12" s="4">
        <v>45716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45705</v>
      </c>
      <c r="E13" s="4">
        <v>45716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0</v>
      </c>
      <c r="D21" s="4"/>
      <c r="E21" s="4"/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E3AE3-8919-4CF5-B782-6A19941E43CA}">
  <sheetPr codeName="工作表20"/>
  <dimension ref="A1:W32"/>
  <sheetViews>
    <sheetView workbookViewId="0">
      <selection activeCell="C2" sqref="C2:C32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COUNTA(D2:W2)/2</f>
        <v>1</v>
      </c>
      <c r="D2" s="4">
        <v>45726</v>
      </c>
      <c r="E2" s="4">
        <v>45728</v>
      </c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COUNTA(D3:W3)/2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45705</v>
      </c>
      <c r="E9" s="4">
        <v>45716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45705</v>
      </c>
      <c r="E10" s="4">
        <v>45716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45705</v>
      </c>
      <c r="E11" s="4">
        <v>45716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45705</v>
      </c>
      <c r="E12" s="4">
        <v>45716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45705</v>
      </c>
      <c r="E13" s="4">
        <v>45716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0</v>
      </c>
      <c r="D21" s="4"/>
      <c r="E21" s="4"/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AAF09-F8A2-4CB7-B380-C97766820CF6}">
  <sheetPr codeName="工作表21"/>
  <dimension ref="A1:W32"/>
  <sheetViews>
    <sheetView workbookViewId="0">
      <selection activeCell="I2" sqref="I2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COUNTA(D2:W2)/2</f>
        <v>0</v>
      </c>
      <c r="D2" s="4"/>
      <c r="E2" s="4"/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COUNTA(D3:W3)/2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45705</v>
      </c>
      <c r="E9" s="4">
        <v>45716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45705</v>
      </c>
      <c r="E10" s="4">
        <v>45716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45705</v>
      </c>
      <c r="E11" s="4">
        <v>45716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45705</v>
      </c>
      <c r="E12" s="4">
        <v>45716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45705</v>
      </c>
      <c r="E13" s="4">
        <v>45716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0</v>
      </c>
      <c r="D21" s="4"/>
      <c r="E21" s="4"/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EC00E-CDA6-4775-B62B-36174398D4C3}">
  <sheetPr codeName="工作表13"/>
  <dimension ref="A1:W32"/>
  <sheetViews>
    <sheetView workbookViewId="0">
      <selection activeCell="I2" sqref="I2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COUNTA(D2:W2)/2</f>
        <v>1</v>
      </c>
      <c r="D2" s="4">
        <v>45726</v>
      </c>
      <c r="E2" s="4">
        <v>45728</v>
      </c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COUNTA(D3:W3)/2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45705</v>
      </c>
      <c r="E9" s="4">
        <v>45716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45705</v>
      </c>
      <c r="E10" s="4">
        <v>45716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45705</v>
      </c>
      <c r="E11" s="4">
        <v>45716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45705</v>
      </c>
      <c r="E12" s="4">
        <v>45716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45705</v>
      </c>
      <c r="E13" s="4">
        <v>45716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0</v>
      </c>
      <c r="D21" s="4"/>
      <c r="E21" s="4"/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68CC7-5625-494B-95ED-84A571E655CB}">
  <sheetPr codeName="工作表17"/>
  <dimension ref="A1:W32"/>
  <sheetViews>
    <sheetView workbookViewId="0">
      <selection activeCell="D2" sqref="D2:E2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COUNTA(D2:W2)/2</f>
        <v>1</v>
      </c>
      <c r="D2" s="4">
        <v>45742</v>
      </c>
      <c r="E2" s="4">
        <v>45743</v>
      </c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COUNTA(D3:W3)/2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45705</v>
      </c>
      <c r="E9" s="4">
        <v>45716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45705</v>
      </c>
      <c r="E10" s="4">
        <v>45716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45705</v>
      </c>
      <c r="E11" s="4">
        <v>45716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45705</v>
      </c>
      <c r="E12" s="4">
        <v>45716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45705</v>
      </c>
      <c r="E13" s="4">
        <v>45716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0</v>
      </c>
      <c r="D21" s="4"/>
      <c r="E21" s="4"/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7BA5F-EE57-47DB-81FA-FB14CEBCC2EC}">
  <sheetPr codeName="工作表15"/>
  <dimension ref="A1:W32"/>
  <sheetViews>
    <sheetView workbookViewId="0">
      <selection activeCell="C2" sqref="C2:C32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COUNTA(D2:W2)/2</f>
        <v>1</v>
      </c>
      <c r="D2" s="4">
        <v>45726</v>
      </c>
      <c r="E2" s="4">
        <v>45728</v>
      </c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COUNTA(D3:W3)/2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45705</v>
      </c>
      <c r="E9" s="4">
        <v>45716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45705</v>
      </c>
      <c r="E10" s="4">
        <v>45716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45705</v>
      </c>
      <c r="E11" s="4">
        <v>45716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45705</v>
      </c>
      <c r="E12" s="4">
        <v>45716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45705</v>
      </c>
      <c r="E13" s="4">
        <v>45716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0</v>
      </c>
      <c r="D21" s="4"/>
      <c r="E21" s="4"/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F3EAD-92A1-474E-AB8F-101FA416F706}">
  <sheetPr codeName="工作表10"/>
  <dimension ref="A1:W32"/>
  <sheetViews>
    <sheetView workbookViewId="0">
      <selection activeCell="G35" sqref="G35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COUNTA(D2:W2)/2</f>
        <v>2</v>
      </c>
      <c r="D2" s="4">
        <v>45611</v>
      </c>
      <c r="E2" s="4">
        <v>45612</v>
      </c>
      <c r="F2" s="4">
        <v>45726</v>
      </c>
      <c r="G2" s="4">
        <v>45728</v>
      </c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COUNTA(D3:W3)/2</f>
        <v>1</v>
      </c>
      <c r="D3" s="4">
        <v>45734</v>
      </c>
      <c r="E3" s="4">
        <v>45736</v>
      </c>
    </row>
    <row r="4" spans="1:23">
      <c r="A4" s="2" t="s">
        <v>3</v>
      </c>
      <c r="B4" s="2" t="s">
        <v>6</v>
      </c>
      <c r="C4" s="8">
        <f t="shared" si="0"/>
        <v>1</v>
      </c>
      <c r="D4" s="4">
        <v>45783</v>
      </c>
      <c r="E4" s="4">
        <v>45785</v>
      </c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45705</v>
      </c>
      <c r="E9" s="4">
        <v>45716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45705</v>
      </c>
      <c r="E10" s="4">
        <v>45716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45705</v>
      </c>
      <c r="E11" s="4">
        <v>45716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45705</v>
      </c>
      <c r="E12" s="4">
        <v>45716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45705</v>
      </c>
      <c r="E13" s="4">
        <v>45716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45726</v>
      </c>
      <c r="E21" s="4">
        <v>45730</v>
      </c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1</v>
      </c>
      <c r="D31" s="4">
        <v>45701</v>
      </c>
      <c r="E31" s="4">
        <v>45747</v>
      </c>
    </row>
    <row r="32" spans="1:7">
      <c r="A32" s="7" t="s">
        <v>55</v>
      </c>
      <c r="B32" s="7" t="s">
        <v>62</v>
      </c>
      <c r="C32" s="8">
        <f t="shared" si="0"/>
        <v>1</v>
      </c>
      <c r="D32" s="4">
        <v>45701</v>
      </c>
      <c r="E32" s="4">
        <v>45747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B96B1-50DB-4770-8D24-D73E362C2DD1}">
  <sheetPr codeName="工作表4">
    <tabColor rgb="FFFFFF00"/>
  </sheetPr>
  <dimension ref="A1:W32"/>
  <sheetViews>
    <sheetView workbookViewId="0">
      <selection activeCell="C2" sqref="C2:C32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COUNTA(D2:W2)/2</f>
        <v>2</v>
      </c>
      <c r="D2" s="4">
        <v>45611</v>
      </c>
      <c r="E2" s="4">
        <v>45612</v>
      </c>
      <c r="F2" s="4">
        <v>45726</v>
      </c>
      <c r="G2" s="4">
        <v>45728</v>
      </c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COUNTA(D3:W3)/2</f>
        <v>1</v>
      </c>
      <c r="D3" s="4">
        <v>45720</v>
      </c>
      <c r="E3" s="4">
        <v>45722</v>
      </c>
      <c r="F3" s="4"/>
      <c r="G3" s="4"/>
    </row>
    <row r="4" spans="1:23">
      <c r="A4" s="2" t="s">
        <v>3</v>
      </c>
      <c r="B4" s="2" t="s">
        <v>6</v>
      </c>
      <c r="C4" s="8">
        <f t="shared" si="0"/>
        <v>1</v>
      </c>
      <c r="D4" s="4">
        <v>45755</v>
      </c>
      <c r="E4" s="4">
        <v>45757</v>
      </c>
    </row>
    <row r="5" spans="1:23">
      <c r="A5" s="2" t="s">
        <v>3</v>
      </c>
      <c r="B5" s="2" t="s">
        <v>21</v>
      </c>
      <c r="C5" s="8">
        <f t="shared" si="0"/>
        <v>1</v>
      </c>
      <c r="D5" s="4">
        <v>45748</v>
      </c>
      <c r="E5" s="4">
        <v>45777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45705</v>
      </c>
      <c r="E9" s="4">
        <v>45716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45705</v>
      </c>
      <c r="E10" s="4">
        <v>45716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45705</v>
      </c>
      <c r="E11" s="4">
        <v>45716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45705</v>
      </c>
      <c r="E12" s="4">
        <v>45716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45705</v>
      </c>
      <c r="E13" s="4">
        <v>45716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45754</v>
      </c>
      <c r="E21" s="4">
        <v>45758</v>
      </c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1</v>
      </c>
      <c r="D31" s="4">
        <v>45701</v>
      </c>
      <c r="E31" s="4">
        <v>45747</v>
      </c>
    </row>
    <row r="32" spans="1:7">
      <c r="A32" s="7" t="s">
        <v>55</v>
      </c>
      <c r="B32" s="7" t="s">
        <v>62</v>
      </c>
      <c r="C32" s="8">
        <f t="shared" si="0"/>
        <v>1</v>
      </c>
      <c r="D32" s="4">
        <v>45701</v>
      </c>
      <c r="E32" s="4">
        <v>45747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9859F-9C0C-4C2F-B642-B3F69D7662F6}">
  <sheetPr codeName="工作表16"/>
  <dimension ref="A1:W32"/>
  <sheetViews>
    <sheetView workbookViewId="0">
      <selection activeCell="I2" sqref="I2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COUNTA(D2:W2)/2</f>
        <v>0</v>
      </c>
      <c r="D2" s="4"/>
      <c r="E2" s="4"/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COUNTA(D3:W3)/2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45705</v>
      </c>
      <c r="E9" s="4">
        <v>45716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45705</v>
      </c>
      <c r="E10" s="4">
        <v>45716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45705</v>
      </c>
      <c r="E11" s="4">
        <v>45716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45705</v>
      </c>
      <c r="E12" s="4">
        <v>45716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45705</v>
      </c>
      <c r="E13" s="4">
        <v>45716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0</v>
      </c>
      <c r="D21" s="4"/>
      <c r="E21" s="4"/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68587-0EF4-430A-B2D3-B793F029E11F}">
  <sheetPr codeName="工作表22"/>
  <dimension ref="A1:W32"/>
  <sheetViews>
    <sheetView workbookViewId="0">
      <selection activeCell="D2" sqref="D2:E2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COUNTA(D2:W2)/2</f>
        <v>1</v>
      </c>
      <c r="D2" s="4">
        <v>45742</v>
      </c>
      <c r="E2" s="4">
        <v>45743</v>
      </c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COUNTA(D3:W3)/2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45705</v>
      </c>
      <c r="E9" s="4">
        <v>45716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45705</v>
      </c>
      <c r="E10" s="4">
        <v>45716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45705</v>
      </c>
      <c r="E11" s="4">
        <v>45716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45705</v>
      </c>
      <c r="E12" s="4">
        <v>45716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45705</v>
      </c>
      <c r="E13" s="4">
        <v>45716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0</v>
      </c>
      <c r="D21" s="4"/>
      <c r="E21" s="4"/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05D8F-0880-4C67-8101-1E9D8C2A69AF}">
  <sheetPr codeName="工作表23"/>
  <dimension ref="A1:W32"/>
  <sheetViews>
    <sheetView workbookViewId="0">
      <selection activeCell="I2" sqref="I2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COUNTA(D2:W2)/2</f>
        <v>0</v>
      </c>
      <c r="D2" s="4"/>
      <c r="E2" s="4"/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COUNTA(D3:W3)/2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45705</v>
      </c>
      <c r="E9" s="4">
        <v>45716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45705</v>
      </c>
      <c r="E10" s="4">
        <v>45716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45705</v>
      </c>
      <c r="E11" s="4">
        <v>45716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45705</v>
      </c>
      <c r="E12" s="4">
        <v>45716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45705</v>
      </c>
      <c r="E13" s="4">
        <v>45716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0</v>
      </c>
      <c r="D21" s="4"/>
      <c r="E21" s="4"/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82B34-D808-4B26-89CC-203E96914B97}">
  <sheetPr codeName="工作表24"/>
  <dimension ref="A1:W32"/>
  <sheetViews>
    <sheetView workbookViewId="0">
      <selection activeCell="I2" sqref="I2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COUNTA(D2:W2)/2</f>
        <v>0</v>
      </c>
      <c r="D2" s="4"/>
      <c r="E2" s="4"/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COUNTA(D3:W3)/2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45705</v>
      </c>
      <c r="E9" s="4">
        <v>45716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45705</v>
      </c>
      <c r="E10" s="4">
        <v>45716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45705</v>
      </c>
      <c r="E11" s="4">
        <v>45716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45705</v>
      </c>
      <c r="E12" s="4">
        <v>45716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45705</v>
      </c>
      <c r="E13" s="4">
        <v>45716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0</v>
      </c>
      <c r="D21" s="4"/>
      <c r="E21" s="4"/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9E7F7-1183-40DD-82F7-C37BCC1D605A}">
  <sheetPr codeName="工作表25"/>
  <dimension ref="A1:W32"/>
  <sheetViews>
    <sheetView workbookViewId="0">
      <selection activeCell="I2" sqref="I2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COUNTA(D2:W2)/2</f>
        <v>0</v>
      </c>
      <c r="D2" s="4"/>
      <c r="E2" s="4"/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COUNTA(D3:W3)/2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45705</v>
      </c>
      <c r="E9" s="4">
        <v>45716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45705</v>
      </c>
      <c r="E10" s="4">
        <v>45716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45705</v>
      </c>
      <c r="E11" s="4">
        <v>45716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45705</v>
      </c>
      <c r="E12" s="4">
        <v>45716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45705</v>
      </c>
      <c r="E13" s="4">
        <v>45716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0</v>
      </c>
      <c r="D21" s="4"/>
      <c r="E21" s="4"/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2FB4F-441B-42B6-A9C4-A4883B07EABA}">
  <sheetPr codeName="工作表26"/>
  <dimension ref="A1:W32"/>
  <sheetViews>
    <sheetView workbookViewId="0">
      <selection activeCell="D2" sqref="D2:E2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COUNTA(D2:W2)/2</f>
        <v>1</v>
      </c>
      <c r="D2" s="4">
        <v>45754</v>
      </c>
      <c r="E2" s="4">
        <v>45756</v>
      </c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COUNTA(D3:W3)/2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45705</v>
      </c>
      <c r="E9" s="4">
        <v>45716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45705</v>
      </c>
      <c r="E10" s="4">
        <v>45716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45705</v>
      </c>
      <c r="E11" s="4">
        <v>45716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45705</v>
      </c>
      <c r="E12" s="4">
        <v>45716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45705</v>
      </c>
      <c r="E13" s="4">
        <v>45716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0</v>
      </c>
      <c r="D21" s="4"/>
      <c r="E21" s="4"/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97923-DF44-401F-81C9-90414698E749}">
  <sheetPr codeName="工作表27"/>
  <dimension ref="A1:W32"/>
  <sheetViews>
    <sheetView workbookViewId="0">
      <selection activeCell="D2" sqref="D2:E2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COUNTA(D2:W2)/2</f>
        <v>1</v>
      </c>
      <c r="D2" s="4">
        <v>45754</v>
      </c>
      <c r="E2" s="4">
        <v>45756</v>
      </c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COUNTA(D3:W3)/2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45705</v>
      </c>
      <c r="E9" s="4">
        <v>45716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45705</v>
      </c>
      <c r="E10" s="4">
        <v>45716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45705</v>
      </c>
      <c r="E11" s="4">
        <v>45716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45705</v>
      </c>
      <c r="E12" s="4">
        <v>45716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45705</v>
      </c>
      <c r="E13" s="4">
        <v>45716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0</v>
      </c>
      <c r="D21" s="4"/>
      <c r="E21" s="4"/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B74B5-9485-437B-ABD8-0FF20C2A02EF}">
  <sheetPr codeName="工作表28"/>
  <dimension ref="A1:W32"/>
  <sheetViews>
    <sheetView workbookViewId="0">
      <selection activeCell="D2" sqref="D2:E2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COUNTA(D2:W2)/2</f>
        <v>1</v>
      </c>
      <c r="D2" s="4">
        <v>45742</v>
      </c>
      <c r="E2" s="4">
        <v>45743</v>
      </c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COUNTA(D3:W3)/2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45705</v>
      </c>
      <c r="E9" s="4">
        <v>45716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45705</v>
      </c>
      <c r="E10" s="4">
        <v>45716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45705</v>
      </c>
      <c r="E11" s="4">
        <v>45716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45705</v>
      </c>
      <c r="E12" s="4">
        <v>45716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45705</v>
      </c>
      <c r="E13" s="4">
        <v>45716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0</v>
      </c>
      <c r="D21" s="4"/>
      <c r="E21" s="4"/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83B8-D42A-4F7D-AE3F-DA9529BAB978}">
  <sheetPr codeName="工作表29"/>
  <dimension ref="A1:W32"/>
  <sheetViews>
    <sheetView tabSelected="1" workbookViewId="0">
      <selection activeCell="J24" sqref="J24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COUNTA(D2:W2)/2</f>
        <v>1</v>
      </c>
      <c r="D2" s="4">
        <v>45754</v>
      </c>
      <c r="E2" s="4">
        <v>45756</v>
      </c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COUNTA(D3:W3)/2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45705</v>
      </c>
      <c r="E9" s="4">
        <v>45716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45705</v>
      </c>
      <c r="E10" s="4">
        <v>45716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45705</v>
      </c>
      <c r="E11" s="4">
        <v>45716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45705</v>
      </c>
      <c r="E12" s="4">
        <v>45716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45705</v>
      </c>
      <c r="E13" s="4">
        <v>45716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0</v>
      </c>
      <c r="D21" s="4"/>
      <c r="E21" s="4"/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7ED-3C9F-4803-8702-D552A25A36FC}">
  <sheetPr codeName="工作表30"/>
  <dimension ref="A1:W32"/>
  <sheetViews>
    <sheetView workbookViewId="0">
      <selection activeCell="I2" sqref="I2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COUNTA(D2:W2)/2</f>
        <v>0</v>
      </c>
      <c r="D2" s="4"/>
      <c r="E2" s="4"/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COUNTA(D3:W3)/2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45705</v>
      </c>
      <c r="E9" s="4">
        <v>45716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45705</v>
      </c>
      <c r="E10" s="4">
        <v>45716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45705</v>
      </c>
      <c r="E11" s="4">
        <v>45716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45705</v>
      </c>
      <c r="E12" s="4">
        <v>45716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45705</v>
      </c>
      <c r="E13" s="4">
        <v>45716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0</v>
      </c>
      <c r="D21" s="4"/>
      <c r="E21" s="4"/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A02DA-7CE9-43D1-B4C1-158054F0840C}">
  <sheetPr codeName="工作表5">
    <tabColor rgb="FFFFFF00"/>
  </sheetPr>
  <dimension ref="A1:W32"/>
  <sheetViews>
    <sheetView workbookViewId="0">
      <selection activeCell="C2" sqref="C2:C32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COUNTA(D2:W2)/2</f>
        <v>2</v>
      </c>
      <c r="D2" s="4">
        <v>45611</v>
      </c>
      <c r="E2" s="4">
        <v>45612</v>
      </c>
      <c r="F2" s="4">
        <v>45726</v>
      </c>
      <c r="G2" s="4">
        <v>45728</v>
      </c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COUNTA(D3:W3)/2</f>
        <v>1</v>
      </c>
      <c r="D3" s="4">
        <v>45720</v>
      </c>
      <c r="E3" s="4">
        <v>45722</v>
      </c>
    </row>
    <row r="4" spans="1:23">
      <c r="A4" s="2" t="s">
        <v>3</v>
      </c>
      <c r="B4" s="2" t="s">
        <v>6</v>
      </c>
      <c r="C4" s="8">
        <f t="shared" si="0"/>
        <v>1</v>
      </c>
      <c r="D4" s="4">
        <v>45769</v>
      </c>
      <c r="E4" s="4">
        <v>45771</v>
      </c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45705</v>
      </c>
      <c r="E9" s="4">
        <v>45716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45705</v>
      </c>
      <c r="E10" s="4">
        <v>45716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45705</v>
      </c>
      <c r="E11" s="4">
        <v>45716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45705</v>
      </c>
      <c r="E12" s="4">
        <v>45716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45705</v>
      </c>
      <c r="E13" s="4">
        <v>45716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45754</v>
      </c>
      <c r="E21" s="4">
        <v>45758</v>
      </c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1</v>
      </c>
      <c r="D31" s="4">
        <v>45701</v>
      </c>
      <c r="E31" s="4">
        <v>45747</v>
      </c>
    </row>
    <row r="32" spans="1:7">
      <c r="A32" s="7" t="s">
        <v>55</v>
      </c>
      <c r="B32" s="7" t="s">
        <v>62</v>
      </c>
      <c r="C32" s="8">
        <f t="shared" si="0"/>
        <v>1</v>
      </c>
      <c r="D32" s="4">
        <v>45701</v>
      </c>
      <c r="E32" s="4">
        <v>45747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6095F-22EB-48E4-8B81-65F63AA9BC51}">
  <sheetPr codeName="工作表31"/>
  <dimension ref="A1:W32"/>
  <sheetViews>
    <sheetView workbookViewId="0">
      <selection activeCell="I2" sqref="I2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COUNTA(D2:W2)/2</f>
        <v>0</v>
      </c>
      <c r="D2" s="4"/>
      <c r="E2" s="4"/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COUNTA(D3:W3)/2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45705</v>
      </c>
      <c r="E9" s="4">
        <v>45716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45705</v>
      </c>
      <c r="E10" s="4">
        <v>45716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45705</v>
      </c>
      <c r="E11" s="4">
        <v>45716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45705</v>
      </c>
      <c r="E12" s="4">
        <v>45716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45705</v>
      </c>
      <c r="E13" s="4">
        <v>45716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45768</v>
      </c>
      <c r="E21" s="4">
        <v>45772</v>
      </c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3955F-EEDB-46B0-911A-CF40BABBB8BA}">
  <sheetPr codeName="工作表6">
    <tabColor rgb="FFFFFF00"/>
  </sheetPr>
  <dimension ref="A1:W32"/>
  <sheetViews>
    <sheetView workbookViewId="0">
      <selection activeCell="C2" sqref="C2:C32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COUNTA(D2:W2)/2</f>
        <v>2</v>
      </c>
      <c r="D2" s="4">
        <v>45698</v>
      </c>
      <c r="E2" s="4">
        <v>45700</v>
      </c>
      <c r="F2" s="4">
        <v>45726</v>
      </c>
      <c r="G2" s="4">
        <v>45728</v>
      </c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COUNTA(D3:W3)/2</f>
        <v>1</v>
      </c>
      <c r="D3" s="4">
        <v>45720</v>
      </c>
      <c r="E3" s="4">
        <v>45722</v>
      </c>
    </row>
    <row r="4" spans="1:23">
      <c r="A4" s="2" t="s">
        <v>3</v>
      </c>
      <c r="B4" s="2" t="s">
        <v>6</v>
      </c>
      <c r="C4" s="8">
        <f t="shared" si="0"/>
        <v>1</v>
      </c>
      <c r="D4" s="4">
        <v>45769</v>
      </c>
      <c r="E4" s="4">
        <v>45771</v>
      </c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45705</v>
      </c>
      <c r="E9" s="4">
        <v>45716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45705</v>
      </c>
      <c r="E10" s="4">
        <v>45716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45705</v>
      </c>
      <c r="E11" s="4">
        <v>45716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45705</v>
      </c>
      <c r="E12" s="4">
        <v>45716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45705</v>
      </c>
      <c r="E13" s="4">
        <v>45716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45740</v>
      </c>
      <c r="E21" s="4">
        <v>45744</v>
      </c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1</v>
      </c>
      <c r="D31" s="4">
        <v>45701</v>
      </c>
      <c r="E31" s="4">
        <v>45747</v>
      </c>
    </row>
    <row r="32" spans="1:7">
      <c r="A32" s="7" t="s">
        <v>55</v>
      </c>
      <c r="B32" s="7" t="s">
        <v>62</v>
      </c>
      <c r="C32" s="8">
        <f t="shared" si="0"/>
        <v>1</v>
      </c>
      <c r="D32" s="4">
        <v>45701</v>
      </c>
      <c r="E32" s="4">
        <v>45747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085BE-BD9F-463F-B8BB-E08F51F64285}">
  <sheetPr codeName="工作表7">
    <tabColor rgb="FFFFFF00"/>
  </sheetPr>
  <dimension ref="A1:W32"/>
  <sheetViews>
    <sheetView workbookViewId="0">
      <selection activeCell="C2" sqref="C2:C32"/>
    </sheetView>
  </sheetViews>
  <sheetFormatPr defaultRowHeight="15.6"/>
  <cols>
    <col min="1" max="1" width="8.88671875" style="2"/>
    <col min="2" max="2" width="37.4414062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COUNTA(D2:W2)/2</f>
        <v>2</v>
      </c>
      <c r="D2" s="4">
        <v>45611</v>
      </c>
      <c r="E2" s="4">
        <v>45612</v>
      </c>
      <c r="F2" s="4">
        <v>45734</v>
      </c>
      <c r="G2" s="4">
        <v>45736</v>
      </c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COUNTA(D3:W3)/2</f>
        <v>1</v>
      </c>
      <c r="D3" s="4">
        <v>45734</v>
      </c>
      <c r="E3" s="4">
        <v>45736</v>
      </c>
    </row>
    <row r="4" spans="1:23">
      <c r="A4" s="2" t="s">
        <v>3</v>
      </c>
      <c r="B4" s="2" t="s">
        <v>6</v>
      </c>
      <c r="C4" s="8">
        <f t="shared" si="0"/>
        <v>1</v>
      </c>
      <c r="D4" s="4">
        <v>45783</v>
      </c>
      <c r="E4" s="4">
        <v>45785</v>
      </c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45705</v>
      </c>
      <c r="E9" s="4">
        <v>45716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45705</v>
      </c>
      <c r="E10" s="4">
        <v>45716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45705</v>
      </c>
      <c r="E11" s="4">
        <v>45716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45705</v>
      </c>
      <c r="E12" s="4">
        <v>45716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45705</v>
      </c>
      <c r="E13" s="4">
        <v>45716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45740</v>
      </c>
      <c r="E21" s="4">
        <v>45744</v>
      </c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1</v>
      </c>
      <c r="D31" s="4">
        <v>45701</v>
      </c>
      <c r="E31" s="4">
        <v>45747</v>
      </c>
    </row>
    <row r="32" spans="1:7">
      <c r="A32" s="7" t="s">
        <v>55</v>
      </c>
      <c r="B32" s="7" t="s">
        <v>62</v>
      </c>
      <c r="C32" s="8">
        <f t="shared" si="0"/>
        <v>1</v>
      </c>
      <c r="D32" s="4">
        <v>45701</v>
      </c>
      <c r="E32" s="4">
        <v>45747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B69C7-69FD-46DF-9356-00D85E8893D3}">
  <sheetPr codeName="工作表2">
    <tabColor rgb="FFFFFF00"/>
  </sheetPr>
  <dimension ref="A1:W32"/>
  <sheetViews>
    <sheetView workbookViewId="0">
      <selection activeCell="C2" sqref="C2:C32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COUNTA(D2:W2)/2</f>
        <v>2</v>
      </c>
      <c r="D2" s="4">
        <v>45637</v>
      </c>
      <c r="E2" s="4">
        <v>45638</v>
      </c>
      <c r="F2" s="4">
        <v>45668</v>
      </c>
      <c r="G2" s="4">
        <v>45670</v>
      </c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COUNTA(D3:W3)/2</f>
        <v>1</v>
      </c>
      <c r="D3" s="4">
        <v>45734</v>
      </c>
      <c r="E3" s="4">
        <v>45736</v>
      </c>
    </row>
    <row r="4" spans="1:23">
      <c r="A4" s="2" t="s">
        <v>3</v>
      </c>
      <c r="B4" s="2" t="s">
        <v>6</v>
      </c>
      <c r="C4" s="8">
        <f t="shared" si="0"/>
        <v>1</v>
      </c>
      <c r="D4" s="4">
        <v>45755</v>
      </c>
      <c r="E4" s="4">
        <v>45757</v>
      </c>
    </row>
    <row r="5" spans="1:23">
      <c r="A5" s="2" t="s">
        <v>3</v>
      </c>
      <c r="B5" s="2" t="s">
        <v>21</v>
      </c>
      <c r="C5" s="8">
        <f t="shared" si="0"/>
        <v>1</v>
      </c>
      <c r="D5" s="4">
        <v>45748</v>
      </c>
      <c r="E5" s="4">
        <v>45777</v>
      </c>
    </row>
    <row r="6" spans="1:23">
      <c r="A6" s="2" t="s">
        <v>3</v>
      </c>
      <c r="B6" s="1" t="s">
        <v>18</v>
      </c>
      <c r="C6" s="8">
        <f t="shared" si="0"/>
        <v>1</v>
      </c>
      <c r="D6" s="4">
        <v>45838</v>
      </c>
      <c r="E6" s="4">
        <v>45960</v>
      </c>
    </row>
    <row r="7" spans="1:23">
      <c r="A7" s="6" t="s">
        <v>46</v>
      </c>
      <c r="B7" s="1" t="s">
        <v>54</v>
      </c>
      <c r="C7" s="8">
        <f t="shared" si="0"/>
        <v>1</v>
      </c>
      <c r="D7" s="4">
        <v>45717</v>
      </c>
      <c r="E7" s="4">
        <v>45731</v>
      </c>
    </row>
    <row r="8" spans="1:23">
      <c r="A8" s="6" t="s">
        <v>46</v>
      </c>
      <c r="B8" s="1" t="s">
        <v>47</v>
      </c>
      <c r="C8" s="8">
        <f t="shared" si="0"/>
        <v>0</v>
      </c>
      <c r="D8" s="4"/>
      <c r="E8" s="4"/>
    </row>
    <row r="9" spans="1:23">
      <c r="A9" s="6" t="s">
        <v>46</v>
      </c>
      <c r="B9" s="1" t="s">
        <v>48</v>
      </c>
      <c r="C9" s="8">
        <f t="shared" si="0"/>
        <v>0</v>
      </c>
      <c r="D9" s="4"/>
      <c r="E9" s="4"/>
    </row>
    <row r="10" spans="1:23">
      <c r="A10" s="6" t="s">
        <v>46</v>
      </c>
      <c r="B10" s="1" t="s">
        <v>49</v>
      </c>
      <c r="C10" s="8">
        <f t="shared" si="0"/>
        <v>0</v>
      </c>
      <c r="D10" s="4"/>
      <c r="E10" s="4"/>
    </row>
    <row r="11" spans="1:23">
      <c r="A11" s="6" t="s">
        <v>46</v>
      </c>
      <c r="B11" s="1" t="s">
        <v>50</v>
      </c>
      <c r="C11" s="8">
        <f t="shared" si="0"/>
        <v>0</v>
      </c>
      <c r="D11" s="4"/>
      <c r="E11" s="4"/>
    </row>
    <row r="12" spans="1:23">
      <c r="A12" s="6" t="s">
        <v>46</v>
      </c>
      <c r="B12" s="1" t="s">
        <v>51</v>
      </c>
      <c r="C12" s="8">
        <f t="shared" si="0"/>
        <v>0</v>
      </c>
      <c r="D12" s="4"/>
      <c r="E12" s="4"/>
    </row>
    <row r="13" spans="1:23">
      <c r="A13" s="6" t="s">
        <v>46</v>
      </c>
      <c r="B13" s="1" t="s">
        <v>52</v>
      </c>
      <c r="C13" s="8">
        <f t="shared" si="0"/>
        <v>0</v>
      </c>
      <c r="D13" s="4"/>
      <c r="E13" s="4"/>
    </row>
    <row r="14" spans="1:23">
      <c r="A14" s="2" t="s">
        <v>7</v>
      </c>
      <c r="B14" s="2" t="s">
        <v>0</v>
      </c>
      <c r="C14" s="8">
        <f t="shared" si="0"/>
        <v>1</v>
      </c>
      <c r="D14" s="4">
        <v>45809</v>
      </c>
      <c r="E14" s="4">
        <v>45823</v>
      </c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1</v>
      </c>
      <c r="D19" s="4">
        <v>45717</v>
      </c>
      <c r="E19" s="4">
        <v>45736</v>
      </c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45610</v>
      </c>
      <c r="E21" s="4">
        <v>45639</v>
      </c>
    </row>
    <row r="22" spans="1:7">
      <c r="A22" s="2" t="s">
        <v>14</v>
      </c>
      <c r="B22" s="2" t="s">
        <v>17</v>
      </c>
      <c r="C22" s="8">
        <f t="shared" si="0"/>
        <v>1</v>
      </c>
      <c r="D22" s="4">
        <v>45717</v>
      </c>
      <c r="E22" s="4">
        <v>45808</v>
      </c>
    </row>
    <row r="23" spans="1:7">
      <c r="A23" s="2" t="s">
        <v>14</v>
      </c>
      <c r="B23" s="2" t="s">
        <v>24</v>
      </c>
      <c r="C23" s="8">
        <f t="shared" si="0"/>
        <v>1</v>
      </c>
      <c r="D23" s="4">
        <v>45717</v>
      </c>
      <c r="E23" s="4">
        <v>45808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1</v>
      </c>
      <c r="D31" s="4">
        <v>45701</v>
      </c>
      <c r="E31" s="4">
        <v>45747</v>
      </c>
    </row>
    <row r="32" spans="1:7">
      <c r="A32" s="7" t="s">
        <v>55</v>
      </c>
      <c r="B32" s="7" t="s">
        <v>62</v>
      </c>
      <c r="C32" s="8">
        <f t="shared" si="0"/>
        <v>1</v>
      </c>
      <c r="D32" s="4">
        <v>45701</v>
      </c>
      <c r="E32" s="4">
        <v>45747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5139C-FA54-4BCB-8CA2-8DA64C444089}">
  <sheetPr codeName="工作表8">
    <tabColor rgb="FFFFFF00"/>
  </sheetPr>
  <dimension ref="A1:W32"/>
  <sheetViews>
    <sheetView workbookViewId="0">
      <selection activeCell="C2" sqref="C2:C32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COUNTA(D2:W2)/2</f>
        <v>2</v>
      </c>
      <c r="D2" s="4">
        <v>45611</v>
      </c>
      <c r="E2" s="4">
        <v>45612</v>
      </c>
      <c r="F2" s="4">
        <v>45726</v>
      </c>
      <c r="G2" s="4">
        <v>45728</v>
      </c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COUNTA(D3:W3)/2</f>
        <v>1</v>
      </c>
      <c r="D3" s="4">
        <v>45720</v>
      </c>
      <c r="E3" s="4">
        <v>45722</v>
      </c>
    </row>
    <row r="4" spans="1:23">
      <c r="A4" s="2" t="s">
        <v>3</v>
      </c>
      <c r="B4" s="2" t="s">
        <v>6</v>
      </c>
      <c r="C4" s="8">
        <f t="shared" si="0"/>
        <v>1</v>
      </c>
      <c r="D4" s="4">
        <v>45769</v>
      </c>
      <c r="E4" s="4">
        <v>45771</v>
      </c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45705</v>
      </c>
      <c r="E9" s="4">
        <v>45716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45705</v>
      </c>
      <c r="E10" s="4">
        <v>45716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45705</v>
      </c>
      <c r="E11" s="4">
        <v>45716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45705</v>
      </c>
      <c r="E12" s="4">
        <v>45716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45705</v>
      </c>
      <c r="E13" s="4">
        <v>45716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45733</v>
      </c>
      <c r="E21" s="4">
        <v>45737</v>
      </c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1</v>
      </c>
      <c r="D31" s="4">
        <v>45701</v>
      </c>
      <c r="E31" s="4">
        <v>45747</v>
      </c>
    </row>
    <row r="32" spans="1:7">
      <c r="A32" s="7" t="s">
        <v>55</v>
      </c>
      <c r="B32" s="7" t="s">
        <v>62</v>
      </c>
      <c r="C32" s="8">
        <f t="shared" si="0"/>
        <v>1</v>
      </c>
      <c r="D32" s="4">
        <v>45701</v>
      </c>
      <c r="E32" s="4">
        <v>45747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321B4-67F4-49E7-A4A0-6FE6A10FFFF4}">
  <sheetPr codeName="工作表1">
    <tabColor rgb="FFFFFF00"/>
  </sheetPr>
  <dimension ref="A1:W32"/>
  <sheetViews>
    <sheetView workbookViewId="0">
      <selection activeCell="C2" sqref="C2:C32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3" width="11.21875" style="2" bestFit="1" customWidth="1"/>
    <col min="14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COUNTA(D2:W2)/2</f>
        <v>5</v>
      </c>
      <c r="D2" s="4">
        <v>45611</v>
      </c>
      <c r="E2" s="4">
        <v>45612</v>
      </c>
      <c r="F2" s="4">
        <v>45625</v>
      </c>
      <c r="G2" s="4">
        <v>45625</v>
      </c>
      <c r="H2" s="4">
        <v>45637</v>
      </c>
      <c r="I2" s="4">
        <v>45638</v>
      </c>
      <c r="J2" s="4">
        <v>45668</v>
      </c>
      <c r="K2" s="4">
        <v>45670</v>
      </c>
      <c r="L2" s="4">
        <v>45699</v>
      </c>
      <c r="M2" s="4">
        <v>45701</v>
      </c>
    </row>
    <row r="3" spans="1:23">
      <c r="A3" s="2" t="s">
        <v>3</v>
      </c>
      <c r="B3" s="2" t="s">
        <v>5</v>
      </c>
      <c r="C3" s="8">
        <f t="shared" ref="C3:C32" si="0">COUNTA(D3:W3)/2</f>
        <v>2</v>
      </c>
      <c r="D3" s="4">
        <v>45669</v>
      </c>
      <c r="E3" s="4">
        <v>45670</v>
      </c>
      <c r="F3" s="4">
        <v>45720</v>
      </c>
      <c r="G3" s="4">
        <v>45722</v>
      </c>
    </row>
    <row r="4" spans="1:23">
      <c r="A4" s="2" t="s">
        <v>3</v>
      </c>
      <c r="B4" s="2" t="s">
        <v>6</v>
      </c>
      <c r="C4" s="8">
        <f t="shared" si="0"/>
        <v>1</v>
      </c>
      <c r="D4" s="4">
        <v>45669</v>
      </c>
      <c r="E4" s="4">
        <v>45670</v>
      </c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1</v>
      </c>
      <c r="D6" s="4">
        <v>45838</v>
      </c>
      <c r="E6" s="4">
        <v>45960</v>
      </c>
    </row>
    <row r="7" spans="1:23">
      <c r="A7" s="6" t="s">
        <v>46</v>
      </c>
      <c r="B7" s="1" t="s">
        <v>54</v>
      </c>
      <c r="C7" s="8">
        <f t="shared" si="0"/>
        <v>0.5</v>
      </c>
      <c r="D7" s="4" t="s">
        <v>53</v>
      </c>
      <c r="E7" s="4"/>
    </row>
    <row r="8" spans="1:23">
      <c r="A8" s="6" t="s">
        <v>46</v>
      </c>
      <c r="B8" s="1" t="s">
        <v>47</v>
      </c>
      <c r="C8" s="8">
        <f t="shared" si="0"/>
        <v>0.5</v>
      </c>
      <c r="D8" s="4" t="s">
        <v>53</v>
      </c>
      <c r="E8" s="4"/>
    </row>
    <row r="9" spans="1:23">
      <c r="A9" s="6" t="s">
        <v>46</v>
      </c>
      <c r="B9" s="1" t="s">
        <v>48</v>
      </c>
      <c r="C9" s="8">
        <f t="shared" si="0"/>
        <v>0.5</v>
      </c>
      <c r="D9" s="4" t="s">
        <v>53</v>
      </c>
      <c r="E9" s="4"/>
    </row>
    <row r="10" spans="1:23">
      <c r="A10" s="6" t="s">
        <v>46</v>
      </c>
      <c r="B10" s="1" t="s">
        <v>49</v>
      </c>
      <c r="C10" s="8">
        <f t="shared" si="0"/>
        <v>0.5</v>
      </c>
      <c r="D10" s="4" t="s">
        <v>53</v>
      </c>
      <c r="E10" s="4"/>
    </row>
    <row r="11" spans="1:23">
      <c r="A11" s="6" t="s">
        <v>46</v>
      </c>
      <c r="B11" s="1" t="s">
        <v>50</v>
      </c>
      <c r="C11" s="8">
        <f t="shared" si="0"/>
        <v>0.5</v>
      </c>
      <c r="D11" s="4" t="s">
        <v>53</v>
      </c>
      <c r="E11" s="4"/>
    </row>
    <row r="12" spans="1:23">
      <c r="A12" s="6" t="s">
        <v>46</v>
      </c>
      <c r="B12" s="1" t="s">
        <v>51</v>
      </c>
      <c r="C12" s="8">
        <f t="shared" si="0"/>
        <v>0.5</v>
      </c>
      <c r="D12" s="4" t="s">
        <v>53</v>
      </c>
      <c r="E12" s="4"/>
    </row>
    <row r="13" spans="1:23">
      <c r="A13" s="6" t="s">
        <v>46</v>
      </c>
      <c r="B13" s="1" t="s">
        <v>52</v>
      </c>
      <c r="C13" s="8">
        <f t="shared" si="0"/>
        <v>0.5</v>
      </c>
      <c r="D13" s="4" t="s">
        <v>53</v>
      </c>
      <c r="E13" s="4"/>
    </row>
    <row r="14" spans="1:23">
      <c r="A14" s="2" t="s">
        <v>7</v>
      </c>
      <c r="B14" s="2" t="s">
        <v>0</v>
      </c>
      <c r="C14" s="8">
        <f t="shared" si="0"/>
        <v>1</v>
      </c>
      <c r="D14" s="4">
        <v>45717</v>
      </c>
      <c r="E14" s="4">
        <v>45731</v>
      </c>
    </row>
    <row r="15" spans="1:23">
      <c r="A15" s="2" t="s">
        <v>7</v>
      </c>
      <c r="B15" s="2" t="s">
        <v>8</v>
      </c>
      <c r="C15" s="8">
        <f t="shared" si="0"/>
        <v>1</v>
      </c>
      <c r="D15" s="5">
        <v>45621</v>
      </c>
      <c r="E15" s="5">
        <v>45624</v>
      </c>
    </row>
    <row r="16" spans="1:23">
      <c r="A16" s="2" t="s">
        <v>7</v>
      </c>
      <c r="B16" s="2" t="s">
        <v>9</v>
      </c>
      <c r="C16" s="8">
        <f t="shared" si="0"/>
        <v>1</v>
      </c>
      <c r="D16" s="5">
        <v>45621</v>
      </c>
      <c r="E16" s="5">
        <v>45624</v>
      </c>
    </row>
    <row r="17" spans="1:9">
      <c r="A17" s="2" t="s">
        <v>7</v>
      </c>
      <c r="B17" s="2" t="s">
        <v>22</v>
      </c>
      <c r="C17" s="8">
        <f t="shared" si="0"/>
        <v>1</v>
      </c>
      <c r="D17" s="5">
        <v>45621</v>
      </c>
      <c r="E17" s="5">
        <v>45624</v>
      </c>
    </row>
    <row r="18" spans="1:9">
      <c r="A18" s="2" t="s">
        <v>7</v>
      </c>
      <c r="B18" s="2" t="s">
        <v>10</v>
      </c>
      <c r="C18" s="8">
        <f t="shared" si="0"/>
        <v>1</v>
      </c>
      <c r="D18" s="4">
        <v>45624</v>
      </c>
      <c r="E18" s="4">
        <v>45726</v>
      </c>
    </row>
    <row r="19" spans="1:9">
      <c r="A19" s="2" t="s">
        <v>11</v>
      </c>
      <c r="B19" s="2" t="s">
        <v>23</v>
      </c>
      <c r="C19" s="8">
        <f t="shared" si="0"/>
        <v>1</v>
      </c>
      <c r="D19" s="4">
        <v>45639</v>
      </c>
      <c r="E19" s="4">
        <v>45649</v>
      </c>
    </row>
    <row r="20" spans="1:9">
      <c r="A20" s="2" t="s">
        <v>12</v>
      </c>
      <c r="B20" s="2" t="s">
        <v>19</v>
      </c>
      <c r="C20" s="8">
        <f t="shared" si="0"/>
        <v>1</v>
      </c>
      <c r="D20" s="4">
        <v>45731</v>
      </c>
      <c r="E20" s="4">
        <v>45747</v>
      </c>
    </row>
    <row r="21" spans="1:9">
      <c r="A21" s="2" t="s">
        <v>12</v>
      </c>
      <c r="B21" s="2" t="s">
        <v>13</v>
      </c>
      <c r="C21" s="8">
        <f t="shared" si="0"/>
        <v>1</v>
      </c>
      <c r="D21" s="4">
        <v>45610</v>
      </c>
      <c r="E21" s="4">
        <v>45639</v>
      </c>
    </row>
    <row r="22" spans="1:9">
      <c r="A22" s="2" t="s">
        <v>14</v>
      </c>
      <c r="B22" s="2" t="s">
        <v>17</v>
      </c>
      <c r="C22" s="8">
        <f t="shared" si="0"/>
        <v>0</v>
      </c>
      <c r="D22" s="4"/>
      <c r="E22" s="4"/>
    </row>
    <row r="23" spans="1:9">
      <c r="A23" s="2" t="s">
        <v>14</v>
      </c>
      <c r="B23" s="2" t="s">
        <v>24</v>
      </c>
      <c r="C23" s="8">
        <f t="shared" si="0"/>
        <v>0</v>
      </c>
      <c r="D23" s="4"/>
      <c r="E23" s="4"/>
    </row>
    <row r="24" spans="1:9">
      <c r="A24" s="2" t="s">
        <v>15</v>
      </c>
      <c r="B24" s="2" t="s">
        <v>25</v>
      </c>
      <c r="C24" s="8">
        <f t="shared" si="0"/>
        <v>3</v>
      </c>
      <c r="D24" s="4">
        <v>45625</v>
      </c>
      <c r="E24" s="4">
        <v>45625</v>
      </c>
      <c r="F24" s="4">
        <v>45668</v>
      </c>
      <c r="G24" s="4">
        <v>45669</v>
      </c>
      <c r="H24" s="4">
        <v>45717</v>
      </c>
      <c r="I24" s="4">
        <v>45747</v>
      </c>
    </row>
    <row r="25" spans="1:9">
      <c r="A25" s="2" t="s">
        <v>15</v>
      </c>
      <c r="B25" s="2" t="s">
        <v>16</v>
      </c>
      <c r="C25" s="8">
        <f t="shared" si="0"/>
        <v>3</v>
      </c>
      <c r="D25" s="4">
        <v>45625</v>
      </c>
      <c r="E25" s="4">
        <v>45643</v>
      </c>
      <c r="F25" s="4">
        <v>45669</v>
      </c>
      <c r="G25" s="4">
        <v>45691</v>
      </c>
      <c r="H25" s="4">
        <v>45747</v>
      </c>
      <c r="I25" s="4">
        <v>45807</v>
      </c>
    </row>
    <row r="26" spans="1:9">
      <c r="A26" s="7" t="s">
        <v>55</v>
      </c>
      <c r="B26" s="7" t="s">
        <v>56</v>
      </c>
      <c r="C26" s="8">
        <f t="shared" si="0"/>
        <v>0</v>
      </c>
    </row>
    <row r="27" spans="1:9">
      <c r="A27" s="7" t="s">
        <v>55</v>
      </c>
      <c r="B27" s="7" t="s">
        <v>57</v>
      </c>
      <c r="C27" s="8">
        <f t="shared" si="0"/>
        <v>0</v>
      </c>
    </row>
    <row r="28" spans="1:9">
      <c r="A28" s="7" t="s">
        <v>55</v>
      </c>
      <c r="B28" s="7" t="s">
        <v>58</v>
      </c>
      <c r="C28" s="8">
        <f t="shared" si="0"/>
        <v>0</v>
      </c>
    </row>
    <row r="29" spans="1:9">
      <c r="A29" s="7" t="s">
        <v>55</v>
      </c>
      <c r="B29" s="2" t="s">
        <v>59</v>
      </c>
      <c r="C29" s="8">
        <f t="shared" si="0"/>
        <v>0</v>
      </c>
    </row>
    <row r="30" spans="1:9">
      <c r="A30" s="7" t="s">
        <v>55</v>
      </c>
      <c r="B30" s="7" t="s">
        <v>60</v>
      </c>
      <c r="C30" s="8">
        <f t="shared" si="0"/>
        <v>0</v>
      </c>
    </row>
    <row r="31" spans="1:9">
      <c r="A31" s="7" t="s">
        <v>55</v>
      </c>
      <c r="B31" s="7" t="s">
        <v>61</v>
      </c>
      <c r="C31" s="8">
        <f t="shared" si="0"/>
        <v>1</v>
      </c>
      <c r="D31" s="4">
        <v>45701</v>
      </c>
      <c r="E31" s="4">
        <v>45747</v>
      </c>
    </row>
    <row r="32" spans="1:9">
      <c r="A32" s="7" t="s">
        <v>55</v>
      </c>
      <c r="B32" s="7" t="s">
        <v>62</v>
      </c>
      <c r="C32" s="8">
        <f t="shared" si="0"/>
        <v>1</v>
      </c>
      <c r="D32" s="4">
        <v>45701</v>
      </c>
      <c r="E32" s="4">
        <v>45747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A92E2-B458-4127-8700-B3E52DA56219}">
  <sheetPr codeName="工作表18">
    <tabColor rgb="FFFFFF00"/>
  </sheetPr>
  <dimension ref="A1:W32"/>
  <sheetViews>
    <sheetView workbookViewId="0">
      <selection activeCell="F23" sqref="F23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COUNTA(D2:W2)/2</f>
        <v>1</v>
      </c>
      <c r="D2" s="4">
        <v>45742</v>
      </c>
      <c r="E2" s="4">
        <v>45743</v>
      </c>
      <c r="F2" s="4"/>
      <c r="G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COUNTA(D3:W3)/2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45705</v>
      </c>
      <c r="E9" s="4">
        <v>45716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45705</v>
      </c>
      <c r="E10" s="4">
        <v>45716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45705</v>
      </c>
      <c r="E11" s="4">
        <v>45716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45705</v>
      </c>
      <c r="E12" s="4">
        <v>45716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45705</v>
      </c>
      <c r="E13" s="4">
        <v>45716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45768</v>
      </c>
      <c r="E21" s="4">
        <v>45772</v>
      </c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和仁步道(含遊憩區)</vt:lpstr>
      <vt:lpstr>崇德步道(含崇德隧道北口)</vt:lpstr>
      <vt:lpstr>匯德步道</vt:lpstr>
      <vt:lpstr>太魯閣臺地步道(含遊憩區)</vt:lpstr>
      <vt:lpstr>得卡倫</vt:lpstr>
      <vt:lpstr>布洛灣</vt:lpstr>
      <vt:lpstr>九曲洞</vt:lpstr>
      <vt:lpstr>長春祠</vt:lpstr>
      <vt:lpstr>天祥</vt:lpstr>
      <vt:lpstr>白楊</vt:lpstr>
      <vt:lpstr>匯德(管8)</vt:lpstr>
      <vt:lpstr>富世12鄰、崇德3鄰(管5)</vt:lpstr>
      <vt:lpstr>環流丘</vt:lpstr>
      <vt:lpstr>伊達斯</vt:lpstr>
      <vt:lpstr>大禮大同</vt:lpstr>
      <vt:lpstr>大清水</vt:lpstr>
      <vt:lpstr>綠水步道(含遊憩區)</vt:lpstr>
      <vt:lpstr>巴達崗步道</vt:lpstr>
      <vt:lpstr>燕子口</vt:lpstr>
      <vt:lpstr>錐麓古道</vt:lpstr>
      <vt:lpstr>豁然亭步道</vt:lpstr>
      <vt:lpstr>西寶社區(管4)</vt:lpstr>
      <vt:lpstr>綠水文山步道</vt:lpstr>
      <vt:lpstr>文山遊憩區</vt:lpstr>
      <vt:lpstr>西寶遊憩區</vt:lpstr>
      <vt:lpstr>谷園遊憩區</vt:lpstr>
      <vt:lpstr>洛韶遊憩區</vt:lpstr>
      <vt:lpstr>砂卡噹遊憩區</vt:lpstr>
      <vt:lpstr>小錐麓步道</vt:lpstr>
      <vt:lpstr>砂卡噹步道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 地工部 張桂瑛</dc:creator>
  <cp:lastModifiedBy>GT 地工部 林信宏</cp:lastModifiedBy>
  <dcterms:created xsi:type="dcterms:W3CDTF">2025-02-05T08:15:41Z</dcterms:created>
  <dcterms:modified xsi:type="dcterms:W3CDTF">2025-03-06T03:57:10Z</dcterms:modified>
</cp:coreProperties>
</file>