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SHAPPA E\ISHAPPA BANDI Computer\F Drive ISHAPPA BANDI (BITS Pilani)\BITS Library\Library Events\BBF 2021\"/>
    </mc:Choice>
  </mc:AlternateContent>
  <bookViews>
    <workbookView xWindow="0" yWindow="0" windowWidth="2049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4" i="1" l="1"/>
  <c r="K313" i="1"/>
  <c r="K312" i="1"/>
  <c r="K311" i="1"/>
  <c r="K310" i="1"/>
  <c r="K309" i="1"/>
  <c r="K285" i="1"/>
  <c r="K283" i="1"/>
  <c r="K282" i="1"/>
  <c r="K281" i="1"/>
  <c r="K280" i="1"/>
  <c r="K279" i="1"/>
  <c r="K275" i="1"/>
  <c r="K269" i="1"/>
  <c r="K268" i="1"/>
  <c r="K267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26" i="1"/>
  <c r="K125" i="1"/>
  <c r="K124" i="1"/>
  <c r="K123" i="1"/>
  <c r="K106" i="1"/>
  <c r="K105" i="1"/>
  <c r="K104" i="1"/>
  <c r="K103" i="1"/>
  <c r="K84" i="1"/>
  <c r="K83" i="1"/>
  <c r="K65" i="1"/>
  <c r="K62" i="1"/>
  <c r="K61" i="1"/>
  <c r="K60" i="1"/>
  <c r="K49" i="1"/>
  <c r="K48" i="1"/>
  <c r="K47" i="1"/>
  <c r="K46" i="1"/>
  <c r="K45" i="1"/>
  <c r="K43" i="1"/>
  <c r="K42" i="1"/>
  <c r="K41" i="1"/>
  <c r="K40" i="1"/>
  <c r="K36" i="1"/>
  <c r="K35" i="1"/>
  <c r="K34" i="1"/>
  <c r="K33" i="1"/>
  <c r="K32" i="1"/>
  <c r="K31" i="1"/>
  <c r="K30" i="1"/>
  <c r="K29" i="1"/>
</calcChain>
</file>

<file path=xl/sharedStrings.xml><?xml version="1.0" encoding="utf-8"?>
<sst xmlns="http://schemas.openxmlformats.org/spreadsheetml/2006/main" count="1932" uniqueCount="737">
  <si>
    <t>Books on Display and Recommmendation Form</t>
  </si>
  <si>
    <t>S.No.</t>
  </si>
  <si>
    <t>Author</t>
  </si>
  <si>
    <t>Title</t>
  </si>
  <si>
    <t>Publisher</t>
  </si>
  <si>
    <t>Edition</t>
  </si>
  <si>
    <t>Year of Publication</t>
  </si>
  <si>
    <t>Price in Rupees</t>
  </si>
  <si>
    <t>Department</t>
  </si>
  <si>
    <t>Personal Purchase (Y/N)</t>
  </si>
  <si>
    <t>Faculty / Student/ Research Scholar               (F/S/R)</t>
  </si>
  <si>
    <t>PSRN/ ID No</t>
  </si>
  <si>
    <r>
      <rPr>
        <b/>
        <sz val="20"/>
        <color theme="0"/>
        <rFont val="Calibri"/>
        <family val="2"/>
        <scheme val="minor"/>
      </rPr>
      <t>VIRTUAL BASANT BOOK FESTIVAL</t>
    </r>
    <r>
      <rPr>
        <sz val="20"/>
        <color theme="1"/>
        <rFont val="Calibri"/>
        <family val="2"/>
        <scheme val="minor"/>
      </rPr>
      <t xml:space="preserve"> </t>
    </r>
    <r>
      <rPr>
        <b/>
        <sz val="20"/>
        <color theme="0"/>
        <rFont val="Calibri"/>
        <family val="2"/>
        <scheme val="minor"/>
      </rPr>
      <t>2021</t>
    </r>
  </si>
  <si>
    <t>ISBN</t>
  </si>
  <si>
    <t>Recommended by</t>
  </si>
  <si>
    <t>Supplier/ Publisher</t>
  </si>
  <si>
    <t>Subject</t>
  </si>
  <si>
    <t>Recommended For Library (Y/N)</t>
  </si>
  <si>
    <t>Book Link</t>
  </si>
  <si>
    <t>Paz</t>
  </si>
  <si>
    <t>M. Phillips</t>
  </si>
  <si>
    <t>Wheater</t>
  </si>
  <si>
    <t>Battjes</t>
  </si>
  <si>
    <t>R Srinivasa Kumar</t>
  </si>
  <si>
    <t>Peihua Qiu</t>
  </si>
  <si>
    <t>Mohamed Abdallah El-Reedy</t>
  </si>
  <si>
    <t>Utpal K. Ghosh</t>
  </si>
  <si>
    <t>COOPER</t>
  </si>
  <si>
    <t>BI Z.</t>
  </si>
  <si>
    <t>NAYAK S.</t>
  </si>
  <si>
    <t>TODD</t>
  </si>
  <si>
    <t>William Chang </t>
  </si>
  <si>
    <t>Eugene Richards </t>
  </si>
  <si>
    <t>Bernie Goldman </t>
  </si>
  <si>
    <t xml:space="preserve">Joshua Garrett </t>
  </si>
  <si>
    <t>Vincent Emerson </t>
  </si>
  <si>
    <t>Craig R. Bunt, Neethu Maria Jose</t>
  </si>
  <si>
    <t>Hideshi Hattori, Yoshi Ono</t>
  </si>
  <si>
    <t>IMAM MD J</t>
  </si>
  <si>
    <t>GHASEM</t>
  </si>
  <si>
    <t>LINDFIELD G.</t>
  </si>
  <si>
    <t>SHOU HU</t>
  </si>
  <si>
    <t>GUPTA R.S.</t>
  </si>
  <si>
    <t>ATKINS</t>
  </si>
  <si>
    <t>Riazoshams</t>
  </si>
  <si>
    <t>Tewari, R D</t>
  </si>
  <si>
    <t>Oakland, J</t>
  </si>
  <si>
    <t>Halt, T</t>
  </si>
  <si>
    <t>Ogla</t>
  </si>
  <si>
    <t>Blazek</t>
  </si>
  <si>
    <t>Zeigler</t>
  </si>
  <si>
    <t>Yu</t>
  </si>
  <si>
    <t>Ropelewski</t>
  </si>
  <si>
    <t>Baker</t>
  </si>
  <si>
    <t>Koo</t>
  </si>
  <si>
    <t>Battaglia</t>
  </si>
  <si>
    <t>Alzate, C A C</t>
  </si>
  <si>
    <t>Nag, A</t>
  </si>
  <si>
    <t>House</t>
  </si>
  <si>
    <t>Cooksy</t>
  </si>
  <si>
    <t>VK Ahluwalia</t>
  </si>
  <si>
    <t> Kalpa Mandal Sonia Ratnani </t>
  </si>
  <si>
    <t>HL Nigam, Sudha Agrawal, UC Agarwala</t>
  </si>
  <si>
    <t>Stanley E. Manahan</t>
  </si>
  <si>
    <t>Bridget Kent </t>
  </si>
  <si>
    <t>Bridget Kent</t>
  </si>
  <si>
    <t>3G E-Learning LLC</t>
  </si>
  <si>
    <t> Matthew A. Hood And Margherita Mari</t>
  </si>
  <si>
    <t>KUSCH P.</t>
  </si>
  <si>
    <t>GOUGH C.</t>
  </si>
  <si>
    <t>KONYA J.</t>
  </si>
  <si>
    <t>JOHAL M.S.</t>
  </si>
  <si>
    <t>PIRRUNG</t>
  </si>
  <si>
    <t>BALAJI P.</t>
  </si>
  <si>
    <t> Chong-Yung Chi</t>
  </si>
  <si>
    <t>B. Preetham Kumar</t>
  </si>
  <si>
    <t>A. Bruce Clarke</t>
  </si>
  <si>
    <t>CHEN.J.</t>
  </si>
  <si>
    <t>LIU.J.</t>
  </si>
  <si>
    <t>Khalfallah</t>
  </si>
  <si>
    <t>Kanchi</t>
  </si>
  <si>
    <t>Singh</t>
  </si>
  <si>
    <t>D.L. Strack</t>
  </si>
  <si>
    <t>Heyman</t>
  </si>
  <si>
    <t>Virgin</t>
  </si>
  <si>
    <t>Hutchinson</t>
  </si>
  <si>
    <t>C Venkatramaiah</t>
  </si>
  <si>
    <t>B S Patil</t>
  </si>
  <si>
    <t>C Venkatramaiah and A Krishna Sharma</t>
  </si>
  <si>
    <t>N Krishna Raju</t>
  </si>
  <si>
    <t>Madhujit Mukhopadhyay</t>
  </si>
  <si>
    <t>K Chandrashekhara</t>
  </si>
  <si>
    <t xml:space="preserve">D S Prakash Rao </t>
  </si>
  <si>
    <t>J Raamachandran</t>
  </si>
  <si>
    <t>Daimi, K</t>
  </si>
  <si>
    <t>Marquez, F P G</t>
  </si>
  <si>
    <t>Hassan Al Nageim</t>
  </si>
  <si>
    <t>Y. C. Wang, C.K. Choi</t>
  </si>
  <si>
    <t>R. Narayanan</t>
  </si>
  <si>
    <t>Bekkerman</t>
  </si>
  <si>
    <t>Zoran Gacovski</t>
  </si>
  <si>
    <t>Onur Savas, Julia Deng</t>
  </si>
  <si>
    <t>Sabri Pllana</t>
  </si>
  <si>
    <t>Gerard Prudhomme</t>
  </si>
  <si>
    <t>SEN J</t>
  </si>
  <si>
    <t>DINOV I.D.</t>
  </si>
  <si>
    <t>ORIYANO</t>
  </si>
  <si>
    <t>FRANCESCHI</t>
  </si>
  <si>
    <t>PATTERSON</t>
  </si>
  <si>
    <t>FENG LI</t>
  </si>
  <si>
    <t>RICARDO C.M.</t>
  </si>
  <si>
    <t>May</t>
  </si>
  <si>
    <t>Ching</t>
  </si>
  <si>
    <t>Lesley</t>
  </si>
  <si>
    <t>Fry</t>
  </si>
  <si>
    <t>Peters</t>
  </si>
  <si>
    <t>Shepherd</t>
  </si>
  <si>
    <t>LomBorg</t>
  </si>
  <si>
    <t>Bekaert</t>
  </si>
  <si>
    <t>Weimer</t>
  </si>
  <si>
    <t>Barbosa</t>
  </si>
  <si>
    <t>Burfisher</t>
  </si>
  <si>
    <t>Supriyo De</t>
  </si>
  <si>
    <t>Myles</t>
  </si>
  <si>
    <t>Thomas Mazzoni </t>
  </si>
  <si>
    <t> Karl E. Case</t>
  </si>
  <si>
    <t>Hamilton</t>
  </si>
  <si>
    <t>AGARWAL</t>
  </si>
  <si>
    <t>KRUGMAN</t>
  </si>
  <si>
    <t>MATEER D.</t>
  </si>
  <si>
    <t>Barbi</t>
  </si>
  <si>
    <t>Xiao</t>
  </si>
  <si>
    <t>Ma, J</t>
  </si>
  <si>
    <t>Majumdar</t>
  </si>
  <si>
    <t>Ghione</t>
  </si>
  <si>
    <t>Gevorkian</t>
  </si>
  <si>
    <t>Chiang</t>
  </si>
  <si>
    <t>Lingyang Song</t>
  </si>
  <si>
    <t>Teppati</t>
  </si>
  <si>
    <t>Haenggi</t>
  </si>
  <si>
    <t>Ray Liu</t>
  </si>
  <si>
    <t> Bob Tucke</t>
  </si>
  <si>
    <t>Shyamal Bhadra, Ajoy Ghatak</t>
  </si>
  <si>
    <t>Miguel F. Acevedo</t>
  </si>
  <si>
    <t>Kevin Yallup</t>
  </si>
  <si>
    <t>Abdul Al-Azzawi</t>
  </si>
  <si>
    <t>Rakesh Behari Mathur and Bhanu Pratap Singh</t>
  </si>
  <si>
    <t>KANOUN O.</t>
  </si>
  <si>
    <t>Conklin</t>
  </si>
  <si>
    <t>Sylvia Walsh</t>
  </si>
  <si>
    <t>Kant</t>
  </si>
  <si>
    <t>Asher</t>
  </si>
  <si>
    <t>GILOVICH</t>
  </si>
  <si>
    <t>HAMILTON</t>
  </si>
  <si>
    <t>Heiner Rindermann</t>
  </si>
  <si>
    <t>Daniel Chernilo</t>
  </si>
  <si>
    <t>Roughley</t>
  </si>
  <si>
    <t>Sabina &amp; Simon</t>
  </si>
  <si>
    <t>Radford</t>
  </si>
  <si>
    <t>Daniel Steel</t>
  </si>
  <si>
    <t>Heath</t>
  </si>
  <si>
    <t>Lakkaraju</t>
  </si>
  <si>
    <t>Kisner</t>
  </si>
  <si>
    <t>Smith</t>
  </si>
  <si>
    <t>LAPANTE</t>
  </si>
  <si>
    <t>RINDERMANN</t>
  </si>
  <si>
    <t>AGUDO</t>
  </si>
  <si>
    <t>GIMENEZ T.</t>
  </si>
  <si>
    <t>SPINOZA</t>
  </si>
  <si>
    <t>TSIVITANIDOU</t>
  </si>
  <si>
    <t>SLOTNICK</t>
  </si>
  <si>
    <t>WENDY</t>
  </si>
  <si>
    <t>GHOSH</t>
  </si>
  <si>
    <t>BLOSSFELD</t>
  </si>
  <si>
    <t>EYSENCK M.W.</t>
  </si>
  <si>
    <t>BADGET</t>
  </si>
  <si>
    <t>MORRISON</t>
  </si>
  <si>
    <t>DAVEY G.</t>
  </si>
  <si>
    <t>Norman</t>
  </si>
  <si>
    <t>Hugo Hodges</t>
  </si>
  <si>
    <t>Hans Roth</t>
  </si>
  <si>
    <t> Olivia Johnson</t>
  </si>
  <si>
    <t>Ralph Borsella</t>
  </si>
  <si>
    <t>Douglas Cobb</t>
  </si>
  <si>
    <t>Mitchell Price</t>
  </si>
  <si>
    <t>George Firth</t>
  </si>
  <si>
    <t>Simon Lindgren</t>
  </si>
  <si>
    <t>Ahmed</t>
  </si>
  <si>
    <t>Goudon</t>
  </si>
  <si>
    <t>Pedregal</t>
  </si>
  <si>
    <t>Lal</t>
  </si>
  <si>
    <t>Hoffstein</t>
  </si>
  <si>
    <t>Montesions</t>
  </si>
  <si>
    <t>Shafarevich</t>
  </si>
  <si>
    <t>Willem</t>
  </si>
  <si>
    <t>Verma</t>
  </si>
  <si>
    <t>Teheri</t>
  </si>
  <si>
    <t>Eck</t>
  </si>
  <si>
    <t>Florian Cajori</t>
  </si>
  <si>
    <t> Rakesh Dube</t>
  </si>
  <si>
    <t>Sophie Goldie, Roger Porkess</t>
  </si>
  <si>
    <t>C D Singh</t>
  </si>
  <si>
    <t>Kieran D. O' Hara</t>
  </si>
  <si>
    <t>Terras</t>
  </si>
  <si>
    <t>Gilbert Strang</t>
  </si>
  <si>
    <t>Butler</t>
  </si>
  <si>
    <t>Vershynin</t>
  </si>
  <si>
    <t>Grimmett</t>
  </si>
  <si>
    <t>Julien</t>
  </si>
  <si>
    <t>Garcia</t>
  </si>
  <si>
    <t>Ammari</t>
  </si>
  <si>
    <t>Stewart</t>
  </si>
  <si>
    <t>Daniel Li</t>
  </si>
  <si>
    <t>Reyes</t>
  </si>
  <si>
    <t>Gunter Last</t>
  </si>
  <si>
    <t>Pipiras</t>
  </si>
  <si>
    <t>Cameron</t>
  </si>
  <si>
    <t>Wendland</t>
  </si>
  <si>
    <t>Zhilin Li</t>
  </si>
  <si>
    <t>HenkTijms</t>
  </si>
  <si>
    <t>Miao</t>
  </si>
  <si>
    <t>Beals</t>
  </si>
  <si>
    <t>Perahia</t>
  </si>
  <si>
    <t>Vonta</t>
  </si>
  <si>
    <t>Khan</t>
  </si>
  <si>
    <t>Mortad</t>
  </si>
  <si>
    <t>Hessami</t>
  </si>
  <si>
    <t>Polyanin</t>
  </si>
  <si>
    <t>Cooper</t>
  </si>
  <si>
    <t>Cimellaro</t>
  </si>
  <si>
    <t>Czarnul</t>
  </si>
  <si>
    <t>Qureshi</t>
  </si>
  <si>
    <t>Schott</t>
  </si>
  <si>
    <t>Constanda</t>
  </si>
  <si>
    <t>Kahraman</t>
  </si>
  <si>
    <t>Komornik</t>
  </si>
  <si>
    <t>Luenberger</t>
  </si>
  <si>
    <t>Sheldon M. Ross </t>
  </si>
  <si>
    <t>George M. Cole </t>
  </si>
  <si>
    <t> Olle Selinus</t>
  </si>
  <si>
    <t>N.W. Gokhale </t>
  </si>
  <si>
    <t>Everett Davies </t>
  </si>
  <si>
    <t>Myron B. Allen, Eli L. Isaacson</t>
  </si>
  <si>
    <t>Olga Moreira</t>
  </si>
  <si>
    <t>Claire Montemar</t>
  </si>
  <si>
    <t>Dieter Rasch and Dieter Schott</t>
  </si>
  <si>
    <t>George F. Pinder</t>
  </si>
  <si>
    <t>Derek Beaven </t>
  </si>
  <si>
    <t> I K Mashood</t>
  </si>
  <si>
    <t>Maria Tattaris</t>
  </si>
  <si>
    <t>Maria Catherine Borres</t>
  </si>
  <si>
    <t>JASPREET BANGA</t>
  </si>
  <si>
    <t>Tanjina Nur</t>
  </si>
  <si>
    <t>Maria Catherine C. Borres</t>
  </si>
  <si>
    <t>Judith Rosales</t>
  </si>
  <si>
    <t>KHARAB A.</t>
  </si>
  <si>
    <t>GHAHRAMANI S.</t>
  </si>
  <si>
    <t>PAOLELLA M.S.</t>
  </si>
  <si>
    <t>GHORPADE S.R.</t>
  </si>
  <si>
    <t>SIDDIQI</t>
  </si>
  <si>
    <t>KARANDIKAR R.L.</t>
  </si>
  <si>
    <t>KLEINSTREUER C.</t>
  </si>
  <si>
    <t>PORTER R.</t>
  </si>
  <si>
    <t>MASON A.</t>
  </si>
  <si>
    <t>MACHADO</t>
  </si>
  <si>
    <t>Lambers</t>
  </si>
  <si>
    <t>Shaw</t>
  </si>
  <si>
    <t>Liu</t>
  </si>
  <si>
    <t>Susan Trolier</t>
  </si>
  <si>
    <t>Todd</t>
  </si>
  <si>
    <t>Jagadeesha T</t>
  </si>
  <si>
    <t>K Duraivelu and S Karthikeyan</t>
  </si>
  <si>
    <t>V E Annamalai</t>
  </si>
  <si>
    <t>Paolo L. Gatti</t>
  </si>
  <si>
    <t>William S. Janna</t>
  </si>
  <si>
    <t>Seyed Kamaleddin</t>
  </si>
  <si>
    <t>Ehud Meron</t>
  </si>
  <si>
    <t>Marsh</t>
  </si>
  <si>
    <t>Gogotsi</t>
  </si>
  <si>
    <t>Banks</t>
  </si>
  <si>
    <t>Quinn</t>
  </si>
  <si>
    <t>Franklin</t>
  </si>
  <si>
    <t>Blundell</t>
  </si>
  <si>
    <t>Rangamani</t>
  </si>
  <si>
    <t>Guidry</t>
  </si>
  <si>
    <t>Fleurbaey</t>
  </si>
  <si>
    <t>Gao</t>
  </si>
  <si>
    <t>Bengtsson</t>
  </si>
  <si>
    <t>Coecke</t>
  </si>
  <si>
    <t>Marino</t>
  </si>
  <si>
    <t>Continentino</t>
  </si>
  <si>
    <t>Straten</t>
  </si>
  <si>
    <t>Coleman</t>
  </si>
  <si>
    <t>Joachain</t>
  </si>
  <si>
    <t>Jishi</t>
  </si>
  <si>
    <t>Phillips</t>
  </si>
  <si>
    <t>Sachdev</t>
  </si>
  <si>
    <t>Herbut</t>
  </si>
  <si>
    <t>Khomskii</t>
  </si>
  <si>
    <t>Essler</t>
  </si>
  <si>
    <t>Nazarov</t>
  </si>
  <si>
    <t>Batanouny</t>
  </si>
  <si>
    <t>Tsvelik</t>
  </si>
  <si>
    <t>Suter</t>
  </si>
  <si>
    <t>Taylor</t>
  </si>
  <si>
    <t>John Roe</t>
  </si>
  <si>
    <t xml:space="preserve">Aniket Sule </t>
  </si>
  <si>
    <t> Harish Parthasarathy</t>
  </si>
  <si>
    <t> J. Willard Gibbs</t>
  </si>
  <si>
    <t> M.L.Kaganov1</t>
  </si>
  <si>
    <t>Richard Chace Tolman</t>
  </si>
  <si>
    <t>S.V. Sharma</t>
  </si>
  <si>
    <t> Anne-Sophie Duwez</t>
  </si>
  <si>
    <t>Y.V.G.S.Murti</t>
  </si>
  <si>
    <t>CANUTO E.</t>
  </si>
  <si>
    <t>Milton Ohring</t>
  </si>
  <si>
    <t>Structural Dynamics Theory and Computation.</t>
  </si>
  <si>
    <t>Geological Fluid Dynamics</t>
  </si>
  <si>
    <t>Hydrological Modeling in ARID and Semi- ARID areas</t>
  </si>
  <si>
    <t>Unsteady Flow in open Channels</t>
  </si>
  <si>
    <t>Introduction to Traffic Engineering</t>
  </si>
  <si>
    <t>Introduction to Statistical Process Control</t>
  </si>
  <si>
    <t>Assessment, Evaluation, and Repair of Concrete, Steel, and Offshore Structures</t>
  </si>
  <si>
    <t>Design of Welded Steel Structures: Principles and Practice</t>
  </si>
  <si>
    <t>AIR POLLUTION CONTROL</t>
  </si>
  <si>
    <t>FINIT ELEMENT ANA.APPLICATIONS</t>
  </si>
  <si>
    <t>INTERVAL FINITE ELE.METH.W MATL</t>
  </si>
  <si>
    <t>GROUND WATER</t>
  </si>
  <si>
    <t>Biodegradation and Bioremediation: Pollution Control and Waste Management</t>
  </si>
  <si>
    <t>Carbon Balance Management: A Critical Environmental Approach</t>
  </si>
  <si>
    <t>Environmental Science and Management: A Statistical Perspective</t>
  </si>
  <si>
    <t>Recent Research in Greenhouse Gases</t>
  </si>
  <si>
    <t>Water Treatment: Advanced Principles and Practices</t>
  </si>
  <si>
    <t>hemical &amp; Microbiological Analysis Of Milk &amp; Dairy Food Products</t>
  </si>
  <si>
    <t>Solid Acid Catalysis: From Fundamentals to Applications</t>
  </si>
  <si>
    <t>ENVIRONMENTAL IMPACT ASSESSMENT</t>
  </si>
  <si>
    <t>MOD.&amp; SIMUL.OF CHEM.PROC.SYS.</t>
  </si>
  <si>
    <t>NUMERICAL METHODS USING MAT.</t>
  </si>
  <si>
    <t>ENGG.PRINCIPLES IN BIOTECHNOL.</t>
  </si>
  <si>
    <t>ELE.OF NUMERICAL ANALYSIS</t>
  </si>
  <si>
    <t>CHEMICAL PRINCIPLES 5 TH.</t>
  </si>
  <si>
    <t>Robust Nonlinear Regression with App. Using R.</t>
  </si>
  <si>
    <t>Petroleum Fluid Phase Behaviour.</t>
  </si>
  <si>
    <t>Statistical Process Control.</t>
  </si>
  <si>
    <t>Computational Modelling Principles and Practices.</t>
  </si>
  <si>
    <t>Applied Computational Fluid Dynamics.</t>
  </si>
  <si>
    <t>Computational Fluid Dynamics.</t>
  </si>
  <si>
    <t>Theory of Modelling &amp; Simulation.</t>
  </si>
  <si>
    <t>Introduction to Computational Mass Transfer.</t>
  </si>
  <si>
    <t>Climate Analysis</t>
  </si>
  <si>
    <t>Writing in the Environmental Sciences</t>
  </si>
  <si>
    <t>Fundamentals, Properties, and Applications of Polymer Nano composites</t>
  </si>
  <si>
    <t xml:space="preserve"> Understanding Molecules.</t>
  </si>
  <si>
    <t>Biorefineries Design and Analysis.</t>
  </si>
  <si>
    <t>Asymetric Synthesis of Drugs &amp; natural Products.</t>
  </si>
  <si>
    <t>Fundamentals of Quantum Mechanics.</t>
  </si>
  <si>
    <t>Physical Chemistry Quantum Chemistry &amp; Molecular ..</t>
  </si>
  <si>
    <t>Green Chemistry Laboratory Manual</t>
  </si>
  <si>
    <t>Laboratory Manual of Inorganic &amp; Organic Chemistry</t>
  </si>
  <si>
    <t>Organic Synthesis A Treatise</t>
  </si>
  <si>
    <t>Applications of Molecular Symmetry</t>
  </si>
  <si>
    <t>Fundamentals of Sustainable Chemical Science</t>
  </si>
  <si>
    <t>Inorganic Chemistry: Reactions, Structures and Mechanisms</t>
  </si>
  <si>
    <t>INORGANIC CHEMISTRY: SYNTHESIS, ANALYSIS AND APPLICATIONS</t>
  </si>
  <si>
    <t>Illustrated Handbook of General Chemistry</t>
  </si>
  <si>
    <t>Polymers And Composites Synthesis, Properties And Applications</t>
  </si>
  <si>
    <t>PYROLYSIS-GAS CHROMATOGRAPHY</t>
  </si>
  <si>
    <t>BIOMASS ENERGY WITH C.C.S.</t>
  </si>
  <si>
    <t>NUCLEAR AND RADIOCHEMISTRY</t>
  </si>
  <si>
    <t>UNDERSTANDING NABNO MATERI.</t>
  </si>
  <si>
    <t>H.B.OF SYNTHETIC ORG.CHEMISTRY</t>
  </si>
  <si>
    <t>PROGR.MODELS FOR PARLLEL COMP</t>
  </si>
  <si>
    <t>Convex Optimization for Signal Processing and Communications</t>
  </si>
  <si>
    <t>Digital Signal Processing Laboratorty</t>
  </si>
  <si>
    <t>Probability and Random Processes</t>
  </si>
  <si>
    <t>WASTEWATER TREATMENT</t>
  </si>
  <si>
    <t>ENVIRON.POLLUTION CONTROL</t>
  </si>
  <si>
    <t>Structural Analysis 1 ;Statically Determinate Structures</t>
  </si>
  <si>
    <t>Matrix Methods of Structural Analysis.</t>
  </si>
  <si>
    <t>Matrix Analysis of Structures.</t>
  </si>
  <si>
    <t>Analytical Groundwater Mechanics</t>
  </si>
  <si>
    <t>Basic Structural Theory</t>
  </si>
  <si>
    <t>Vibration of Axially- Loaded structure</t>
  </si>
  <si>
    <t>Structure Analysis</t>
  </si>
  <si>
    <t>Elements of the Theory of Structure</t>
  </si>
  <si>
    <t>Adhesives in civil Engineering</t>
  </si>
  <si>
    <t>Transportation Engineering, Volume II:Railways, Airports, Docks and Harbours, Bridges and Tunnels</t>
  </si>
  <si>
    <t>Civil Engineering Contracts and Estimates</t>
  </si>
  <si>
    <t>Transportation Engineering, Volume I</t>
  </si>
  <si>
    <t>A Compendium of Objective Questions in Civil Engineering</t>
  </si>
  <si>
    <t>Structural Design and Drawing</t>
  </si>
  <si>
    <t>Mechanics of Composite Materials and Structures</t>
  </si>
  <si>
    <t>Theory of Plates</t>
  </si>
  <si>
    <t>Strength of Materials: A Practical Approach (Vol. 1)</t>
  </si>
  <si>
    <t>Thin Shells: Theory and Problems</t>
  </si>
  <si>
    <t>Computer &amp; Network Security Essentials.</t>
  </si>
  <si>
    <t>Big Data Management.</t>
  </si>
  <si>
    <t>Steel-Reinforced Concrete Structures: Assessment and Repair of Corrosion</t>
  </si>
  <si>
    <t>Steel Structures: Practical Design Studies</t>
  </si>
  <si>
    <t>Steel and Composite Structures: Proceedings of the Third International Conference on Steel and Composite Structures</t>
  </si>
  <si>
    <t>Steel Framed Structures: Stability and strength</t>
  </si>
  <si>
    <t>Scaling Up Machine Learning</t>
  </si>
  <si>
    <t>Intelligent Learning Systems</t>
  </si>
  <si>
    <t>Artificial Neural Nerworks</t>
  </si>
  <si>
    <t>Internet of Things</t>
  </si>
  <si>
    <t>Big Data Analytics in Cybersecurity</t>
  </si>
  <si>
    <t>Programming Multicore and Many–core Computing Systems</t>
  </si>
  <si>
    <t>Systems Programming</t>
  </si>
  <si>
    <t>CRYPTOGRAPHY AND NETWORK SECURITY (HB 2016)</t>
  </si>
  <si>
    <t>DATA SCIENCE &amp; PREDICTIVE ANAL.</t>
  </si>
  <si>
    <t>HACKER TECHNIQUES TOOLS &amp; INC.</t>
  </si>
  <si>
    <t>ANDROID APP DEVELOPMENT</t>
  </si>
  <si>
    <t>COMPUTER ORGANIZATION &amp; DES.</t>
  </si>
  <si>
    <t>ADV.DESIGN &amp; IMPLI.OF VARTUAL M</t>
  </si>
  <si>
    <t>DATABASE ILLUMINATED 3 RD.</t>
  </si>
  <si>
    <t>Finanacial Economics Quantative &amp; Qualitative Assessment.</t>
  </si>
  <si>
    <t>International Money &amp; Finance.</t>
  </si>
  <si>
    <t>Managerial Economics and Finance.</t>
  </si>
  <si>
    <t>International Banking &amp; Finance.</t>
  </si>
  <si>
    <t>Designing for Policy Effectiveness</t>
  </si>
  <si>
    <t>Learning from Entrepreneurial Failure</t>
  </si>
  <si>
    <t>Prioritizing Development</t>
  </si>
  <si>
    <t>International Financial Management</t>
  </si>
  <si>
    <t>Behavioral Economics for cost-Benefit Analysis</t>
  </si>
  <si>
    <t>Growth and Inequality</t>
  </si>
  <si>
    <t>Introduction to Computable General Equilibrium Models 2ed</t>
  </si>
  <si>
    <t>India's Fiscal Policy</t>
  </si>
  <si>
    <t>Public Economics</t>
  </si>
  <si>
    <t>A First Course in Quantitative Finance</t>
  </si>
  <si>
    <t>Principles of Microeconomics, Global Edition</t>
  </si>
  <si>
    <t>TIME SERIES ANALYSIS </t>
  </si>
  <si>
    <t>FOUNDATION OF ECONOMICS</t>
  </si>
  <si>
    <t>INTERNATINAL TRADE</t>
  </si>
  <si>
    <t>PRINCIPLES OF ECONOMICS 2 ED.</t>
  </si>
  <si>
    <t>IONTERNATIONAL FINANCE THEO.</t>
  </si>
  <si>
    <t>Soft Commutation Isolated DC-DC Converters.</t>
  </si>
  <si>
    <t>Designing Embedded Systems &amp; IoT with ARM MBED</t>
  </si>
  <si>
    <t>Hierarchial Protection for Smart Grids.</t>
  </si>
  <si>
    <t>Power Devices for Efficient Energy Conversion.</t>
  </si>
  <si>
    <t>Microwave Electronics</t>
  </si>
  <si>
    <t>Solar Power Generation Problems, Solutions and Monitoring</t>
  </si>
  <si>
    <t>Stability Regions of Nonlinear Dynamical systems</t>
  </si>
  <si>
    <t>Wireless Device -to- Device communications and Networks</t>
  </si>
  <si>
    <t>Modern RF and Microwave Measurement Techniques</t>
  </si>
  <si>
    <t>Stochastic Geometry for wireless networks</t>
  </si>
  <si>
    <t>Cooperative Communications and Networking</t>
  </si>
  <si>
    <t>Modern Sensor Systems: Design and Applications </t>
  </si>
  <si>
    <t>Guided Wave Optics and Photonic Devices</t>
  </si>
  <si>
    <t>Real-Time Environmental Monitoring: Sensors and Systems</t>
  </si>
  <si>
    <t>Technologies for Smart Sensors and Sensor Fusion</t>
  </si>
  <si>
    <t>Advanced Manufacturing for Optical Fibers and Integrated Photonic Devices</t>
  </si>
  <si>
    <t>Carbon Nanomaterials: Synthesis, Structure, Properties and Applications</t>
  </si>
  <si>
    <t>IMPEDANCE SPECTROSCOPY</t>
  </si>
  <si>
    <t>Eye-tracking</t>
  </si>
  <si>
    <t>Kierkegard and Religion</t>
  </si>
  <si>
    <t>Religion within the Boundaries of Mere Reason</t>
  </si>
  <si>
    <t>Literature, Ethics, and the Emotions</t>
  </si>
  <si>
    <t>SOCIAL PSYCHOLOGY  5 ED.</t>
  </si>
  <si>
    <t>ADVERTISING &amp; MEDIA RESEARCH</t>
  </si>
  <si>
    <t>Cognitive Capitalism</t>
  </si>
  <si>
    <t>Debating Humanity</t>
  </si>
  <si>
    <t>Forms of Fellow feeling</t>
  </si>
  <si>
    <t>From Media systems to Media cultures</t>
  </si>
  <si>
    <t>Linguistics An introduction</t>
  </si>
  <si>
    <t>Philosophy and the Precautionary Principle: Science, Evidence</t>
  </si>
  <si>
    <t>Psychology Research Methods</t>
  </si>
  <si>
    <t>Social Interactions in virtual Worlds</t>
  </si>
  <si>
    <t>Spinoza: Ethics</t>
  </si>
  <si>
    <t>Chomsky</t>
  </si>
  <si>
    <t>TECHNICAL WRITING</t>
  </si>
  <si>
    <t>COGINITIVE CAPITALISM</t>
  </si>
  <si>
    <t>EMOTIONS IN SECOND LANG.TEAC.</t>
  </si>
  <si>
    <t>ENGLISH AS A LINGUA FR.IN TEAC,ED.</t>
  </si>
  <si>
    <t>ETHICS</t>
  </si>
  <si>
    <t>PROF.DEVE.FOR INQUIRY BASED SC.</t>
  </si>
  <si>
    <t>COGNITIVE NEUROSCI.OF MEMORY</t>
  </si>
  <si>
    <t>PSYCOLOGY RESEARCH METTHOD</t>
  </si>
  <si>
    <t>HISTORY OF EDU.IN MOD.INDIA</t>
  </si>
  <si>
    <t>MODELSOFSEC.EDUCATION &amp; S.INE.</t>
  </si>
  <si>
    <t>COGNITIVE PSYCHOLOGY A ST.HB</t>
  </si>
  <si>
    <t>THE PUBLIC PROFESSOR</t>
  </si>
  <si>
    <t>DSM-5 MADE EASY</t>
  </si>
  <si>
    <t>COMPLETE PSYCHOLOGY</t>
  </si>
  <si>
    <t>CyberPsychology An Introduction to Human-computer Interaction</t>
  </si>
  <si>
    <t>BUSINESS INNOVATION AND TECHNOLOGY MANAGEMENT</t>
  </si>
  <si>
    <t>INNOVATION TECHNOLOGY: A FUTURISTIC APPROACH</t>
  </si>
  <si>
    <t>ORGANIZATIONAL MANAGEMENT AND ENTREPRENEURSHIP</t>
  </si>
  <si>
    <t>ENTREPRENEURSHIP: THEORY, PROCESSES AND PRACTICE</t>
  </si>
  <si>
    <t>OPERATIONS RESEARCH</t>
  </si>
  <si>
    <t>ORGANIZATIONAL AND BUSINESS MANAGEMENT</t>
  </si>
  <si>
    <t>SERVICE OPERATIONS MANAGEMENT</t>
  </si>
  <si>
    <t>Digital Media and Society</t>
  </si>
  <si>
    <t>A TB of Ordinary Differential Equations.</t>
  </si>
  <si>
    <t>Mathematics for Modelling &amp; Scientific Computing.</t>
  </si>
  <si>
    <t>Optimization &amp; Approximation.</t>
  </si>
  <si>
    <t>Algebra Part 1-2.</t>
  </si>
  <si>
    <t>An Introduction to Mathematical Cryptography.</t>
  </si>
  <si>
    <t>An Introduction to Modern Analysis.</t>
  </si>
  <si>
    <t>Basic Algebra Geometry. Part 1-2.</t>
  </si>
  <si>
    <t>Functional Analysis.</t>
  </si>
  <si>
    <t>Reliability  &amp; Safety Engineering.</t>
  </si>
  <si>
    <t>Spaces &amp; Partial Differential Equations Part 1-2.</t>
  </si>
  <si>
    <t>Mathematical Modelling.</t>
  </si>
  <si>
    <t>A History of Mathematics</t>
  </si>
  <si>
    <t>Higher Mathematics For Science &amp; Engineering</t>
  </si>
  <si>
    <t>Cambridge International AS and A Level Mathematics Statistics</t>
  </si>
  <si>
    <t>Geoinformatics</t>
  </si>
  <si>
    <t>A Brief History of Geology</t>
  </si>
  <si>
    <t>Abstract Algebra with Applications</t>
  </si>
  <si>
    <t>An Analysis of the Finite Element method</t>
  </si>
  <si>
    <t>Connections in Discrete Mathematics</t>
  </si>
  <si>
    <t>High-Dimensional Probability</t>
  </si>
  <si>
    <t>Probability on Graphs 2ed</t>
  </si>
  <si>
    <t>River Mechanics</t>
  </si>
  <si>
    <t>A Second course in Linear Algebra</t>
  </si>
  <si>
    <t>Evolution Equations</t>
  </si>
  <si>
    <t>How to Integrate It</t>
  </si>
  <si>
    <t>Introduction to Banach Spaces Analysis and Probability vol-1</t>
  </si>
  <si>
    <t>Introduction to Banach Spaces Analysis and Probability vol-2</t>
  </si>
  <si>
    <t>Introduction to Data Science for Social and Policy Research</t>
  </si>
  <si>
    <t>Lectures on the Poisson Process</t>
  </si>
  <si>
    <t>Long-Range Dependence and Self- Similarity</t>
  </si>
  <si>
    <t>Notes on Counting: An Introduction to Enumerative combinatorics</t>
  </si>
  <si>
    <t>Numerical Linear Algebra</t>
  </si>
  <si>
    <t>Numerical Solution of Differential Equation</t>
  </si>
  <si>
    <t>Probability: A Lively Introduction</t>
  </si>
  <si>
    <t>Fundamentals of Mobile Data Networks</t>
  </si>
  <si>
    <t>Introduction to Linear Algebra</t>
  </si>
  <si>
    <t>Special Functions and Othogonal Polynomials</t>
  </si>
  <si>
    <t>Next Generation Wireless LANs</t>
  </si>
  <si>
    <t>Reliability Engineering Theory and Applications.</t>
  </si>
  <si>
    <t>Advances  in Earthquake Prediction.</t>
  </si>
  <si>
    <t>An Operator Theory Problem Book.</t>
  </si>
  <si>
    <t>Applications of Monte Carlo Techniques in Science &amp; Engg.</t>
  </si>
  <si>
    <t>HB of Ordinary Differential Equations.</t>
  </si>
  <si>
    <t>Hybrid Algorithms Techniques &amp; Implementation of Fuzzy Logic</t>
  </si>
  <si>
    <t>Intro. To Dynamics of Structures and Earthquake Engg.</t>
  </si>
  <si>
    <t>Parellel Programming for Modern High Performance…</t>
  </si>
  <si>
    <t>Theory &amp; Applications of Stochastics Processes.</t>
  </si>
  <si>
    <t>Matrix Analysis for Statistics</t>
  </si>
  <si>
    <t>Boundary Integral Equation Methods and Numerical Solutions.</t>
  </si>
  <si>
    <t>Fuzzy Statistical Decision Making.</t>
  </si>
  <si>
    <t>Lectures on Functional Analysis and the Lebesgue Integrals.</t>
  </si>
  <si>
    <t>Linear &amp; Nonlinear Programming.</t>
  </si>
  <si>
    <t>Introduction to Probability Models</t>
  </si>
  <si>
    <t>Land Tenure, Boundary Surveys, and Cadastral Systems</t>
  </si>
  <si>
    <t>Medical Geology: A Regional Synthesis</t>
  </si>
  <si>
    <t>Theory of Structural Geology</t>
  </si>
  <si>
    <t>Elementary Statistics</t>
  </si>
  <si>
    <t>Numerical Analysis for Applied Science, 2nd Edition</t>
  </si>
  <si>
    <t>Numerical Methods and their applications to Linear Algebra</t>
  </si>
  <si>
    <t>Linear Algebra: Theorems and Applications</t>
  </si>
  <si>
    <t>Mathematical Statistics</t>
  </si>
  <si>
    <t>Numerical Methods for Solving Partial Differential Equations: A Comprehensive Introduction for Scientists and Engineers</t>
  </si>
  <si>
    <t>Probability and Statistics: Theories and Applied Principles</t>
  </si>
  <si>
    <t>Projective Geometry</t>
  </si>
  <si>
    <t>Applied and Numerical Methods</t>
  </si>
  <si>
    <t>Differential Equations: Theory and Applications</t>
  </si>
  <si>
    <t>Earthquake Hazard, Risk and Disasters</t>
  </si>
  <si>
    <t>Essentials of Statistics</t>
  </si>
  <si>
    <t>Geology for Civil Engineer</t>
  </si>
  <si>
    <t>Probability: Theory and Examples</t>
  </si>
  <si>
    <t>Theory of Plate Tectonics</t>
  </si>
  <si>
    <t>A INT.TO NUM.METHODS A MATLAB</t>
  </si>
  <si>
    <t>FUND.OF PROBABILITY WIT ST.PR.</t>
  </si>
  <si>
    <t>LINEAR MODELS &amp; TIMESERIES ANA.</t>
  </si>
  <si>
    <t>A COURSE IN CALCULAS &amp; RE.ANA.</t>
  </si>
  <si>
    <t>FUNCTIONAL ANALYSIS &amp; APPLIC.</t>
  </si>
  <si>
    <t>INTR.TO STOCHASTIC CALCULUS</t>
  </si>
  <si>
    <t>MODERN FLUID MECHANICS</t>
  </si>
  <si>
    <t>OPERATIONS RSEARCH AN INTRO.</t>
  </si>
  <si>
    <t>ORDI.DIFF.EQUATIONS WITH APPL.</t>
  </si>
  <si>
    <t>PRODUCTIVITY &amp; ORG.MANAGEME.</t>
  </si>
  <si>
    <t>Explorations Numerical Analysis</t>
  </si>
  <si>
    <t>Introduction to Polymer Viscoelasticity.</t>
  </si>
  <si>
    <t>Systems Control Theory.</t>
  </si>
  <si>
    <t>Materials Engineering</t>
  </si>
  <si>
    <t>Non Equilibrium Molecular Dynamics</t>
  </si>
  <si>
    <t>Design of Machine Elements – A First Course</t>
  </si>
  <si>
    <t>Engineering Metrology and Measurement</t>
  </si>
  <si>
    <t>Engineering Materials and Metallurgy</t>
  </si>
  <si>
    <t>Applied Structural and Mechanical Vibrations</t>
  </si>
  <si>
    <t>Introduction to Fluid Mechanics</t>
  </si>
  <si>
    <t>Nonlinear Systems Stability Analysis: Lyapunov-Based Approach</t>
  </si>
  <si>
    <t>Nonlinear Physics of Ecosystems</t>
  </si>
  <si>
    <t>Mathematics for Physics an Illustrated Handbook.</t>
  </si>
  <si>
    <t>Nanomaterials Handbook.</t>
  </si>
  <si>
    <t>Quantum Mechanics An Introductions.</t>
  </si>
  <si>
    <t>Solid State Physics.</t>
  </si>
  <si>
    <t>Classical Field Theory.</t>
  </si>
  <si>
    <t>Concepts in Thermal Physics.</t>
  </si>
  <si>
    <t>Holographic Entanglement Entropy.</t>
  </si>
  <si>
    <t>Modern General Relativity</t>
  </si>
  <si>
    <t>A Manifesto for Social Progress</t>
  </si>
  <si>
    <t>The Meaning of the wave function</t>
  </si>
  <si>
    <t xml:space="preserve">Geometry of Quantum States </t>
  </si>
  <si>
    <t>Picturing Quantum Processes</t>
  </si>
  <si>
    <t>Quantum Field theory Approach to condensed matter physics</t>
  </si>
  <si>
    <t>Quantum Scaling in Many Body systems 2ed</t>
  </si>
  <si>
    <t>Atoms and Molecules interacting with Light</t>
  </si>
  <si>
    <t>Introduction to Many-Body Physics</t>
  </si>
  <si>
    <t>Atoms in Intense Laser Fields</t>
  </si>
  <si>
    <t>Feyman Diagram Techniques in condensed matter Physics</t>
  </si>
  <si>
    <t>Advanced Solid state Physics 2ed</t>
  </si>
  <si>
    <t>Quantum Phase Transitions 2ed</t>
  </si>
  <si>
    <t>A Modern Approach to critical phenomena</t>
  </si>
  <si>
    <t>Basic Aspects of the Quantum theory of Solids</t>
  </si>
  <si>
    <t>The One- Dimensional Hubbard Model</t>
  </si>
  <si>
    <t>Quantum Transport</t>
  </si>
  <si>
    <t>Symmetry and Condensed matter Physics</t>
  </si>
  <si>
    <t>Quantum Field theory in condensed matter Physics 2ed</t>
  </si>
  <si>
    <t>The Physics of Laser- Atom Interactions</t>
  </si>
  <si>
    <t>A Quantum Approach to Condensed matter Physics</t>
  </si>
  <si>
    <t>Winding Around-The Winding Number in Topology, Geometry and Analysis</t>
  </si>
  <si>
    <t xml:space="preserve">International Olypiads on Astronomy &amp; Astrophysics </t>
  </si>
  <si>
    <t>A Survey of Advanced Quantum Mechanics &amp; Related Topics</t>
  </si>
  <si>
    <t>Elementary Principles in Statistical Mechanics</t>
  </si>
  <si>
    <t>Quasi Particles</t>
  </si>
  <si>
    <t>The Theory of the Relativity of Motion</t>
  </si>
  <si>
    <t>Physics Education</t>
  </si>
  <si>
    <t>Molecular Manipulation with Atomic Force Microscopy</t>
  </si>
  <si>
    <t>Essentials of Nonlinear Optic</t>
  </si>
  <si>
    <t>SPACECRAFT DYNAMICS &amp; CONTROL</t>
  </si>
  <si>
    <t>Materials Science of Thin Films</t>
  </si>
  <si>
    <t> 2019</t>
  </si>
  <si>
    <t>Springer</t>
  </si>
  <si>
    <t>CUP</t>
  </si>
  <si>
    <t>Universities Press</t>
  </si>
  <si>
    <t>CRC PRESS</t>
  </si>
  <si>
    <t>MEDTEC</t>
  </si>
  <si>
    <t>ELSEVIER</t>
  </si>
  <si>
    <t>WILEY</t>
  </si>
  <si>
    <t> callistoreference</t>
  </si>
  <si>
    <t>Intelliz Press</t>
  </si>
  <si>
    <t>ISHWAR BOOK</t>
  </si>
  <si>
    <t>CRC</t>
  </si>
  <si>
    <t>W.H.FREEMAN</t>
  </si>
  <si>
    <t>Wiley</t>
  </si>
  <si>
    <t xml:space="preserve">CRC Press </t>
  </si>
  <si>
    <t>Routledge</t>
  </si>
  <si>
    <t>Willford</t>
  </si>
  <si>
    <t>Arcler</t>
  </si>
  <si>
    <t>Elsevier</t>
  </si>
  <si>
    <t xml:space="preserve">Pearson I </t>
  </si>
  <si>
    <t>Manakin Press</t>
  </si>
  <si>
    <t>CRC Press</t>
  </si>
  <si>
    <t> nyresearchpress</t>
  </si>
  <si>
    <t>WILLFORD PRESS</t>
  </si>
  <si>
    <t>3G E LEARNING</t>
  </si>
  <si>
    <t>Intelliz Press </t>
  </si>
  <si>
    <t>WORLD SC.</t>
  </si>
  <si>
    <t>MIT</t>
  </si>
  <si>
    <t>Wiley </t>
  </si>
  <si>
    <t>DEGRUYTER</t>
  </si>
  <si>
    <t>NAIL</t>
  </si>
  <si>
    <t>Cengage</t>
  </si>
  <si>
    <t>Arcler Education Inc</t>
  </si>
  <si>
    <t>INTECH PRESS</t>
  </si>
  <si>
    <t>S.V.</t>
  </si>
  <si>
    <t>JONES &amp; BART.</t>
  </si>
  <si>
    <t>Intelliz</t>
  </si>
  <si>
    <t>Clanyre</t>
  </si>
  <si>
    <t> Cambridge University Press</t>
  </si>
  <si>
    <t>PEARSON</t>
  </si>
  <si>
    <t>ANE BOOK</t>
  </si>
  <si>
    <t>W.W.NORTEN</t>
  </si>
  <si>
    <t>CLANRYE INTERNATIONAL</t>
  </si>
  <si>
    <t>ETP</t>
  </si>
  <si>
    <t>ORI.BLACKSWAN</t>
  </si>
  <si>
    <t>EDWARD ELG.</t>
  </si>
  <si>
    <t>PSY.PRESS</t>
  </si>
  <si>
    <t>SPEKINGTIGER</t>
  </si>
  <si>
    <t>GUILFORD</t>
  </si>
  <si>
    <t>HODDER EDU.</t>
  </si>
  <si>
    <t> WILLFORD PRESS</t>
  </si>
  <si>
    <t>SAGE</t>
  </si>
  <si>
    <t>OUP</t>
  </si>
  <si>
    <t>HODDER EDUCATION</t>
  </si>
  <si>
    <t>Ishwar Books</t>
  </si>
  <si>
    <t>World Sci.</t>
  </si>
  <si>
    <t>Academic Press</t>
  </si>
  <si>
    <t>CBS</t>
  </si>
  <si>
    <t>Arcler Press</t>
  </si>
  <si>
    <t>INTELLIZ PRESS</t>
  </si>
  <si>
    <t>ARCLER PRESS</t>
  </si>
  <si>
    <t>DELVE</t>
  </si>
  <si>
    <t>Arcler Press LLC</t>
  </si>
  <si>
    <t>De Gruyter</t>
  </si>
  <si>
    <t>OUPI</t>
  </si>
  <si>
    <t>9781439847992 </t>
  </si>
  <si>
    <t>9781138748750 </t>
  </si>
  <si>
    <t> 9789384370213</t>
  </si>
  <si>
    <t> 9780415451413</t>
  </si>
  <si>
    <t> 9780853343295</t>
  </si>
  <si>
    <t>9781107651081</t>
  </si>
  <si>
    <t>9781107461116</t>
  </si>
  <si>
    <t>9781107655638</t>
  </si>
  <si>
    <t>9781107442672</t>
  </si>
  <si>
    <t> 9781682856390</t>
  </si>
  <si>
    <t> 9781682856581</t>
  </si>
  <si>
    <t> 9781682855843</t>
  </si>
  <si>
    <t> 9781682854600</t>
  </si>
  <si>
    <t> 9781682854037</t>
  </si>
  <si>
    <t> 9781680945874</t>
  </si>
  <si>
    <t> 9781107189614</t>
  </si>
  <si>
    <t>Civil Engineering</t>
  </si>
  <si>
    <t>Cemical Engg</t>
  </si>
  <si>
    <t>Chemistry</t>
  </si>
  <si>
    <t>CS/IS</t>
  </si>
  <si>
    <t>ECO.&amp; FIN.</t>
  </si>
  <si>
    <t>EEE</t>
  </si>
  <si>
    <t>HSS</t>
  </si>
  <si>
    <t>Management</t>
  </si>
  <si>
    <t>Mathematics</t>
  </si>
  <si>
    <t>ME</t>
  </si>
  <si>
    <t>Physics</t>
  </si>
  <si>
    <t xml:space="preserve">Physics </t>
  </si>
  <si>
    <t>ADS</t>
  </si>
  <si>
    <t>OBS</t>
  </si>
  <si>
    <t>TB</t>
  </si>
  <si>
    <t>UBS</t>
  </si>
  <si>
    <t>TBZ</t>
  </si>
  <si>
    <t>Tech Bureo</t>
  </si>
  <si>
    <t>Rate</t>
  </si>
  <si>
    <t>Currency</t>
  </si>
  <si>
    <t>Euro</t>
  </si>
  <si>
    <t>UKP</t>
  </si>
  <si>
    <t>INR</t>
  </si>
  <si>
    <t>£</t>
  </si>
  <si>
    <t>RS.</t>
  </si>
  <si>
    <t>$</t>
  </si>
  <si>
    <t>RS</t>
  </si>
  <si>
    <t>POUND</t>
  </si>
  <si>
    <t xml:space="preserve">Rs. </t>
  </si>
  <si>
    <t>Rs</t>
  </si>
  <si>
    <t>EURO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</si>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</sst>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theme="1"/>
      <name val="Arial"/>
      <family val="2"/>
    </font>
    <font>
      <sz val="11"/>
      <color rgb="FF111111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5" borderId="0" xfId="0" applyFont="1" applyFill="1" applyBorder="1" applyAlignment="1">
      <alignment vertical="center" wrapText="1"/>
    </xf>
    <xf numFmtId="0" fontId="0" fillId="0" borderId="0" xfId="0" applyBorder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0" fillId="0" borderId="1" xfId="3" applyFont="1" applyBorder="1" applyAlignment="1" applyProtection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3" applyFont="1" applyBorder="1" applyAlignment="1" applyProtection="1">
      <alignment horizontal="left" vertical="center" wrapText="1"/>
    </xf>
    <xf numFmtId="0" fontId="0" fillId="0" borderId="1" xfId="0" applyFont="1" applyBorder="1"/>
    <xf numFmtId="0" fontId="12" fillId="0" borderId="1" xfId="2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 wrapText="1"/>
    </xf>
    <xf numFmtId="0" fontId="8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7" fillId="0" borderId="1" xfId="2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7" fillId="0" borderId="1" xfId="2" applyNumberFormat="1" applyFont="1" applyBorder="1" applyAlignment="1">
      <alignment horizontal="center"/>
    </xf>
    <xf numFmtId="1" fontId="7" fillId="0" borderId="1" xfId="2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vertical="center" wrapText="1"/>
    </xf>
    <xf numFmtId="1" fontId="0" fillId="0" borderId="1" xfId="0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vertical="center"/>
    </xf>
    <xf numFmtId="0" fontId="8" fillId="0" borderId="1" xfId="2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7" fillId="0" borderId="1" xfId="2" applyFont="1" applyBorder="1" applyAlignment="1"/>
    <xf numFmtId="0" fontId="7" fillId="0" borderId="1" xfId="2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1" fontId="0" fillId="0" borderId="1" xfId="0" applyNumberFormat="1" applyFont="1" applyBorder="1" applyAlignment="1"/>
    <xf numFmtId="0" fontId="12" fillId="0" borderId="1" xfId="2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Comma" xfId="1" builtinId="3"/>
    <cellStyle name="Excel Built-in Normal" xfId="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s/ref=dp_byline_sr_book_1?ie=UTF8&amp;field-author=Thomas+Mazzoni&amp;search-alias=stripbook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in/s/ref=dp_byline_sr_book_1?ie=UTF8&amp;field-author=Craig+R.+Bunt%2C+Neethu+Maria+Jose&amp;search-alias=stripbooks" TargetMode="External"/><Relationship Id="rId7" Type="http://schemas.openxmlformats.org/officeDocument/2006/relationships/hyperlink" Target="https://www.wiley.com/en-gb/search?pq=%7Crelevance%7Cauthor%3AGeorge+F.+Pinder" TargetMode="External"/><Relationship Id="rId12" Type="http://schemas.openxmlformats.org/officeDocument/2006/relationships/hyperlink" Target="https://www.amazon.in/s/ref=dp_byline_sr_book_1?ie=UTF8&amp;field-author=Zoran+Gacovski&amp;search-alias=stripbooks" TargetMode="External"/><Relationship Id="rId2" Type="http://schemas.openxmlformats.org/officeDocument/2006/relationships/hyperlink" Target="https://www.amazon.com/s/ref=dp_byline_sr_book_1?ie=UTF8&amp;text=Bob+Tucker&amp;search-alias=books&amp;field-author=Bob+Tucker&amp;sort=relevancerank" TargetMode="External"/><Relationship Id="rId1" Type="http://schemas.openxmlformats.org/officeDocument/2006/relationships/hyperlink" Target="https://www.amazon.in/s/ref=dp_byline_sr_book_1?ie=UTF8&amp;field-author=Matthew+A.+Hood+And+Margherita+Mari+&amp;search-alias=stripbooks" TargetMode="External"/><Relationship Id="rId6" Type="http://schemas.openxmlformats.org/officeDocument/2006/relationships/hyperlink" Target="https://www.amazon.in/s/ref=dp_byline_sr_book_1?ie=UTF8&amp;field-author=Maria+Tattaris&amp;search-alias=stripbooks" TargetMode="External"/><Relationship Id="rId11" Type="http://schemas.openxmlformats.org/officeDocument/2006/relationships/hyperlink" Target="https://in.sagepub.com/en-in/sas/author/simon-lindgren" TargetMode="External"/><Relationship Id="rId5" Type="http://schemas.openxmlformats.org/officeDocument/2006/relationships/hyperlink" Target="https://www.amazon.in/s/ref=dp_byline_sr_book_1?ie=UTF8&amp;field-author=Maria+Catherine+C.+Borres&amp;search-alias=stripbooks" TargetMode="External"/><Relationship Id="rId10" Type="http://schemas.openxmlformats.org/officeDocument/2006/relationships/hyperlink" Target="https://www.amazon.in/s/ref=dp_byline_sr_book_1?ie=UTF8&amp;field-author=Karl+E.+Case&amp;search-alias=stripbooks" TargetMode="External"/><Relationship Id="rId4" Type="http://schemas.openxmlformats.org/officeDocument/2006/relationships/hyperlink" Target="https://www.amazon.in/s/ref=dp_byline_sr_book_1?ie=UTF8&amp;field-author=I+K+Mashood&amp;search-alias=stripbooks" TargetMode="External"/><Relationship Id="rId9" Type="http://schemas.openxmlformats.org/officeDocument/2006/relationships/hyperlink" Target="https://www.amazon.in/s/ref=dp_byline_sr_book_1?ie=UTF8&amp;field-author=Hamilton&amp;search-alias=stripboo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7"/>
  <sheetViews>
    <sheetView tabSelected="1" workbookViewId="0">
      <selection activeCell="V4" sqref="V4"/>
    </sheetView>
  </sheetViews>
  <sheetFormatPr defaultRowHeight="15" x14ac:dyDescent="0.25"/>
  <cols>
    <col min="1" max="1" width="8" style="81" customWidth="1"/>
    <col min="2" max="2" width="15.5703125" style="1" customWidth="1"/>
    <col min="3" max="3" width="26.7109375" style="1" customWidth="1"/>
    <col min="4" max="4" width="11.42578125" style="1" customWidth="1"/>
    <col min="5" max="5" width="19.7109375" style="1" customWidth="1"/>
    <col min="6" max="6" width="11.28515625" style="2" customWidth="1"/>
    <col min="7" max="7" width="16.42578125" style="2" customWidth="1"/>
    <col min="8" max="8" width="19" style="2" customWidth="1"/>
    <col min="9" max="9" width="13.7109375" style="2" customWidth="1"/>
    <col min="10" max="10" width="10.85546875" style="1" customWidth="1"/>
    <col min="11" max="11" width="13.42578125" style="1" customWidth="1"/>
    <col min="12" max="12" width="17.85546875" style="1" hidden="1" customWidth="1"/>
    <col min="13" max="13" width="19.85546875" style="2" hidden="1" customWidth="1"/>
    <col min="14" max="14" width="12.85546875" style="1" hidden="1" customWidth="1"/>
    <col min="15" max="15" width="11.28515625" style="1" hidden="1" customWidth="1"/>
    <col min="16" max="16" width="15.5703125" style="2" hidden="1" customWidth="1"/>
    <col min="17" max="17" width="15.7109375" style="2" hidden="1" customWidth="1"/>
    <col min="18" max="18" width="12.140625" customWidth="1"/>
    <col min="19" max="19" width="22.85546875" customWidth="1"/>
  </cols>
  <sheetData>
    <row r="1" spans="1:30" s="10" customFormat="1" ht="40.5" customHeight="1" x14ac:dyDescent="0.25">
      <c r="A1" s="79" t="s">
        <v>12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32.25" customHeight="1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30" s="3" customFormat="1" ht="45" x14ac:dyDescent="0.25">
      <c r="A3" s="6" t="s">
        <v>1</v>
      </c>
      <c r="B3" s="6" t="s">
        <v>2</v>
      </c>
      <c r="C3" s="6" t="s">
        <v>3</v>
      </c>
      <c r="D3" s="6" t="s">
        <v>5</v>
      </c>
      <c r="E3" s="6" t="s">
        <v>4</v>
      </c>
      <c r="F3" s="7" t="s">
        <v>6</v>
      </c>
      <c r="G3" s="7" t="s">
        <v>13</v>
      </c>
      <c r="H3" s="7" t="s">
        <v>16</v>
      </c>
      <c r="I3" s="7" t="s">
        <v>724</v>
      </c>
      <c r="J3" s="7" t="s">
        <v>723</v>
      </c>
      <c r="K3" s="7" t="s">
        <v>7</v>
      </c>
      <c r="L3" s="7" t="s">
        <v>14</v>
      </c>
      <c r="M3" s="7" t="s">
        <v>10</v>
      </c>
      <c r="N3" s="6" t="s">
        <v>8</v>
      </c>
      <c r="O3" s="6" t="s">
        <v>11</v>
      </c>
      <c r="P3" s="7" t="s">
        <v>17</v>
      </c>
      <c r="Q3" s="7" t="s">
        <v>9</v>
      </c>
      <c r="R3" s="7" t="s">
        <v>15</v>
      </c>
      <c r="S3" s="7" t="s">
        <v>18</v>
      </c>
    </row>
    <row r="4" spans="1:30" ht="30" x14ac:dyDescent="0.25">
      <c r="A4" s="35">
        <v>1</v>
      </c>
      <c r="B4" s="11" t="s">
        <v>19</v>
      </c>
      <c r="C4" s="27" t="s">
        <v>316</v>
      </c>
      <c r="D4" s="35">
        <v>2019</v>
      </c>
      <c r="E4" s="35" t="s">
        <v>625</v>
      </c>
      <c r="F4" s="35">
        <v>2019</v>
      </c>
      <c r="G4" s="46">
        <v>9783319947426</v>
      </c>
      <c r="H4" s="35" t="s">
        <v>705</v>
      </c>
      <c r="I4" s="35" t="s">
        <v>725</v>
      </c>
      <c r="J4" s="66">
        <v>89.99</v>
      </c>
      <c r="K4" s="46">
        <v>7586</v>
      </c>
      <c r="L4" s="4"/>
      <c r="M4" s="5"/>
      <c r="N4" s="4"/>
      <c r="O4" s="4"/>
      <c r="P4" s="5"/>
      <c r="Q4" s="5"/>
      <c r="R4" s="62" t="s">
        <v>717</v>
      </c>
      <c r="S4" s="8"/>
    </row>
    <row r="5" spans="1:30" x14ac:dyDescent="0.25">
      <c r="A5" s="35">
        <v>2</v>
      </c>
      <c r="B5" s="12" t="s">
        <v>20</v>
      </c>
      <c r="C5" s="27" t="s">
        <v>317</v>
      </c>
      <c r="D5" s="35">
        <v>2018</v>
      </c>
      <c r="E5" s="35" t="s">
        <v>626</v>
      </c>
      <c r="F5" s="35">
        <v>2018</v>
      </c>
      <c r="G5" s="46">
        <v>9781108462068</v>
      </c>
      <c r="H5" s="35" t="s">
        <v>705</v>
      </c>
      <c r="I5" s="35" t="s">
        <v>726</v>
      </c>
      <c r="J5" s="26">
        <v>30</v>
      </c>
      <c r="K5" s="46">
        <v>2901</v>
      </c>
      <c r="L5" s="4"/>
      <c r="M5" s="5"/>
      <c r="N5" s="4"/>
      <c r="O5" s="4"/>
      <c r="P5" s="5"/>
      <c r="Q5" s="5"/>
      <c r="R5" s="62" t="s">
        <v>626</v>
      </c>
      <c r="S5" s="8"/>
    </row>
    <row r="6" spans="1:30" ht="30" x14ac:dyDescent="0.25">
      <c r="A6" s="35">
        <v>3</v>
      </c>
      <c r="B6" s="12" t="s">
        <v>21</v>
      </c>
      <c r="C6" s="27" t="s">
        <v>318</v>
      </c>
      <c r="D6" s="35">
        <v>2018</v>
      </c>
      <c r="E6" s="35" t="s">
        <v>626</v>
      </c>
      <c r="F6" s="35">
        <v>2018</v>
      </c>
      <c r="G6" s="46">
        <v>9781108460415</v>
      </c>
      <c r="H6" s="35" t="s">
        <v>705</v>
      </c>
      <c r="I6" s="35" t="s">
        <v>726</v>
      </c>
      <c r="J6" s="26">
        <v>35</v>
      </c>
      <c r="K6" s="46">
        <v>3384.5</v>
      </c>
      <c r="L6" s="4"/>
      <c r="M6" s="5"/>
      <c r="N6" s="4"/>
      <c r="O6" s="4"/>
      <c r="P6" s="5"/>
      <c r="Q6" s="5"/>
      <c r="R6" s="62" t="s">
        <v>626</v>
      </c>
      <c r="S6" s="8"/>
    </row>
    <row r="7" spans="1:30" ht="30" x14ac:dyDescent="0.25">
      <c r="A7" s="35">
        <v>4</v>
      </c>
      <c r="B7" s="12" t="s">
        <v>22</v>
      </c>
      <c r="C7" s="27" t="s">
        <v>319</v>
      </c>
      <c r="D7" s="35">
        <v>2017</v>
      </c>
      <c r="E7" s="35" t="s">
        <v>626</v>
      </c>
      <c r="F7" s="35">
        <v>2017</v>
      </c>
      <c r="G7" s="46">
        <v>9781107150294</v>
      </c>
      <c r="H7" s="35" t="s">
        <v>705</v>
      </c>
      <c r="I7" s="35" t="s">
        <v>726</v>
      </c>
      <c r="J7" s="26">
        <v>44.99</v>
      </c>
      <c r="K7" s="46">
        <v>4350.5330000000004</v>
      </c>
      <c r="L7" s="4"/>
      <c r="M7" s="5"/>
      <c r="N7" s="4"/>
      <c r="O7" s="4"/>
      <c r="P7" s="5"/>
      <c r="Q7" s="5"/>
      <c r="R7" s="62" t="s">
        <v>626</v>
      </c>
      <c r="S7" s="8"/>
    </row>
    <row r="8" spans="1:30" ht="30" x14ac:dyDescent="0.25">
      <c r="A8" s="35">
        <v>5</v>
      </c>
      <c r="B8" s="13" t="s">
        <v>23</v>
      </c>
      <c r="C8" s="13" t="s">
        <v>320</v>
      </c>
      <c r="D8" s="36">
        <v>2018</v>
      </c>
      <c r="E8" s="36" t="s">
        <v>627</v>
      </c>
      <c r="F8" s="36">
        <v>2018</v>
      </c>
      <c r="G8" s="47">
        <v>9789386235473</v>
      </c>
      <c r="H8" s="35" t="s">
        <v>705</v>
      </c>
      <c r="I8" s="36" t="s">
        <v>727</v>
      </c>
      <c r="J8" s="67">
        <v>775</v>
      </c>
      <c r="K8" s="47">
        <v>775</v>
      </c>
      <c r="L8" s="4"/>
      <c r="M8" s="5"/>
      <c r="N8" s="4"/>
      <c r="O8" s="4"/>
      <c r="P8" s="5"/>
      <c r="Q8" s="5"/>
      <c r="R8" s="36" t="s">
        <v>718</v>
      </c>
      <c r="S8" s="8"/>
    </row>
    <row r="9" spans="1:30" ht="30" x14ac:dyDescent="0.25">
      <c r="A9" s="35">
        <v>6</v>
      </c>
      <c r="B9" s="12" t="s">
        <v>24</v>
      </c>
      <c r="C9" s="12" t="s">
        <v>321</v>
      </c>
      <c r="D9" s="37">
        <v>2013</v>
      </c>
      <c r="E9" s="37" t="s">
        <v>628</v>
      </c>
      <c r="F9" s="37">
        <v>2013</v>
      </c>
      <c r="G9" s="48" t="s">
        <v>689</v>
      </c>
      <c r="H9" s="35" t="s">
        <v>705</v>
      </c>
      <c r="I9" s="37" t="s">
        <v>728</v>
      </c>
      <c r="J9" s="27">
        <v>78.989999999999995</v>
      </c>
      <c r="K9" s="48">
        <v>7504.0499999999993</v>
      </c>
      <c r="L9" s="4"/>
      <c r="M9" s="5"/>
      <c r="N9" s="4"/>
      <c r="O9" s="4"/>
      <c r="P9" s="5"/>
      <c r="Q9" s="5"/>
      <c r="R9" s="35" t="s">
        <v>719</v>
      </c>
      <c r="S9" s="8"/>
    </row>
    <row r="10" spans="1:30" ht="45" x14ac:dyDescent="0.25">
      <c r="A10" s="35">
        <v>7</v>
      </c>
      <c r="B10" s="12" t="s">
        <v>25</v>
      </c>
      <c r="C10" s="12" t="s">
        <v>322</v>
      </c>
      <c r="D10" s="37">
        <v>2018</v>
      </c>
      <c r="E10" s="37" t="s">
        <v>628</v>
      </c>
      <c r="F10" s="37">
        <v>2018</v>
      </c>
      <c r="G10" s="48">
        <v>9780815362982</v>
      </c>
      <c r="H10" s="35" t="s">
        <v>705</v>
      </c>
      <c r="I10" s="37" t="s">
        <v>728</v>
      </c>
      <c r="J10" s="27">
        <v>100</v>
      </c>
      <c r="K10" s="48">
        <v>9500</v>
      </c>
      <c r="L10" s="4"/>
      <c r="M10" s="5"/>
      <c r="N10" s="4"/>
      <c r="O10" s="4"/>
      <c r="P10" s="5"/>
      <c r="Q10" s="5"/>
      <c r="R10" s="35" t="s">
        <v>719</v>
      </c>
      <c r="S10" s="8"/>
    </row>
    <row r="11" spans="1:30" ht="45" x14ac:dyDescent="0.25">
      <c r="A11" s="35">
        <v>8</v>
      </c>
      <c r="B11" s="12" t="s">
        <v>26</v>
      </c>
      <c r="C11" s="12" t="s">
        <v>323</v>
      </c>
      <c r="D11" s="37">
        <v>2017</v>
      </c>
      <c r="E11" s="37" t="s">
        <v>628</v>
      </c>
      <c r="F11" s="37">
        <v>2017</v>
      </c>
      <c r="G11" s="48" t="s">
        <v>690</v>
      </c>
      <c r="H11" s="35" t="s">
        <v>705</v>
      </c>
      <c r="I11" s="37" t="s">
        <v>728</v>
      </c>
      <c r="J11" s="27">
        <v>61.99</v>
      </c>
      <c r="K11" s="48">
        <v>5889.05</v>
      </c>
      <c r="L11" s="4"/>
      <c r="M11" s="5"/>
      <c r="N11" s="4"/>
      <c r="O11" s="4"/>
      <c r="P11" s="5"/>
      <c r="Q11" s="5"/>
      <c r="R11" s="35" t="s">
        <v>719</v>
      </c>
      <c r="S11" s="8"/>
    </row>
    <row r="12" spans="1:30" x14ac:dyDescent="0.25">
      <c r="A12" s="35">
        <v>9</v>
      </c>
      <c r="B12" s="11" t="s">
        <v>27</v>
      </c>
      <c r="C12" s="27" t="s">
        <v>324</v>
      </c>
      <c r="D12" s="35">
        <v>2018</v>
      </c>
      <c r="E12" s="35" t="s">
        <v>629</v>
      </c>
      <c r="F12" s="35">
        <v>2018</v>
      </c>
      <c r="G12" s="46">
        <v>9789384007522</v>
      </c>
      <c r="H12" s="35" t="s">
        <v>705</v>
      </c>
      <c r="I12" s="35" t="s">
        <v>729</v>
      </c>
      <c r="J12" s="26">
        <v>1095</v>
      </c>
      <c r="K12" s="46">
        <v>1095</v>
      </c>
      <c r="L12" s="4"/>
      <c r="M12" s="5"/>
      <c r="N12" s="4"/>
      <c r="O12" s="4"/>
      <c r="P12" s="5"/>
      <c r="Q12" s="5"/>
      <c r="R12" s="62" t="s">
        <v>720</v>
      </c>
      <c r="S12" s="8"/>
    </row>
    <row r="13" spans="1:30" ht="30" x14ac:dyDescent="0.25">
      <c r="A13" s="35">
        <v>10</v>
      </c>
      <c r="B13" s="11" t="s">
        <v>28</v>
      </c>
      <c r="C13" s="27" t="s">
        <v>325</v>
      </c>
      <c r="D13" s="35">
        <v>2018</v>
      </c>
      <c r="E13" s="35" t="s">
        <v>630</v>
      </c>
      <c r="F13" s="35">
        <v>2018</v>
      </c>
      <c r="G13" s="46">
        <v>9780128099520</v>
      </c>
      <c r="H13" s="35" t="s">
        <v>705</v>
      </c>
      <c r="I13" s="35" t="s">
        <v>730</v>
      </c>
      <c r="J13" s="26">
        <v>120</v>
      </c>
      <c r="K13" s="46">
        <v>8904</v>
      </c>
      <c r="L13" s="4"/>
      <c r="M13" s="5"/>
      <c r="N13" s="4"/>
      <c r="O13" s="4"/>
      <c r="P13" s="5"/>
      <c r="Q13" s="5"/>
      <c r="R13" s="62" t="s">
        <v>720</v>
      </c>
      <c r="S13" s="8"/>
    </row>
    <row r="14" spans="1:30" ht="30" x14ac:dyDescent="0.25">
      <c r="A14" s="35">
        <v>11</v>
      </c>
      <c r="B14" s="11" t="s">
        <v>29</v>
      </c>
      <c r="C14" s="27" t="s">
        <v>326</v>
      </c>
      <c r="D14" s="35">
        <v>2018</v>
      </c>
      <c r="E14" s="35" t="s">
        <v>630</v>
      </c>
      <c r="F14" s="35">
        <v>2018</v>
      </c>
      <c r="G14" s="46">
        <v>9780128129739</v>
      </c>
      <c r="H14" s="35" t="s">
        <v>705</v>
      </c>
      <c r="I14" s="35" t="s">
        <v>730</v>
      </c>
      <c r="J14" s="26">
        <v>150</v>
      </c>
      <c r="K14" s="46">
        <v>11130</v>
      </c>
      <c r="L14" s="4"/>
      <c r="M14" s="5"/>
      <c r="N14" s="4"/>
      <c r="O14" s="4"/>
      <c r="P14" s="5"/>
      <c r="Q14" s="5"/>
      <c r="R14" s="62" t="s">
        <v>720</v>
      </c>
      <c r="S14" s="8"/>
    </row>
    <row r="15" spans="1:30" x14ac:dyDescent="0.25">
      <c r="A15" s="35">
        <v>12</v>
      </c>
      <c r="B15" s="11" t="s">
        <v>30</v>
      </c>
      <c r="C15" s="27" t="s">
        <v>327</v>
      </c>
      <c r="D15" s="35">
        <v>2017</v>
      </c>
      <c r="E15" s="35" t="s">
        <v>631</v>
      </c>
      <c r="F15" s="35">
        <v>2017</v>
      </c>
      <c r="G15" s="46">
        <v>9788126530038</v>
      </c>
      <c r="H15" s="35" t="s">
        <v>705</v>
      </c>
      <c r="I15" s="35" t="s">
        <v>729</v>
      </c>
      <c r="J15" s="26">
        <v>1295</v>
      </c>
      <c r="K15" s="46">
        <v>1295</v>
      </c>
      <c r="L15" s="4"/>
      <c r="M15" s="5"/>
      <c r="N15" s="4"/>
      <c r="O15" s="4"/>
      <c r="P15" s="5"/>
      <c r="Q15" s="5"/>
      <c r="R15" s="62" t="s">
        <v>720</v>
      </c>
      <c r="S15" s="8"/>
    </row>
    <row r="16" spans="1:30" ht="60" x14ac:dyDescent="0.25">
      <c r="A16" s="35">
        <v>13</v>
      </c>
      <c r="B16" s="12" t="s">
        <v>31</v>
      </c>
      <c r="C16" s="12" t="s">
        <v>328</v>
      </c>
      <c r="D16" s="37" t="s">
        <v>624</v>
      </c>
      <c r="E16" s="37" t="s">
        <v>632</v>
      </c>
      <c r="F16" s="37" t="s">
        <v>624</v>
      </c>
      <c r="G16" s="48">
        <v>9781641160841</v>
      </c>
      <c r="H16" s="35" t="s">
        <v>706</v>
      </c>
      <c r="I16" s="37" t="s">
        <v>730</v>
      </c>
      <c r="J16" s="27">
        <v>148</v>
      </c>
      <c r="K16" s="48">
        <v>10981.6</v>
      </c>
      <c r="L16" s="4"/>
      <c r="M16" s="5"/>
      <c r="N16" s="4"/>
      <c r="O16" s="4"/>
      <c r="P16" s="5"/>
      <c r="Q16" s="5"/>
      <c r="R16" s="35" t="s">
        <v>719</v>
      </c>
      <c r="S16" s="8"/>
    </row>
    <row r="17" spans="1:19" ht="45" x14ac:dyDescent="0.25">
      <c r="A17" s="35">
        <v>14</v>
      </c>
      <c r="B17" s="12" t="s">
        <v>32</v>
      </c>
      <c r="C17" s="12" t="s">
        <v>329</v>
      </c>
      <c r="D17" s="37" t="s">
        <v>624</v>
      </c>
      <c r="E17" s="37" t="s">
        <v>632</v>
      </c>
      <c r="F17" s="37" t="s">
        <v>624</v>
      </c>
      <c r="G17" s="48">
        <v>9781641161343</v>
      </c>
      <c r="H17" s="35" t="s">
        <v>706</v>
      </c>
      <c r="I17" s="37" t="s">
        <v>730</v>
      </c>
      <c r="J17" s="27">
        <v>148</v>
      </c>
      <c r="K17" s="48">
        <v>10981.6</v>
      </c>
      <c r="L17" s="4"/>
      <c r="M17" s="5"/>
      <c r="N17" s="4"/>
      <c r="O17" s="4"/>
      <c r="P17" s="5"/>
      <c r="Q17" s="5"/>
      <c r="R17" s="35" t="s">
        <v>719</v>
      </c>
      <c r="S17" s="8"/>
    </row>
    <row r="18" spans="1:19" ht="45" x14ac:dyDescent="0.25">
      <c r="A18" s="35">
        <v>15</v>
      </c>
      <c r="B18" s="12" t="s">
        <v>33</v>
      </c>
      <c r="C18" s="12" t="s">
        <v>330</v>
      </c>
      <c r="D18" s="37" t="s">
        <v>624</v>
      </c>
      <c r="E18" s="37" t="s">
        <v>632</v>
      </c>
      <c r="F18" s="37" t="s">
        <v>624</v>
      </c>
      <c r="G18" s="48">
        <v>9781641161640</v>
      </c>
      <c r="H18" s="35" t="s">
        <v>706</v>
      </c>
      <c r="I18" s="37" t="s">
        <v>730</v>
      </c>
      <c r="J18" s="27">
        <v>146</v>
      </c>
      <c r="K18" s="48">
        <v>10833.2</v>
      </c>
      <c r="R18" s="35" t="s">
        <v>719</v>
      </c>
    </row>
    <row r="19" spans="1:19" ht="30" x14ac:dyDescent="0.25">
      <c r="A19" s="35">
        <v>16</v>
      </c>
      <c r="B19" s="12" t="s">
        <v>34</v>
      </c>
      <c r="C19" s="12" t="s">
        <v>331</v>
      </c>
      <c r="D19" s="37" t="s">
        <v>624</v>
      </c>
      <c r="E19" s="37" t="s">
        <v>632</v>
      </c>
      <c r="F19" s="37" t="s">
        <v>624</v>
      </c>
      <c r="G19" s="48">
        <v>9781641161886</v>
      </c>
      <c r="H19" s="35" t="s">
        <v>706</v>
      </c>
      <c r="I19" s="37" t="s">
        <v>730</v>
      </c>
      <c r="J19" s="27">
        <v>146</v>
      </c>
      <c r="K19" s="48">
        <v>10833.2</v>
      </c>
      <c r="R19" s="35" t="s">
        <v>719</v>
      </c>
    </row>
    <row r="20" spans="1:19" ht="30" x14ac:dyDescent="0.25">
      <c r="A20" s="35">
        <v>17</v>
      </c>
      <c r="B20" s="12" t="s">
        <v>35</v>
      </c>
      <c r="C20" s="12" t="s">
        <v>332</v>
      </c>
      <c r="D20" s="37" t="s">
        <v>624</v>
      </c>
      <c r="E20" s="37" t="s">
        <v>632</v>
      </c>
      <c r="F20" s="37" t="s">
        <v>624</v>
      </c>
      <c r="G20" s="48">
        <v>9781641161282</v>
      </c>
      <c r="H20" s="35" t="s">
        <v>706</v>
      </c>
      <c r="I20" s="37" t="s">
        <v>730</v>
      </c>
      <c r="J20" s="27">
        <v>146</v>
      </c>
      <c r="K20" s="48">
        <v>10833.2</v>
      </c>
      <c r="R20" s="35" t="s">
        <v>719</v>
      </c>
    </row>
    <row r="21" spans="1:19" ht="45" x14ac:dyDescent="0.25">
      <c r="A21" s="35">
        <v>18</v>
      </c>
      <c r="B21" s="14" t="s">
        <v>36</v>
      </c>
      <c r="C21" s="12" t="s">
        <v>333</v>
      </c>
      <c r="D21" s="37">
        <v>2016</v>
      </c>
      <c r="E21" s="37" t="s">
        <v>633</v>
      </c>
      <c r="F21" s="37">
        <v>2016</v>
      </c>
      <c r="G21" s="48">
        <v>9781682511251</v>
      </c>
      <c r="H21" s="35" t="s">
        <v>706</v>
      </c>
      <c r="I21" s="37" t="s">
        <v>730</v>
      </c>
      <c r="J21" s="27">
        <v>170</v>
      </c>
      <c r="K21" s="48">
        <v>12614</v>
      </c>
      <c r="R21" s="35" t="s">
        <v>719</v>
      </c>
    </row>
    <row r="22" spans="1:19" ht="45" x14ac:dyDescent="0.25">
      <c r="A22" s="35">
        <v>19</v>
      </c>
      <c r="B22" s="12" t="s">
        <v>37</v>
      </c>
      <c r="C22" s="12" t="s">
        <v>334</v>
      </c>
      <c r="D22" s="37">
        <v>2015</v>
      </c>
      <c r="E22" s="37" t="s">
        <v>628</v>
      </c>
      <c r="F22" s="37">
        <v>2015</v>
      </c>
      <c r="G22" s="48">
        <v>9789814463287</v>
      </c>
      <c r="H22" s="35" t="s">
        <v>706</v>
      </c>
      <c r="I22" s="37" t="s">
        <v>728</v>
      </c>
      <c r="J22" s="27">
        <v>115</v>
      </c>
      <c r="K22" s="48">
        <v>10925</v>
      </c>
      <c r="R22" s="35" t="s">
        <v>719</v>
      </c>
    </row>
    <row r="23" spans="1:19" ht="30" x14ac:dyDescent="0.25">
      <c r="A23" s="35">
        <v>20</v>
      </c>
      <c r="B23" s="12" t="s">
        <v>38</v>
      </c>
      <c r="C23" s="12" t="s">
        <v>335</v>
      </c>
      <c r="D23" s="37"/>
      <c r="E23" s="37" t="s">
        <v>634</v>
      </c>
      <c r="F23" s="37"/>
      <c r="G23" s="48">
        <v>9789386806246</v>
      </c>
      <c r="H23" s="35" t="s">
        <v>706</v>
      </c>
      <c r="I23" s="37" t="s">
        <v>731</v>
      </c>
      <c r="J23" s="27">
        <v>1695</v>
      </c>
      <c r="K23" s="48">
        <v>1695</v>
      </c>
      <c r="R23" s="35" t="s">
        <v>719</v>
      </c>
    </row>
    <row r="24" spans="1:19" ht="30" x14ac:dyDescent="0.25">
      <c r="A24" s="35">
        <v>21</v>
      </c>
      <c r="B24" s="11" t="s">
        <v>39</v>
      </c>
      <c r="C24" s="27" t="s">
        <v>336</v>
      </c>
      <c r="D24" s="35">
        <v>2019</v>
      </c>
      <c r="E24" s="35" t="s">
        <v>635</v>
      </c>
      <c r="F24" s="35">
        <v>2019</v>
      </c>
      <c r="G24" s="46">
        <v>9781138568518</v>
      </c>
      <c r="H24" s="35" t="s">
        <v>706</v>
      </c>
      <c r="I24" s="35" t="s">
        <v>732</v>
      </c>
      <c r="J24" s="26">
        <v>100</v>
      </c>
      <c r="K24" s="46">
        <v>9500</v>
      </c>
      <c r="R24" s="62" t="s">
        <v>720</v>
      </c>
    </row>
    <row r="25" spans="1:19" ht="30" x14ac:dyDescent="0.25">
      <c r="A25" s="35">
        <v>22</v>
      </c>
      <c r="B25" s="11" t="s">
        <v>40</v>
      </c>
      <c r="C25" s="27" t="s">
        <v>337</v>
      </c>
      <c r="D25" s="35">
        <v>2019</v>
      </c>
      <c r="E25" s="35" t="s">
        <v>630</v>
      </c>
      <c r="F25" s="35">
        <v>2019</v>
      </c>
      <c r="G25" s="46">
        <v>9780128122563</v>
      </c>
      <c r="H25" s="35" t="s">
        <v>706</v>
      </c>
      <c r="I25" s="35" t="s">
        <v>730</v>
      </c>
      <c r="J25" s="26">
        <v>99.95</v>
      </c>
      <c r="K25" s="46">
        <v>7416.29</v>
      </c>
      <c r="R25" s="62" t="s">
        <v>720</v>
      </c>
    </row>
    <row r="26" spans="1:19" ht="30" x14ac:dyDescent="0.25">
      <c r="A26" s="35">
        <v>23</v>
      </c>
      <c r="B26" s="11" t="s">
        <v>41</v>
      </c>
      <c r="C26" s="27" t="s">
        <v>338</v>
      </c>
      <c r="D26" s="35">
        <v>2018</v>
      </c>
      <c r="E26" s="35" t="s">
        <v>631</v>
      </c>
      <c r="F26" s="35">
        <v>2018</v>
      </c>
      <c r="G26" s="46">
        <v>9781119159025</v>
      </c>
      <c r="H26" s="35" t="s">
        <v>706</v>
      </c>
      <c r="I26" s="35" t="s">
        <v>730</v>
      </c>
      <c r="J26" s="26">
        <v>110</v>
      </c>
      <c r="K26" s="46">
        <v>8162</v>
      </c>
      <c r="R26" s="62" t="s">
        <v>720</v>
      </c>
    </row>
    <row r="27" spans="1:19" ht="30" x14ac:dyDescent="0.25">
      <c r="A27" s="35">
        <v>24</v>
      </c>
      <c r="B27" s="11" t="s">
        <v>42</v>
      </c>
      <c r="C27" s="27" t="s">
        <v>339</v>
      </c>
      <c r="D27" s="35">
        <v>2015</v>
      </c>
      <c r="E27" s="35" t="s">
        <v>626</v>
      </c>
      <c r="F27" s="35">
        <v>2015</v>
      </c>
      <c r="G27" s="46">
        <v>9781107500495</v>
      </c>
      <c r="H27" s="35" t="s">
        <v>706</v>
      </c>
      <c r="I27" s="35" t="s">
        <v>729</v>
      </c>
      <c r="J27" s="26">
        <v>625</v>
      </c>
      <c r="K27" s="46">
        <v>625</v>
      </c>
      <c r="R27" s="62" t="s">
        <v>720</v>
      </c>
    </row>
    <row r="28" spans="1:19" x14ac:dyDescent="0.25">
      <c r="A28" s="35">
        <v>25</v>
      </c>
      <c r="B28" s="11" t="s">
        <v>43</v>
      </c>
      <c r="C28" s="27" t="s">
        <v>340</v>
      </c>
      <c r="D28" s="35">
        <v>2010</v>
      </c>
      <c r="E28" s="35" t="s">
        <v>636</v>
      </c>
      <c r="F28" s="35">
        <v>2010</v>
      </c>
      <c r="G28" s="46">
        <v>9781429219556</v>
      </c>
      <c r="H28" s="35" t="s">
        <v>706</v>
      </c>
      <c r="I28" s="35" t="s">
        <v>729</v>
      </c>
      <c r="J28" s="26">
        <v>2000</v>
      </c>
      <c r="K28" s="46">
        <v>2000</v>
      </c>
      <c r="R28" s="62" t="s">
        <v>720</v>
      </c>
    </row>
    <row r="29" spans="1:19" ht="45" x14ac:dyDescent="0.25">
      <c r="A29" s="35">
        <v>26</v>
      </c>
      <c r="B29" s="11" t="s">
        <v>44</v>
      </c>
      <c r="C29" s="27" t="s">
        <v>341</v>
      </c>
      <c r="D29" s="35">
        <v>2019</v>
      </c>
      <c r="E29" s="35" t="s">
        <v>637</v>
      </c>
      <c r="F29" s="35">
        <v>2019</v>
      </c>
      <c r="G29" s="46">
        <v>9781118738061</v>
      </c>
      <c r="H29" s="35" t="s">
        <v>706</v>
      </c>
      <c r="I29" s="35" t="s">
        <v>730</v>
      </c>
      <c r="J29" s="68">
        <v>105</v>
      </c>
      <c r="K29" s="46">
        <f>J29*74.2</f>
        <v>7791</v>
      </c>
      <c r="R29" s="62" t="s">
        <v>717</v>
      </c>
    </row>
    <row r="30" spans="1:19" ht="30" x14ac:dyDescent="0.25">
      <c r="A30" s="35">
        <v>27</v>
      </c>
      <c r="B30" s="11" t="s">
        <v>45</v>
      </c>
      <c r="C30" s="27" t="s">
        <v>342</v>
      </c>
      <c r="D30" s="35">
        <v>2019</v>
      </c>
      <c r="E30" s="35" t="s">
        <v>638</v>
      </c>
      <c r="F30" s="35">
        <v>2019</v>
      </c>
      <c r="G30" s="46">
        <v>9781138626386</v>
      </c>
      <c r="H30" s="35" t="s">
        <v>706</v>
      </c>
      <c r="I30" s="35" t="s">
        <v>728</v>
      </c>
      <c r="J30" s="68">
        <v>99</v>
      </c>
      <c r="K30" s="46">
        <f>J30*95</f>
        <v>9405</v>
      </c>
      <c r="R30" s="62" t="s">
        <v>717</v>
      </c>
    </row>
    <row r="31" spans="1:19" x14ac:dyDescent="0.25">
      <c r="A31" s="35">
        <v>28</v>
      </c>
      <c r="B31" s="11" t="s">
        <v>46</v>
      </c>
      <c r="C31" s="27" t="s">
        <v>343</v>
      </c>
      <c r="D31" s="35">
        <v>2019</v>
      </c>
      <c r="E31" s="35" t="s">
        <v>639</v>
      </c>
      <c r="F31" s="35">
        <v>2019</v>
      </c>
      <c r="G31" s="46">
        <v>9781138064263</v>
      </c>
      <c r="H31" s="35" t="s">
        <v>706</v>
      </c>
      <c r="I31" s="35" t="s">
        <v>728</v>
      </c>
      <c r="J31" s="66">
        <v>34.99</v>
      </c>
      <c r="K31" s="46">
        <f>J31*95</f>
        <v>3324.05</v>
      </c>
      <c r="R31" s="62" t="s">
        <v>717</v>
      </c>
    </row>
    <row r="32" spans="1:19" ht="30" x14ac:dyDescent="0.25">
      <c r="A32" s="35">
        <v>29</v>
      </c>
      <c r="B32" s="11" t="s">
        <v>47</v>
      </c>
      <c r="C32" s="27" t="s">
        <v>344</v>
      </c>
      <c r="D32" s="35">
        <v>2018</v>
      </c>
      <c r="E32" s="35" t="s">
        <v>640</v>
      </c>
      <c r="F32" s="35">
        <v>2018</v>
      </c>
      <c r="G32" s="46">
        <v>9781682854112</v>
      </c>
      <c r="H32" s="35" t="s">
        <v>706</v>
      </c>
      <c r="I32" s="35" t="s">
        <v>730</v>
      </c>
      <c r="J32" s="68">
        <v>217</v>
      </c>
      <c r="K32" s="46">
        <f>J32*74.2</f>
        <v>16101.400000000001</v>
      </c>
      <c r="R32" s="62" t="s">
        <v>717</v>
      </c>
    </row>
    <row r="33" spans="1:18" ht="30" x14ac:dyDescent="0.25">
      <c r="A33" s="35">
        <v>30</v>
      </c>
      <c r="B33" s="11" t="s">
        <v>48</v>
      </c>
      <c r="C33" s="27" t="s">
        <v>345</v>
      </c>
      <c r="D33" s="35">
        <v>2017</v>
      </c>
      <c r="E33" s="35" t="s">
        <v>641</v>
      </c>
      <c r="F33" s="35">
        <v>2017</v>
      </c>
      <c r="G33" s="49">
        <v>9781680943542</v>
      </c>
      <c r="H33" s="35" t="s">
        <v>706</v>
      </c>
      <c r="I33" s="35" t="s">
        <v>730</v>
      </c>
      <c r="J33" s="68">
        <v>170</v>
      </c>
      <c r="K33" s="46">
        <f>J33*74.2</f>
        <v>12614</v>
      </c>
      <c r="R33" s="62" t="s">
        <v>717</v>
      </c>
    </row>
    <row r="34" spans="1:18" ht="30" x14ac:dyDescent="0.25">
      <c r="A34" s="35">
        <v>31</v>
      </c>
      <c r="B34" s="11" t="s">
        <v>49</v>
      </c>
      <c r="C34" s="27" t="s">
        <v>346</v>
      </c>
      <c r="D34" s="35">
        <v>2015</v>
      </c>
      <c r="E34" s="35" t="s">
        <v>642</v>
      </c>
      <c r="F34" s="35">
        <v>2015</v>
      </c>
      <c r="G34" s="49">
        <v>9780080999951</v>
      </c>
      <c r="H34" s="35" t="s">
        <v>706</v>
      </c>
      <c r="I34" s="35" t="s">
        <v>730</v>
      </c>
      <c r="J34" s="68">
        <v>160</v>
      </c>
      <c r="K34" s="46">
        <f>J34*74.2</f>
        <v>11872</v>
      </c>
      <c r="R34" s="62" t="s">
        <v>717</v>
      </c>
    </row>
    <row r="35" spans="1:18" ht="30" x14ac:dyDescent="0.25">
      <c r="A35" s="35">
        <v>32</v>
      </c>
      <c r="B35" s="11" t="s">
        <v>50</v>
      </c>
      <c r="C35" s="27" t="s">
        <v>347</v>
      </c>
      <c r="D35" s="35">
        <v>2019</v>
      </c>
      <c r="E35" s="35" t="s">
        <v>642</v>
      </c>
      <c r="F35" s="35">
        <v>2019</v>
      </c>
      <c r="G35" s="46">
        <v>9780128133705</v>
      </c>
      <c r="H35" s="35" t="s">
        <v>706</v>
      </c>
      <c r="I35" s="35" t="s">
        <v>730</v>
      </c>
      <c r="J35" s="68">
        <v>125</v>
      </c>
      <c r="K35" s="46">
        <f>J35*74.2</f>
        <v>9275</v>
      </c>
      <c r="R35" s="62" t="s">
        <v>717</v>
      </c>
    </row>
    <row r="36" spans="1:18" ht="45" x14ac:dyDescent="0.25">
      <c r="A36" s="35">
        <v>33</v>
      </c>
      <c r="B36" s="11" t="s">
        <v>51</v>
      </c>
      <c r="C36" s="27" t="s">
        <v>348</v>
      </c>
      <c r="D36" s="35">
        <v>2017</v>
      </c>
      <c r="E36" s="35" t="s">
        <v>625</v>
      </c>
      <c r="F36" s="35">
        <v>2017</v>
      </c>
      <c r="G36" s="46">
        <v>9789811024979</v>
      </c>
      <c r="H36" s="35" t="s">
        <v>706</v>
      </c>
      <c r="I36" s="65" t="s">
        <v>725</v>
      </c>
      <c r="J36" s="66">
        <v>149.99</v>
      </c>
      <c r="K36" s="46">
        <f>J36*84.3</f>
        <v>12644.157000000001</v>
      </c>
      <c r="R36" s="62" t="s">
        <v>717</v>
      </c>
    </row>
    <row r="37" spans="1:18" x14ac:dyDescent="0.25">
      <c r="A37" s="35">
        <v>34</v>
      </c>
      <c r="B37" s="12" t="s">
        <v>52</v>
      </c>
      <c r="C37" s="27" t="s">
        <v>349</v>
      </c>
      <c r="D37" s="35">
        <v>2019</v>
      </c>
      <c r="E37" s="35" t="s">
        <v>626</v>
      </c>
      <c r="F37" s="35">
        <v>2019</v>
      </c>
      <c r="G37" s="46">
        <v>9780521896160</v>
      </c>
      <c r="H37" s="35" t="s">
        <v>706</v>
      </c>
      <c r="I37" s="35" t="s">
        <v>726</v>
      </c>
      <c r="J37" s="26">
        <v>39.99</v>
      </c>
      <c r="K37" s="46">
        <v>3867.0330000000004</v>
      </c>
      <c r="R37" s="62" t="s">
        <v>626</v>
      </c>
    </row>
    <row r="38" spans="1:18" ht="30" x14ac:dyDescent="0.25">
      <c r="A38" s="35">
        <v>35</v>
      </c>
      <c r="B38" s="12" t="s">
        <v>53</v>
      </c>
      <c r="C38" s="27" t="s">
        <v>350</v>
      </c>
      <c r="D38" s="35">
        <v>2017</v>
      </c>
      <c r="E38" s="35" t="s">
        <v>626</v>
      </c>
      <c r="F38" s="35">
        <v>2017</v>
      </c>
      <c r="G38" s="46">
        <v>9781316643563</v>
      </c>
      <c r="H38" s="35" t="s">
        <v>706</v>
      </c>
      <c r="I38" s="35" t="s">
        <v>726</v>
      </c>
      <c r="J38" s="26">
        <v>24.99</v>
      </c>
      <c r="K38" s="46">
        <v>2416.5329999999999</v>
      </c>
      <c r="R38" s="62" t="s">
        <v>626</v>
      </c>
    </row>
    <row r="39" spans="1:18" ht="45" x14ac:dyDescent="0.25">
      <c r="A39" s="35">
        <v>36</v>
      </c>
      <c r="B39" s="12" t="s">
        <v>54</v>
      </c>
      <c r="C39" s="27" t="s">
        <v>351</v>
      </c>
      <c r="D39" s="35">
        <v>2016</v>
      </c>
      <c r="E39" s="35" t="s">
        <v>626</v>
      </c>
      <c r="F39" s="35">
        <v>2016</v>
      </c>
      <c r="G39" s="46">
        <v>9781107029965</v>
      </c>
      <c r="H39" s="35" t="s">
        <v>706</v>
      </c>
      <c r="I39" s="35" t="s">
        <v>726</v>
      </c>
      <c r="J39" s="26">
        <v>88.99</v>
      </c>
      <c r="K39" s="46">
        <v>8605.3330000000005</v>
      </c>
      <c r="R39" s="62" t="s">
        <v>626</v>
      </c>
    </row>
    <row r="40" spans="1:18" x14ac:dyDescent="0.25">
      <c r="A40" s="35">
        <v>37</v>
      </c>
      <c r="B40" s="11" t="s">
        <v>55</v>
      </c>
      <c r="C40" s="27" t="s">
        <v>352</v>
      </c>
      <c r="D40" s="35">
        <v>2019</v>
      </c>
      <c r="E40" s="35" t="s">
        <v>638</v>
      </c>
      <c r="F40" s="35">
        <v>2019</v>
      </c>
      <c r="G40" s="46">
        <v>9781138329300</v>
      </c>
      <c r="H40" s="35" t="s">
        <v>707</v>
      </c>
      <c r="I40" s="35" t="s">
        <v>728</v>
      </c>
      <c r="J40" s="68">
        <v>110</v>
      </c>
      <c r="K40" s="46">
        <f>J40*95</f>
        <v>10450</v>
      </c>
      <c r="R40" s="62" t="s">
        <v>717</v>
      </c>
    </row>
    <row r="41" spans="1:18" ht="30" x14ac:dyDescent="0.25">
      <c r="A41" s="35">
        <v>38</v>
      </c>
      <c r="B41" s="11" t="s">
        <v>56</v>
      </c>
      <c r="C41" s="27" t="s">
        <v>353</v>
      </c>
      <c r="D41" s="35">
        <v>2019</v>
      </c>
      <c r="E41" s="35" t="s">
        <v>638</v>
      </c>
      <c r="F41" s="35">
        <v>2019</v>
      </c>
      <c r="G41" s="46">
        <v>9781138080027</v>
      </c>
      <c r="H41" s="35" t="s">
        <v>707</v>
      </c>
      <c r="I41" s="35" t="s">
        <v>728</v>
      </c>
      <c r="J41" s="68">
        <v>115</v>
      </c>
      <c r="K41" s="46">
        <f>J41*95</f>
        <v>10925</v>
      </c>
      <c r="R41" s="62" t="s">
        <v>717</v>
      </c>
    </row>
    <row r="42" spans="1:18" ht="30" x14ac:dyDescent="0.25">
      <c r="A42" s="35">
        <v>39</v>
      </c>
      <c r="B42" s="11" t="s">
        <v>57</v>
      </c>
      <c r="C42" s="27" t="s">
        <v>354</v>
      </c>
      <c r="D42" s="35">
        <v>2018</v>
      </c>
      <c r="E42" s="35" t="s">
        <v>638</v>
      </c>
      <c r="F42" s="35">
        <v>2018</v>
      </c>
      <c r="G42" s="46">
        <v>9781138033610</v>
      </c>
      <c r="H42" s="35" t="s">
        <v>707</v>
      </c>
      <c r="I42" s="35" t="s">
        <v>728</v>
      </c>
      <c r="J42" s="68">
        <v>159</v>
      </c>
      <c r="K42" s="46">
        <f>J42*95</f>
        <v>15105</v>
      </c>
      <c r="R42" s="62" t="s">
        <v>717</v>
      </c>
    </row>
    <row r="43" spans="1:18" ht="30" x14ac:dyDescent="0.25">
      <c r="A43" s="35">
        <v>40</v>
      </c>
      <c r="B43" s="11" t="s">
        <v>58</v>
      </c>
      <c r="C43" s="27" t="s">
        <v>355</v>
      </c>
      <c r="D43" s="35">
        <v>2018</v>
      </c>
      <c r="E43" s="35" t="s">
        <v>642</v>
      </c>
      <c r="F43" s="35">
        <v>2018</v>
      </c>
      <c r="G43" s="46">
        <v>9780128092422</v>
      </c>
      <c r="H43" s="35" t="s">
        <v>707</v>
      </c>
      <c r="I43" s="35" t="s">
        <v>730</v>
      </c>
      <c r="J43" s="66">
        <v>79.95</v>
      </c>
      <c r="K43" s="46">
        <f>J43*74.2</f>
        <v>5932.2900000000009</v>
      </c>
      <c r="R43" s="62" t="s">
        <v>717</v>
      </c>
    </row>
    <row r="44" spans="1:18" ht="45" x14ac:dyDescent="0.25">
      <c r="A44" s="35">
        <v>41</v>
      </c>
      <c r="B44" s="11" t="s">
        <v>59</v>
      </c>
      <c r="C44" s="27" t="s">
        <v>356</v>
      </c>
      <c r="D44" s="35">
        <v>2018</v>
      </c>
      <c r="E44" s="35" t="s">
        <v>643</v>
      </c>
      <c r="F44" s="35">
        <v>2018</v>
      </c>
      <c r="G44" s="46">
        <v>9789353063634</v>
      </c>
      <c r="H44" s="35" t="s">
        <v>707</v>
      </c>
      <c r="I44" s="35" t="s">
        <v>733</v>
      </c>
      <c r="J44" s="68">
        <v>1195</v>
      </c>
      <c r="K44" s="46">
        <v>1195</v>
      </c>
      <c r="R44" s="62" t="s">
        <v>717</v>
      </c>
    </row>
    <row r="45" spans="1:18" ht="30" x14ac:dyDescent="0.25">
      <c r="A45" s="35">
        <v>42</v>
      </c>
      <c r="B45" s="11" t="s">
        <v>60</v>
      </c>
      <c r="C45" s="27" t="s">
        <v>357</v>
      </c>
      <c r="D45" s="35">
        <v>2017</v>
      </c>
      <c r="E45" s="35" t="s">
        <v>644</v>
      </c>
      <c r="F45" s="35">
        <v>2017</v>
      </c>
      <c r="G45" s="50">
        <v>9789386221001</v>
      </c>
      <c r="H45" s="35" t="s">
        <v>707</v>
      </c>
      <c r="I45" s="35" t="s">
        <v>734</v>
      </c>
      <c r="J45" s="69">
        <v>395</v>
      </c>
      <c r="K45" s="46">
        <f>+J45*1</f>
        <v>395</v>
      </c>
      <c r="R45" s="35" t="s">
        <v>721</v>
      </c>
    </row>
    <row r="46" spans="1:18" ht="45" x14ac:dyDescent="0.25">
      <c r="A46" s="35">
        <v>43</v>
      </c>
      <c r="B46" s="11" t="s">
        <v>61</v>
      </c>
      <c r="C46" s="27" t="s">
        <v>358</v>
      </c>
      <c r="D46" s="35">
        <v>2017</v>
      </c>
      <c r="E46" s="35" t="s">
        <v>644</v>
      </c>
      <c r="F46" s="35">
        <v>2017</v>
      </c>
      <c r="G46" s="50">
        <v>9789386221681</v>
      </c>
      <c r="H46" s="35" t="s">
        <v>707</v>
      </c>
      <c r="I46" s="35" t="s">
        <v>734</v>
      </c>
      <c r="J46" s="69">
        <v>395</v>
      </c>
      <c r="K46" s="46">
        <f>+J46*1</f>
        <v>395</v>
      </c>
      <c r="R46" s="35" t="s">
        <v>721</v>
      </c>
    </row>
    <row r="47" spans="1:18" x14ac:dyDescent="0.25">
      <c r="A47" s="35">
        <v>44</v>
      </c>
      <c r="B47" s="11" t="s">
        <v>60</v>
      </c>
      <c r="C47" s="27" t="s">
        <v>359</v>
      </c>
      <c r="D47" s="35">
        <v>2017</v>
      </c>
      <c r="E47" s="35" t="s">
        <v>644</v>
      </c>
      <c r="F47" s="35">
        <v>2017</v>
      </c>
      <c r="G47" s="43" t="s">
        <v>691</v>
      </c>
      <c r="H47" s="35" t="s">
        <v>707</v>
      </c>
      <c r="I47" s="35" t="s">
        <v>734</v>
      </c>
      <c r="J47" s="69">
        <v>2495</v>
      </c>
      <c r="K47" s="46">
        <f>+J47*1</f>
        <v>2495</v>
      </c>
      <c r="R47" s="35" t="s">
        <v>721</v>
      </c>
    </row>
    <row r="48" spans="1:18" ht="60" x14ac:dyDescent="0.25">
      <c r="A48" s="35">
        <v>45</v>
      </c>
      <c r="B48" s="12" t="s">
        <v>62</v>
      </c>
      <c r="C48" s="12" t="s">
        <v>360</v>
      </c>
      <c r="D48" s="35">
        <v>2016</v>
      </c>
      <c r="E48" s="43" t="s">
        <v>644</v>
      </c>
      <c r="F48" s="35">
        <v>2016</v>
      </c>
      <c r="G48" s="46">
        <v>9789384370398</v>
      </c>
      <c r="H48" s="35" t="s">
        <v>707</v>
      </c>
      <c r="I48" s="35" t="s">
        <v>734</v>
      </c>
      <c r="J48" s="69">
        <v>1295</v>
      </c>
      <c r="K48" s="46">
        <f>+J48*1</f>
        <v>1295</v>
      </c>
      <c r="R48" s="35" t="s">
        <v>721</v>
      </c>
    </row>
    <row r="49" spans="1:18" ht="45" x14ac:dyDescent="0.25">
      <c r="A49" s="35">
        <v>46</v>
      </c>
      <c r="B49" s="11" t="s">
        <v>63</v>
      </c>
      <c r="C49" s="27" t="s">
        <v>361</v>
      </c>
      <c r="D49" s="35">
        <v>2009</v>
      </c>
      <c r="E49" s="43" t="s">
        <v>645</v>
      </c>
      <c r="F49" s="35">
        <v>2009</v>
      </c>
      <c r="G49" s="46">
        <v>9781439802397</v>
      </c>
      <c r="H49" s="35" t="s">
        <v>707</v>
      </c>
      <c r="I49" s="35" t="s">
        <v>734</v>
      </c>
      <c r="J49" s="69">
        <v>995</v>
      </c>
      <c r="K49" s="46">
        <f>+J49*1</f>
        <v>995</v>
      </c>
      <c r="R49" s="35" t="s">
        <v>721</v>
      </c>
    </row>
    <row r="50" spans="1:18" ht="45" x14ac:dyDescent="0.25">
      <c r="A50" s="35">
        <v>47</v>
      </c>
      <c r="B50" s="12" t="s">
        <v>64</v>
      </c>
      <c r="C50" s="12" t="s">
        <v>362</v>
      </c>
      <c r="D50" s="37" t="s">
        <v>624</v>
      </c>
      <c r="E50" s="37" t="s">
        <v>646</v>
      </c>
      <c r="F50" s="37" t="s">
        <v>624</v>
      </c>
      <c r="G50" s="48">
        <v>9781632386663</v>
      </c>
      <c r="H50" s="35" t="s">
        <v>707</v>
      </c>
      <c r="I50" s="37" t="s">
        <v>730</v>
      </c>
      <c r="J50" s="27">
        <v>150</v>
      </c>
      <c r="K50" s="48">
        <v>11130</v>
      </c>
      <c r="R50" s="35" t="s">
        <v>719</v>
      </c>
    </row>
    <row r="51" spans="1:18" ht="45" x14ac:dyDescent="0.25">
      <c r="A51" s="35">
        <v>48</v>
      </c>
      <c r="B51" s="12" t="s">
        <v>65</v>
      </c>
      <c r="C51" s="12" t="s">
        <v>363</v>
      </c>
      <c r="D51" s="37">
        <v>2019</v>
      </c>
      <c r="E51" s="37" t="s">
        <v>647</v>
      </c>
      <c r="F51" s="37">
        <v>2019</v>
      </c>
      <c r="G51" s="48">
        <v>9781682856444</v>
      </c>
      <c r="H51" s="35" t="s">
        <v>707</v>
      </c>
      <c r="I51" s="37" t="s">
        <v>730</v>
      </c>
      <c r="J51" s="27">
        <v>150</v>
      </c>
      <c r="K51" s="48">
        <v>11130</v>
      </c>
      <c r="R51" s="35" t="s">
        <v>719</v>
      </c>
    </row>
    <row r="52" spans="1:18" ht="30" x14ac:dyDescent="0.25">
      <c r="A52" s="35">
        <v>49</v>
      </c>
      <c r="B52" s="12" t="s">
        <v>66</v>
      </c>
      <c r="C52" s="12" t="s">
        <v>364</v>
      </c>
      <c r="D52" s="37">
        <v>2018</v>
      </c>
      <c r="E52" s="37" t="s">
        <v>648</v>
      </c>
      <c r="F52" s="37">
        <v>2018</v>
      </c>
      <c r="G52" s="48">
        <v>9781680945676</v>
      </c>
      <c r="H52" s="35" t="s">
        <v>707</v>
      </c>
      <c r="I52" s="37" t="s">
        <v>730</v>
      </c>
      <c r="J52" s="27">
        <v>180</v>
      </c>
      <c r="K52" s="48">
        <v>13356</v>
      </c>
      <c r="R52" s="35" t="s">
        <v>719</v>
      </c>
    </row>
    <row r="53" spans="1:18" ht="45" x14ac:dyDescent="0.25">
      <c r="A53" s="35">
        <v>50</v>
      </c>
      <c r="B53" s="14" t="s">
        <v>67</v>
      </c>
      <c r="C53" s="12" t="s">
        <v>365</v>
      </c>
      <c r="D53" s="37">
        <v>2016</v>
      </c>
      <c r="E53" s="37" t="s">
        <v>649</v>
      </c>
      <c r="F53" s="37">
        <v>2016</v>
      </c>
      <c r="G53" s="48">
        <v>9781682510988</v>
      </c>
      <c r="H53" s="35" t="s">
        <v>707</v>
      </c>
      <c r="I53" s="37" t="s">
        <v>730</v>
      </c>
      <c r="J53" s="27">
        <v>170</v>
      </c>
      <c r="K53" s="48">
        <v>12614</v>
      </c>
      <c r="R53" s="35" t="s">
        <v>719</v>
      </c>
    </row>
    <row r="54" spans="1:18" ht="30" x14ac:dyDescent="0.25">
      <c r="A54" s="35">
        <v>51</v>
      </c>
      <c r="B54" s="11" t="s">
        <v>68</v>
      </c>
      <c r="C54" s="27" t="s">
        <v>366</v>
      </c>
      <c r="D54" s="35">
        <v>2019</v>
      </c>
      <c r="E54" s="35" t="s">
        <v>650</v>
      </c>
      <c r="F54" s="35">
        <v>2019</v>
      </c>
      <c r="G54" s="46">
        <v>9781786345752</v>
      </c>
      <c r="H54" s="35" t="s">
        <v>707</v>
      </c>
      <c r="I54" s="35" t="s">
        <v>730</v>
      </c>
      <c r="J54" s="26">
        <v>108</v>
      </c>
      <c r="K54" s="46">
        <v>8013.6</v>
      </c>
      <c r="R54" s="62" t="s">
        <v>720</v>
      </c>
    </row>
    <row r="55" spans="1:18" ht="30" x14ac:dyDescent="0.25">
      <c r="A55" s="35">
        <v>52</v>
      </c>
      <c r="B55" s="11" t="s">
        <v>69</v>
      </c>
      <c r="C55" s="27" t="s">
        <v>367</v>
      </c>
      <c r="D55" s="35">
        <v>2018</v>
      </c>
      <c r="E55" s="35" t="s">
        <v>631</v>
      </c>
      <c r="F55" s="35">
        <v>2018</v>
      </c>
      <c r="G55" s="46">
        <v>9781119237723</v>
      </c>
      <c r="H55" s="35" t="s">
        <v>707</v>
      </c>
      <c r="I55" s="35" t="s">
        <v>730</v>
      </c>
      <c r="J55" s="26">
        <v>110</v>
      </c>
      <c r="K55" s="46">
        <v>8162</v>
      </c>
      <c r="R55" s="62" t="s">
        <v>720</v>
      </c>
    </row>
    <row r="56" spans="1:18" ht="30" x14ac:dyDescent="0.25">
      <c r="A56" s="35">
        <v>53</v>
      </c>
      <c r="B56" s="11" t="s">
        <v>70</v>
      </c>
      <c r="C56" s="27" t="s">
        <v>368</v>
      </c>
      <c r="D56" s="35">
        <v>2018</v>
      </c>
      <c r="E56" s="35" t="s">
        <v>630</v>
      </c>
      <c r="F56" s="35">
        <v>2018</v>
      </c>
      <c r="G56" s="46">
        <v>9780128136430</v>
      </c>
      <c r="H56" s="35" t="s">
        <v>707</v>
      </c>
      <c r="I56" s="35" t="s">
        <v>730</v>
      </c>
      <c r="J56" s="26">
        <v>180</v>
      </c>
      <c r="K56" s="46">
        <v>13356</v>
      </c>
      <c r="R56" s="62" t="s">
        <v>720</v>
      </c>
    </row>
    <row r="57" spans="1:18" ht="30" x14ac:dyDescent="0.25">
      <c r="A57" s="35">
        <v>54</v>
      </c>
      <c r="B57" s="11" t="s">
        <v>71</v>
      </c>
      <c r="C57" s="27" t="s">
        <v>369</v>
      </c>
      <c r="D57" s="35">
        <v>2018</v>
      </c>
      <c r="E57" s="35" t="s">
        <v>635</v>
      </c>
      <c r="F57" s="35">
        <v>2018</v>
      </c>
      <c r="G57" s="46">
        <v>9781482253221</v>
      </c>
      <c r="H57" s="35" t="s">
        <v>707</v>
      </c>
      <c r="I57" s="35" t="s">
        <v>732</v>
      </c>
      <c r="J57" s="26">
        <v>69.989999999999995</v>
      </c>
      <c r="K57" s="46">
        <v>6649.05</v>
      </c>
      <c r="R57" s="62" t="s">
        <v>720</v>
      </c>
    </row>
    <row r="58" spans="1:18" ht="30" x14ac:dyDescent="0.25">
      <c r="A58" s="35">
        <v>55</v>
      </c>
      <c r="B58" s="11" t="s">
        <v>72</v>
      </c>
      <c r="C58" s="27" t="s">
        <v>370</v>
      </c>
      <c r="D58" s="35">
        <v>2017</v>
      </c>
      <c r="E58" s="35" t="s">
        <v>630</v>
      </c>
      <c r="F58" s="35">
        <v>2017</v>
      </c>
      <c r="G58" s="46">
        <v>9780128095812</v>
      </c>
      <c r="H58" s="35" t="s">
        <v>707</v>
      </c>
      <c r="I58" s="35" t="s">
        <v>730</v>
      </c>
      <c r="J58" s="26">
        <v>99.95</v>
      </c>
      <c r="K58" s="46">
        <v>7416.29</v>
      </c>
      <c r="R58" s="62" t="s">
        <v>720</v>
      </c>
    </row>
    <row r="59" spans="1:18" ht="30" x14ac:dyDescent="0.25">
      <c r="A59" s="35">
        <v>56</v>
      </c>
      <c r="B59" s="11" t="s">
        <v>73</v>
      </c>
      <c r="C59" s="27" t="s">
        <v>371</v>
      </c>
      <c r="D59" s="35">
        <v>2015</v>
      </c>
      <c r="E59" s="35" t="s">
        <v>651</v>
      </c>
      <c r="F59" s="35">
        <v>2015</v>
      </c>
      <c r="G59" s="46">
        <v>9780262528818</v>
      </c>
      <c r="H59" s="35" t="s">
        <v>707</v>
      </c>
      <c r="I59" s="35" t="s">
        <v>730</v>
      </c>
      <c r="J59" s="26">
        <v>59</v>
      </c>
      <c r="K59" s="46">
        <v>4377.8</v>
      </c>
      <c r="R59" s="62" t="s">
        <v>720</v>
      </c>
    </row>
    <row r="60" spans="1:18" ht="45" x14ac:dyDescent="0.25">
      <c r="A60" s="35">
        <v>57</v>
      </c>
      <c r="B60" s="15" t="s">
        <v>74</v>
      </c>
      <c r="C60" s="28" t="s">
        <v>372</v>
      </c>
      <c r="D60" s="38">
        <v>2017</v>
      </c>
      <c r="E60" s="38" t="s">
        <v>645</v>
      </c>
      <c r="F60" s="38">
        <v>2017</v>
      </c>
      <c r="G60" s="51">
        <v>9781498776455</v>
      </c>
      <c r="H60" s="38" t="s">
        <v>705</v>
      </c>
      <c r="I60" s="38" t="s">
        <v>728</v>
      </c>
      <c r="J60" s="69">
        <v>115</v>
      </c>
      <c r="K60" s="52">
        <f>+J60*95</f>
        <v>10925</v>
      </c>
      <c r="R60" s="38" t="s">
        <v>721</v>
      </c>
    </row>
    <row r="61" spans="1:18" ht="30" x14ac:dyDescent="0.25">
      <c r="A61" s="35">
        <v>58</v>
      </c>
      <c r="B61" s="15" t="s">
        <v>75</v>
      </c>
      <c r="C61" s="28" t="s">
        <v>373</v>
      </c>
      <c r="D61" s="38">
        <v>2005</v>
      </c>
      <c r="E61" s="38" t="s">
        <v>645</v>
      </c>
      <c r="F61" s="38">
        <v>2005</v>
      </c>
      <c r="G61" s="51">
        <v>9780849327841</v>
      </c>
      <c r="H61" s="38" t="s">
        <v>705</v>
      </c>
      <c r="I61" s="38" t="s">
        <v>734</v>
      </c>
      <c r="J61" s="69">
        <v>695</v>
      </c>
      <c r="K61" s="52">
        <f>+J61*1</f>
        <v>695</v>
      </c>
      <c r="R61" s="38" t="s">
        <v>721</v>
      </c>
    </row>
    <row r="62" spans="1:18" ht="30" x14ac:dyDescent="0.25">
      <c r="A62" s="35">
        <v>59</v>
      </c>
      <c r="B62" s="15" t="s">
        <v>76</v>
      </c>
      <c r="C62" s="28" t="s">
        <v>374</v>
      </c>
      <c r="D62" s="38">
        <v>1985</v>
      </c>
      <c r="E62" s="44" t="s">
        <v>652</v>
      </c>
      <c r="F62" s="38">
        <v>1985</v>
      </c>
      <c r="G62" s="51">
        <v>9780471085355</v>
      </c>
      <c r="H62" s="38" t="s">
        <v>705</v>
      </c>
      <c r="I62" s="38" t="s">
        <v>730</v>
      </c>
      <c r="J62" s="70">
        <v>206.95</v>
      </c>
      <c r="K62" s="52">
        <f>+J62*74.2</f>
        <v>15355.69</v>
      </c>
      <c r="R62" s="38" t="s">
        <v>721</v>
      </c>
    </row>
    <row r="63" spans="1:18" x14ac:dyDescent="0.25">
      <c r="A63" s="35">
        <v>60</v>
      </c>
      <c r="B63" s="15" t="s">
        <v>77</v>
      </c>
      <c r="C63" s="28" t="s">
        <v>375</v>
      </c>
      <c r="D63" s="38">
        <v>2018</v>
      </c>
      <c r="E63" s="38" t="s">
        <v>653</v>
      </c>
      <c r="F63" s="38">
        <v>2018</v>
      </c>
      <c r="G63" s="52">
        <v>9783110542783</v>
      </c>
      <c r="H63" s="38" t="s">
        <v>705</v>
      </c>
      <c r="I63" s="38" t="s">
        <v>735</v>
      </c>
      <c r="J63" s="29">
        <v>120.95</v>
      </c>
      <c r="K63" s="52">
        <v>10196.09</v>
      </c>
      <c r="R63" s="63" t="s">
        <v>720</v>
      </c>
    </row>
    <row r="64" spans="1:18" ht="30" x14ac:dyDescent="0.25">
      <c r="A64" s="35">
        <v>61</v>
      </c>
      <c r="B64" s="15" t="s">
        <v>78</v>
      </c>
      <c r="C64" s="28" t="s">
        <v>376</v>
      </c>
      <c r="D64" s="38">
        <v>2017</v>
      </c>
      <c r="E64" s="38" t="s">
        <v>653</v>
      </c>
      <c r="F64" s="38">
        <v>2017</v>
      </c>
      <c r="G64" s="52">
        <v>9783110537895</v>
      </c>
      <c r="H64" s="38" t="s">
        <v>705</v>
      </c>
      <c r="I64" s="38" t="s">
        <v>735</v>
      </c>
      <c r="J64" s="29">
        <v>109.95</v>
      </c>
      <c r="K64" s="52">
        <v>9268.7800000000007</v>
      </c>
      <c r="R64" s="63" t="s">
        <v>720</v>
      </c>
    </row>
    <row r="65" spans="1:18" ht="45" x14ac:dyDescent="0.25">
      <c r="A65" s="35">
        <v>62</v>
      </c>
      <c r="B65" s="15" t="s">
        <v>79</v>
      </c>
      <c r="C65" s="28" t="s">
        <v>377</v>
      </c>
      <c r="D65" s="38">
        <v>2018</v>
      </c>
      <c r="E65" s="38" t="s">
        <v>637</v>
      </c>
      <c r="F65" s="38">
        <v>2018</v>
      </c>
      <c r="G65" s="52">
        <v>9781786303387</v>
      </c>
      <c r="H65" s="38" t="s">
        <v>705</v>
      </c>
      <c r="I65" s="38" t="s">
        <v>730</v>
      </c>
      <c r="J65" s="71">
        <v>164.95</v>
      </c>
      <c r="K65" s="52">
        <f>J65*74.2</f>
        <v>12239.289999999999</v>
      </c>
      <c r="R65" s="63" t="s">
        <v>717</v>
      </c>
    </row>
    <row r="66" spans="1:18" ht="30" x14ac:dyDescent="0.25">
      <c r="A66" s="35">
        <v>63</v>
      </c>
      <c r="B66" s="15" t="s">
        <v>80</v>
      </c>
      <c r="C66" s="28" t="s">
        <v>378</v>
      </c>
      <c r="D66" s="38">
        <v>2016</v>
      </c>
      <c r="E66" s="38" t="s">
        <v>654</v>
      </c>
      <c r="F66" s="38">
        <v>2016</v>
      </c>
      <c r="G66" s="52">
        <v>9788112440416</v>
      </c>
      <c r="H66" s="38" t="s">
        <v>705</v>
      </c>
      <c r="I66" s="38" t="s">
        <v>733</v>
      </c>
      <c r="J66" s="72">
        <v>425</v>
      </c>
      <c r="K66" s="52">
        <v>425</v>
      </c>
      <c r="R66" s="63" t="s">
        <v>717</v>
      </c>
    </row>
    <row r="67" spans="1:18" ht="30" x14ac:dyDescent="0.25">
      <c r="A67" s="35">
        <v>64</v>
      </c>
      <c r="B67" s="15" t="s">
        <v>81</v>
      </c>
      <c r="C67" s="28" t="s">
        <v>379</v>
      </c>
      <c r="D67" s="38">
        <v>2013</v>
      </c>
      <c r="E67" s="38" t="s">
        <v>655</v>
      </c>
      <c r="F67" s="38">
        <v>2013</v>
      </c>
      <c r="G67" s="52">
        <v>9788131518588</v>
      </c>
      <c r="H67" s="38" t="s">
        <v>705</v>
      </c>
      <c r="I67" s="38" t="s">
        <v>733</v>
      </c>
      <c r="J67" s="72">
        <v>1350</v>
      </c>
      <c r="K67" s="52">
        <v>1350</v>
      </c>
      <c r="R67" s="63" t="s">
        <v>717</v>
      </c>
    </row>
    <row r="68" spans="1:18" ht="30" x14ac:dyDescent="0.25">
      <c r="A68" s="35">
        <v>65</v>
      </c>
      <c r="B68" s="16" t="s">
        <v>82</v>
      </c>
      <c r="C68" s="28" t="s">
        <v>380</v>
      </c>
      <c r="D68" s="38">
        <v>2017</v>
      </c>
      <c r="E68" s="38" t="s">
        <v>626</v>
      </c>
      <c r="F68" s="38">
        <v>2017</v>
      </c>
      <c r="G68" s="52">
        <v>9781107148833</v>
      </c>
      <c r="H68" s="38" t="s">
        <v>705</v>
      </c>
      <c r="I68" s="38" t="s">
        <v>726</v>
      </c>
      <c r="J68" s="29">
        <v>67.989999999999995</v>
      </c>
      <c r="K68" s="52">
        <v>6574.6329999999998</v>
      </c>
      <c r="R68" s="63" t="s">
        <v>626</v>
      </c>
    </row>
    <row r="69" spans="1:18" x14ac:dyDescent="0.25">
      <c r="A69" s="35">
        <v>66</v>
      </c>
      <c r="B69" s="16" t="s">
        <v>83</v>
      </c>
      <c r="C69" s="28" t="s">
        <v>381</v>
      </c>
      <c r="D69" s="38">
        <v>2014</v>
      </c>
      <c r="E69" s="38" t="s">
        <v>626</v>
      </c>
      <c r="F69" s="38">
        <v>2014</v>
      </c>
      <c r="G69" s="52">
        <v>9781107427273</v>
      </c>
      <c r="H69" s="38" t="s">
        <v>705</v>
      </c>
      <c r="I69" s="38" t="s">
        <v>726</v>
      </c>
      <c r="J69" s="29">
        <v>51.99</v>
      </c>
      <c r="K69" s="52">
        <v>5027.433</v>
      </c>
      <c r="R69" s="63" t="s">
        <v>626</v>
      </c>
    </row>
    <row r="70" spans="1:18" ht="30" x14ac:dyDescent="0.25">
      <c r="A70" s="35">
        <v>67</v>
      </c>
      <c r="B70" s="16" t="s">
        <v>84</v>
      </c>
      <c r="C70" s="28" t="s">
        <v>382</v>
      </c>
      <c r="D70" s="38">
        <v>2012</v>
      </c>
      <c r="E70" s="38" t="s">
        <v>626</v>
      </c>
      <c r="F70" s="38">
        <v>2012</v>
      </c>
      <c r="G70" s="52">
        <v>9781107406049</v>
      </c>
      <c r="H70" s="38" t="s">
        <v>705</v>
      </c>
      <c r="I70" s="38" t="s">
        <v>726</v>
      </c>
      <c r="J70" s="29">
        <v>49.99</v>
      </c>
      <c r="K70" s="52">
        <v>4834.0330000000004</v>
      </c>
      <c r="R70" s="63" t="s">
        <v>626</v>
      </c>
    </row>
    <row r="71" spans="1:18" x14ac:dyDescent="0.25">
      <c r="A71" s="35">
        <v>68</v>
      </c>
      <c r="B71" s="16" t="s">
        <v>83</v>
      </c>
      <c r="C71" s="28" t="s">
        <v>383</v>
      </c>
      <c r="D71" s="38">
        <v>2007</v>
      </c>
      <c r="E71" s="38" t="s">
        <v>626</v>
      </c>
      <c r="F71" s="38">
        <v>2007</v>
      </c>
      <c r="G71" s="52">
        <v>9780521041355</v>
      </c>
      <c r="H71" s="38" t="s">
        <v>705</v>
      </c>
      <c r="I71" s="38" t="s">
        <v>726</v>
      </c>
      <c r="J71" s="29">
        <v>36.99</v>
      </c>
      <c r="K71" s="52">
        <v>3576.9330000000004</v>
      </c>
      <c r="R71" s="63" t="s">
        <v>626</v>
      </c>
    </row>
    <row r="72" spans="1:18" ht="30" x14ac:dyDescent="0.25">
      <c r="A72" s="35">
        <v>69</v>
      </c>
      <c r="B72" s="16" t="s">
        <v>83</v>
      </c>
      <c r="C72" s="28" t="s">
        <v>384</v>
      </c>
      <c r="D72" s="38">
        <v>2006</v>
      </c>
      <c r="E72" s="38" t="s">
        <v>626</v>
      </c>
      <c r="F72" s="38">
        <v>2006</v>
      </c>
      <c r="G72" s="52">
        <v>9780521034203</v>
      </c>
      <c r="H72" s="38" t="s">
        <v>705</v>
      </c>
      <c r="I72" s="38" t="s">
        <v>726</v>
      </c>
      <c r="J72" s="29">
        <v>36.99</v>
      </c>
      <c r="K72" s="52">
        <v>3576.9330000000004</v>
      </c>
      <c r="R72" s="63" t="s">
        <v>626</v>
      </c>
    </row>
    <row r="73" spans="1:18" ht="30" x14ac:dyDescent="0.25">
      <c r="A73" s="35">
        <v>70</v>
      </c>
      <c r="B73" s="16" t="s">
        <v>85</v>
      </c>
      <c r="C73" s="28" t="s">
        <v>385</v>
      </c>
      <c r="D73" s="38">
        <v>2005</v>
      </c>
      <c r="E73" s="38" t="s">
        <v>626</v>
      </c>
      <c r="F73" s="38">
        <v>2005</v>
      </c>
      <c r="G73" s="52">
        <v>9780521018159</v>
      </c>
      <c r="H73" s="38" t="s">
        <v>705</v>
      </c>
      <c r="I73" s="38" t="s">
        <v>726</v>
      </c>
      <c r="J73" s="29">
        <v>27.99</v>
      </c>
      <c r="K73" s="52">
        <v>2706.6329999999998</v>
      </c>
      <c r="R73" s="63" t="s">
        <v>626</v>
      </c>
    </row>
    <row r="74" spans="1:18" ht="75" x14ac:dyDescent="0.25">
      <c r="A74" s="35">
        <v>71</v>
      </c>
      <c r="B74" s="17" t="s">
        <v>86</v>
      </c>
      <c r="C74" s="32" t="s">
        <v>386</v>
      </c>
      <c r="D74" s="39">
        <v>2016</v>
      </c>
      <c r="E74" s="39" t="s">
        <v>627</v>
      </c>
      <c r="F74" s="39">
        <v>2016</v>
      </c>
      <c r="G74" s="53">
        <v>9788173719981</v>
      </c>
      <c r="H74" s="35" t="s">
        <v>705</v>
      </c>
      <c r="I74" s="39" t="s">
        <v>727</v>
      </c>
      <c r="J74" s="73">
        <v>875</v>
      </c>
      <c r="K74" s="53">
        <v>875</v>
      </c>
      <c r="R74" s="39" t="s">
        <v>718</v>
      </c>
    </row>
    <row r="75" spans="1:18" ht="30" x14ac:dyDescent="0.25">
      <c r="A75" s="35">
        <v>72</v>
      </c>
      <c r="B75" s="17" t="s">
        <v>87</v>
      </c>
      <c r="C75" s="32" t="s">
        <v>387</v>
      </c>
      <c r="D75" s="39">
        <v>2015</v>
      </c>
      <c r="E75" s="39" t="s">
        <v>627</v>
      </c>
      <c r="F75" s="39">
        <v>2015</v>
      </c>
      <c r="G75" s="53">
        <v>9788173719578</v>
      </c>
      <c r="H75" s="35" t="s">
        <v>705</v>
      </c>
      <c r="I75" s="39" t="s">
        <v>727</v>
      </c>
      <c r="J75" s="73">
        <v>595</v>
      </c>
      <c r="K75" s="53">
        <v>595</v>
      </c>
      <c r="R75" s="39" t="s">
        <v>718</v>
      </c>
    </row>
    <row r="76" spans="1:18" ht="30" x14ac:dyDescent="0.25">
      <c r="A76" s="35">
        <v>73</v>
      </c>
      <c r="B76" s="17" t="s">
        <v>86</v>
      </c>
      <c r="C76" s="32" t="s">
        <v>388</v>
      </c>
      <c r="D76" s="39">
        <v>2015</v>
      </c>
      <c r="E76" s="39" t="s">
        <v>627</v>
      </c>
      <c r="F76" s="39">
        <v>2015</v>
      </c>
      <c r="G76" s="53">
        <v>9788173719592</v>
      </c>
      <c r="H76" s="35" t="s">
        <v>705</v>
      </c>
      <c r="I76" s="39" t="s">
        <v>727</v>
      </c>
      <c r="J76" s="73">
        <v>650</v>
      </c>
      <c r="K76" s="53">
        <v>650</v>
      </c>
      <c r="R76" s="39" t="s">
        <v>718</v>
      </c>
    </row>
    <row r="77" spans="1:18" ht="60" x14ac:dyDescent="0.25">
      <c r="A77" s="35">
        <v>74</v>
      </c>
      <c r="B77" s="18" t="s">
        <v>88</v>
      </c>
      <c r="C77" s="18" t="s">
        <v>389</v>
      </c>
      <c r="D77" s="40">
        <v>2014</v>
      </c>
      <c r="E77" s="40" t="s">
        <v>627</v>
      </c>
      <c r="F77" s="40">
        <v>2014</v>
      </c>
      <c r="G77" s="54">
        <v>9788173719332</v>
      </c>
      <c r="H77" s="35" t="s">
        <v>705</v>
      </c>
      <c r="I77" s="40" t="s">
        <v>727</v>
      </c>
      <c r="J77" s="74">
        <v>625</v>
      </c>
      <c r="K77" s="54">
        <v>625</v>
      </c>
      <c r="R77" s="40" t="s">
        <v>718</v>
      </c>
    </row>
    <row r="78" spans="1:18" ht="30" x14ac:dyDescent="0.25">
      <c r="A78" s="35">
        <v>75</v>
      </c>
      <c r="B78" s="17" t="s">
        <v>89</v>
      </c>
      <c r="C78" s="32" t="s">
        <v>390</v>
      </c>
      <c r="D78" s="39">
        <v>2009</v>
      </c>
      <c r="E78" s="39" t="s">
        <v>627</v>
      </c>
      <c r="F78" s="39">
        <v>2009</v>
      </c>
      <c r="G78" s="53">
        <v>9788173716706</v>
      </c>
      <c r="H78" s="35" t="s">
        <v>705</v>
      </c>
      <c r="I78" s="39" t="s">
        <v>727</v>
      </c>
      <c r="J78" s="73">
        <v>525</v>
      </c>
      <c r="K78" s="53">
        <v>525</v>
      </c>
      <c r="R78" s="39" t="s">
        <v>718</v>
      </c>
    </row>
    <row r="79" spans="1:18" ht="30" x14ac:dyDescent="0.25">
      <c r="A79" s="35">
        <v>76</v>
      </c>
      <c r="B79" s="17" t="s">
        <v>90</v>
      </c>
      <c r="C79" s="32" t="s">
        <v>391</v>
      </c>
      <c r="D79" s="39">
        <v>2004</v>
      </c>
      <c r="E79" s="39" t="s">
        <v>627</v>
      </c>
      <c r="F79" s="39">
        <v>2004</v>
      </c>
      <c r="G79" s="53">
        <v>9788173714771</v>
      </c>
      <c r="H79" s="35" t="s">
        <v>705</v>
      </c>
      <c r="I79" s="39" t="s">
        <v>727</v>
      </c>
      <c r="J79" s="73">
        <v>675</v>
      </c>
      <c r="K79" s="53">
        <v>675</v>
      </c>
      <c r="R79" s="39" t="s">
        <v>718</v>
      </c>
    </row>
    <row r="80" spans="1:18" x14ac:dyDescent="0.25">
      <c r="A80" s="35">
        <v>77</v>
      </c>
      <c r="B80" s="17" t="s">
        <v>91</v>
      </c>
      <c r="C80" s="32" t="s">
        <v>392</v>
      </c>
      <c r="D80" s="39">
        <v>2000</v>
      </c>
      <c r="E80" s="39" t="s">
        <v>627</v>
      </c>
      <c r="F80" s="39">
        <v>2000</v>
      </c>
      <c r="G80" s="53">
        <v>9788173712531</v>
      </c>
      <c r="H80" s="35" t="s">
        <v>705</v>
      </c>
      <c r="I80" s="39" t="s">
        <v>727</v>
      </c>
      <c r="J80" s="73">
        <v>875</v>
      </c>
      <c r="K80" s="53">
        <v>875</v>
      </c>
      <c r="R80" s="39" t="s">
        <v>718</v>
      </c>
    </row>
    <row r="81" spans="1:18" ht="30" x14ac:dyDescent="0.25">
      <c r="A81" s="35">
        <v>78</v>
      </c>
      <c r="B81" s="17" t="s">
        <v>92</v>
      </c>
      <c r="C81" s="32" t="s">
        <v>393</v>
      </c>
      <c r="D81" s="39">
        <v>1999</v>
      </c>
      <c r="E81" s="39" t="s">
        <v>627</v>
      </c>
      <c r="F81" s="39">
        <v>1999</v>
      </c>
      <c r="G81" s="53">
        <v>9788173711251</v>
      </c>
      <c r="H81" s="35" t="s">
        <v>705</v>
      </c>
      <c r="I81" s="39" t="s">
        <v>727</v>
      </c>
      <c r="J81" s="73">
        <v>625</v>
      </c>
      <c r="K81" s="53">
        <v>625</v>
      </c>
      <c r="R81" s="39" t="s">
        <v>718</v>
      </c>
    </row>
    <row r="82" spans="1:18" ht="30" x14ac:dyDescent="0.25">
      <c r="A82" s="35">
        <v>79</v>
      </c>
      <c r="B82" s="17" t="s">
        <v>93</v>
      </c>
      <c r="C82" s="32" t="s">
        <v>394</v>
      </c>
      <c r="D82" s="39">
        <v>1993</v>
      </c>
      <c r="E82" s="39" t="s">
        <v>627</v>
      </c>
      <c r="F82" s="39">
        <v>1993</v>
      </c>
      <c r="G82" s="53">
        <v>9788173718908</v>
      </c>
      <c r="H82" s="35" t="s">
        <v>705</v>
      </c>
      <c r="I82" s="39" t="s">
        <v>727</v>
      </c>
      <c r="J82" s="73">
        <v>695</v>
      </c>
      <c r="K82" s="53">
        <v>695</v>
      </c>
      <c r="R82" s="39" t="s">
        <v>718</v>
      </c>
    </row>
    <row r="83" spans="1:18" ht="30" x14ac:dyDescent="0.25">
      <c r="A83" s="35">
        <v>80</v>
      </c>
      <c r="B83" s="11" t="s">
        <v>94</v>
      </c>
      <c r="C83" s="27" t="s">
        <v>395</v>
      </c>
      <c r="D83" s="35">
        <v>2018</v>
      </c>
      <c r="E83" s="35" t="s">
        <v>625</v>
      </c>
      <c r="F83" s="35">
        <v>2018</v>
      </c>
      <c r="G83" s="46">
        <v>9783319584232</v>
      </c>
      <c r="H83" s="35" t="s">
        <v>705</v>
      </c>
      <c r="I83" s="35" t="s">
        <v>725</v>
      </c>
      <c r="J83" s="66">
        <v>130.88999999999999</v>
      </c>
      <c r="K83" s="46">
        <f>J83*84.3</f>
        <v>11034.026999999998</v>
      </c>
      <c r="R83" s="62" t="s">
        <v>717</v>
      </c>
    </row>
    <row r="84" spans="1:18" x14ac:dyDescent="0.25">
      <c r="A84" s="35">
        <v>81</v>
      </c>
      <c r="B84" s="11" t="s">
        <v>95</v>
      </c>
      <c r="C84" s="27" t="s">
        <v>396</v>
      </c>
      <c r="D84" s="35">
        <v>2017</v>
      </c>
      <c r="E84" s="35" t="s">
        <v>625</v>
      </c>
      <c r="F84" s="35">
        <v>2017</v>
      </c>
      <c r="G84" s="55">
        <v>9783319833071</v>
      </c>
      <c r="H84" s="35" t="s">
        <v>705</v>
      </c>
      <c r="I84" s="35" t="s">
        <v>725</v>
      </c>
      <c r="J84" s="66">
        <v>129.99</v>
      </c>
      <c r="K84" s="46">
        <f>J84*84.3</f>
        <v>10958.157000000001</v>
      </c>
      <c r="R84" s="62" t="s">
        <v>717</v>
      </c>
    </row>
    <row r="85" spans="1:18" ht="45" x14ac:dyDescent="0.25">
      <c r="A85" s="35">
        <v>82</v>
      </c>
      <c r="B85" s="19" t="s">
        <v>25</v>
      </c>
      <c r="C85" s="19" t="s">
        <v>397</v>
      </c>
      <c r="D85" s="41">
        <v>2017</v>
      </c>
      <c r="E85" s="41" t="s">
        <v>628</v>
      </c>
      <c r="F85" s="41">
        <v>2017</v>
      </c>
      <c r="G85" s="56">
        <v>9781138066984</v>
      </c>
      <c r="H85" s="41" t="s">
        <v>705</v>
      </c>
      <c r="I85" s="41" t="s">
        <v>728</v>
      </c>
      <c r="J85" s="75">
        <v>130</v>
      </c>
      <c r="K85" s="56">
        <v>12350</v>
      </c>
      <c r="R85" s="35" t="s">
        <v>722</v>
      </c>
    </row>
    <row r="86" spans="1:18" ht="30" x14ac:dyDescent="0.25">
      <c r="A86" s="35">
        <v>83</v>
      </c>
      <c r="B86" s="19" t="s">
        <v>96</v>
      </c>
      <c r="C86" s="19" t="s">
        <v>398</v>
      </c>
      <c r="D86" s="41">
        <v>2016</v>
      </c>
      <c r="E86" s="41" t="s">
        <v>628</v>
      </c>
      <c r="F86" s="41">
        <v>2016</v>
      </c>
      <c r="G86" s="56">
        <v>9781482263558</v>
      </c>
      <c r="H86" s="41" t="s">
        <v>705</v>
      </c>
      <c r="I86" s="41" t="s">
        <v>728</v>
      </c>
      <c r="J86" s="75">
        <v>54.99</v>
      </c>
      <c r="K86" s="56">
        <v>5224.05</v>
      </c>
      <c r="R86" s="35" t="s">
        <v>722</v>
      </c>
    </row>
    <row r="87" spans="1:18" ht="75" x14ac:dyDescent="0.25">
      <c r="A87" s="35">
        <v>84</v>
      </c>
      <c r="B87" s="19" t="s">
        <v>97</v>
      </c>
      <c r="C87" s="19" t="s">
        <v>399</v>
      </c>
      <c r="D87" s="41">
        <v>2007</v>
      </c>
      <c r="E87" s="41" t="s">
        <v>628</v>
      </c>
      <c r="F87" s="41">
        <v>2007</v>
      </c>
      <c r="G87" s="56" t="s">
        <v>692</v>
      </c>
      <c r="H87" s="41" t="s">
        <v>705</v>
      </c>
      <c r="I87" s="41" t="s">
        <v>728</v>
      </c>
      <c r="J87" s="75">
        <v>325</v>
      </c>
      <c r="K87" s="56">
        <v>30875</v>
      </c>
      <c r="R87" s="35" t="s">
        <v>722</v>
      </c>
    </row>
    <row r="88" spans="1:18" ht="30" x14ac:dyDescent="0.25">
      <c r="A88" s="35">
        <v>85</v>
      </c>
      <c r="B88" s="19" t="s">
        <v>98</v>
      </c>
      <c r="C88" s="19" t="s">
        <v>400</v>
      </c>
      <c r="D88" s="41">
        <v>1985</v>
      </c>
      <c r="E88" s="41" t="s">
        <v>628</v>
      </c>
      <c r="F88" s="41">
        <v>1985</v>
      </c>
      <c r="G88" s="56" t="s">
        <v>693</v>
      </c>
      <c r="H88" s="41" t="s">
        <v>705</v>
      </c>
      <c r="I88" s="41" t="s">
        <v>728</v>
      </c>
      <c r="J88" s="75">
        <v>275</v>
      </c>
      <c r="K88" s="56">
        <v>26125</v>
      </c>
      <c r="R88" s="35" t="s">
        <v>722</v>
      </c>
    </row>
    <row r="89" spans="1:18" x14ac:dyDescent="0.25">
      <c r="A89" s="35">
        <v>86</v>
      </c>
      <c r="B89" s="12" t="s">
        <v>99</v>
      </c>
      <c r="C89" s="27" t="s">
        <v>401</v>
      </c>
      <c r="D89" s="35">
        <v>2018</v>
      </c>
      <c r="E89" s="35" t="s">
        <v>626</v>
      </c>
      <c r="F89" s="35">
        <v>2018</v>
      </c>
      <c r="G89" s="46">
        <v>9781108461740</v>
      </c>
      <c r="H89" s="37" t="s">
        <v>708</v>
      </c>
      <c r="I89" s="35" t="s">
        <v>726</v>
      </c>
      <c r="J89" s="26">
        <v>37.99</v>
      </c>
      <c r="K89" s="46">
        <v>3673.6330000000003</v>
      </c>
      <c r="R89" s="62" t="s">
        <v>626</v>
      </c>
    </row>
    <row r="90" spans="1:18" x14ac:dyDescent="0.25">
      <c r="A90" s="35">
        <v>87</v>
      </c>
      <c r="B90" s="12" t="s">
        <v>100</v>
      </c>
      <c r="C90" s="12" t="s">
        <v>402</v>
      </c>
      <c r="D90" s="37">
        <v>2018</v>
      </c>
      <c r="E90" s="37" t="s">
        <v>656</v>
      </c>
      <c r="F90" s="37">
        <v>2018</v>
      </c>
      <c r="G90" s="48">
        <v>9781773610757</v>
      </c>
      <c r="H90" s="37" t="s">
        <v>708</v>
      </c>
      <c r="I90" s="37" t="s">
        <v>730</v>
      </c>
      <c r="J90" s="27">
        <v>155</v>
      </c>
      <c r="K90" s="48">
        <v>11501</v>
      </c>
      <c r="R90" s="35" t="s">
        <v>719</v>
      </c>
    </row>
    <row r="91" spans="1:18" x14ac:dyDescent="0.25">
      <c r="A91" s="35">
        <v>88</v>
      </c>
      <c r="B91" s="12" t="s">
        <v>100</v>
      </c>
      <c r="C91" s="12" t="s">
        <v>403</v>
      </c>
      <c r="D91" s="37">
        <v>2017</v>
      </c>
      <c r="E91" s="37" t="s">
        <v>656</v>
      </c>
      <c r="F91" s="37">
        <v>2017</v>
      </c>
      <c r="G91" s="48">
        <v>9781680944594</v>
      </c>
      <c r="H91" s="37" t="s">
        <v>708</v>
      </c>
      <c r="I91" s="37" t="s">
        <v>730</v>
      </c>
      <c r="J91" s="27">
        <v>165</v>
      </c>
      <c r="K91" s="48">
        <v>12243</v>
      </c>
      <c r="R91" s="35" t="s">
        <v>719</v>
      </c>
    </row>
    <row r="92" spans="1:18" x14ac:dyDescent="0.25">
      <c r="A92" s="35">
        <v>89</v>
      </c>
      <c r="B92" s="14" t="s">
        <v>100</v>
      </c>
      <c r="C92" s="12" t="s">
        <v>404</v>
      </c>
      <c r="D92" s="37">
        <v>2018</v>
      </c>
      <c r="E92" s="37" t="s">
        <v>656</v>
      </c>
      <c r="F92" s="37">
        <v>2018</v>
      </c>
      <c r="G92" s="48">
        <v>9781773615011</v>
      </c>
      <c r="H92" s="37" t="s">
        <v>708</v>
      </c>
      <c r="I92" s="37" t="s">
        <v>730</v>
      </c>
      <c r="J92" s="27">
        <v>160</v>
      </c>
      <c r="K92" s="48">
        <v>11872</v>
      </c>
      <c r="R92" s="35" t="s">
        <v>719</v>
      </c>
    </row>
    <row r="93" spans="1:18" ht="30" x14ac:dyDescent="0.25">
      <c r="A93" s="35">
        <v>90</v>
      </c>
      <c r="B93" s="12" t="s">
        <v>101</v>
      </c>
      <c r="C93" s="12" t="s">
        <v>405</v>
      </c>
      <c r="D93" s="37">
        <v>2017</v>
      </c>
      <c r="E93" s="37" t="s">
        <v>628</v>
      </c>
      <c r="F93" s="37">
        <v>2017</v>
      </c>
      <c r="G93" s="48">
        <v>9781498772129</v>
      </c>
      <c r="H93" s="37" t="s">
        <v>708</v>
      </c>
      <c r="I93" s="37" t="s">
        <v>728</v>
      </c>
      <c r="J93" s="27">
        <v>79.989999999999995</v>
      </c>
      <c r="K93" s="48">
        <v>7599.0499999999993</v>
      </c>
      <c r="R93" s="35" t="s">
        <v>719</v>
      </c>
    </row>
    <row r="94" spans="1:18" ht="45" x14ac:dyDescent="0.25">
      <c r="A94" s="35">
        <v>91</v>
      </c>
      <c r="B94" s="12" t="s">
        <v>102</v>
      </c>
      <c r="C94" s="12" t="s">
        <v>406</v>
      </c>
      <c r="D94" s="37">
        <v>2017</v>
      </c>
      <c r="E94" s="37" t="s">
        <v>631</v>
      </c>
      <c r="F94" s="37">
        <v>2017</v>
      </c>
      <c r="G94" s="48">
        <v>9780470936900</v>
      </c>
      <c r="H94" s="37" t="s">
        <v>708</v>
      </c>
      <c r="I94" s="37" t="s">
        <v>730</v>
      </c>
      <c r="J94" s="27">
        <v>98.95</v>
      </c>
      <c r="K94" s="48">
        <v>7342.09</v>
      </c>
      <c r="R94" s="35" t="s">
        <v>719</v>
      </c>
    </row>
    <row r="95" spans="1:18" ht="30" x14ac:dyDescent="0.25">
      <c r="A95" s="35">
        <v>92</v>
      </c>
      <c r="B95" s="12" t="s">
        <v>103</v>
      </c>
      <c r="C95" s="12" t="s">
        <v>407</v>
      </c>
      <c r="D95" s="37">
        <v>2017</v>
      </c>
      <c r="E95" s="37" t="s">
        <v>656</v>
      </c>
      <c r="F95" s="37">
        <v>2017</v>
      </c>
      <c r="G95" s="48">
        <v>9781680944549</v>
      </c>
      <c r="H95" s="37" t="s">
        <v>708</v>
      </c>
      <c r="I95" s="37" t="s">
        <v>730</v>
      </c>
      <c r="J95" s="27">
        <v>165</v>
      </c>
      <c r="K95" s="48">
        <v>12243</v>
      </c>
      <c r="R95" s="35" t="s">
        <v>719</v>
      </c>
    </row>
    <row r="96" spans="1:18" ht="45" x14ac:dyDescent="0.25">
      <c r="A96" s="35">
        <v>93</v>
      </c>
      <c r="B96" s="12" t="s">
        <v>104</v>
      </c>
      <c r="C96" s="12" t="s">
        <v>408</v>
      </c>
      <c r="D96" s="37"/>
      <c r="E96" s="37" t="s">
        <v>657</v>
      </c>
      <c r="F96" s="37"/>
      <c r="G96" s="48">
        <v>9789535112365</v>
      </c>
      <c r="H96" s="37" t="s">
        <v>708</v>
      </c>
      <c r="I96" s="37" t="s">
        <v>730</v>
      </c>
      <c r="J96" s="27">
        <v>150</v>
      </c>
      <c r="K96" s="48">
        <v>11130</v>
      </c>
      <c r="R96" s="35" t="s">
        <v>719</v>
      </c>
    </row>
    <row r="97" spans="1:18" ht="30" x14ac:dyDescent="0.25">
      <c r="A97" s="35">
        <v>94</v>
      </c>
      <c r="B97" s="11" t="s">
        <v>105</v>
      </c>
      <c r="C97" s="27" t="s">
        <v>409</v>
      </c>
      <c r="D97" s="35">
        <v>2018</v>
      </c>
      <c r="E97" s="35" t="s">
        <v>658</v>
      </c>
      <c r="F97" s="35">
        <v>2018</v>
      </c>
      <c r="G97" s="46">
        <v>9783319723464</v>
      </c>
      <c r="H97" s="37" t="s">
        <v>708</v>
      </c>
      <c r="I97" s="35" t="s">
        <v>735</v>
      </c>
      <c r="J97" s="26">
        <v>79.989999999999995</v>
      </c>
      <c r="K97" s="46">
        <v>6743.16</v>
      </c>
      <c r="R97" s="62" t="s">
        <v>720</v>
      </c>
    </row>
    <row r="98" spans="1:18" ht="30" x14ac:dyDescent="0.25">
      <c r="A98" s="35">
        <v>95</v>
      </c>
      <c r="B98" s="11" t="s">
        <v>106</v>
      </c>
      <c r="C98" s="27" t="s">
        <v>410</v>
      </c>
      <c r="D98" s="35">
        <v>2020</v>
      </c>
      <c r="E98" s="35" t="s">
        <v>659</v>
      </c>
      <c r="F98" s="35">
        <v>2020</v>
      </c>
      <c r="G98" s="46">
        <v>9781284147803</v>
      </c>
      <c r="H98" s="37" t="s">
        <v>708</v>
      </c>
      <c r="I98" s="35" t="s">
        <v>730</v>
      </c>
      <c r="J98" s="26">
        <v>60</v>
      </c>
      <c r="K98" s="46">
        <v>4452</v>
      </c>
      <c r="R98" s="62" t="s">
        <v>720</v>
      </c>
    </row>
    <row r="99" spans="1:18" ht="30" x14ac:dyDescent="0.25">
      <c r="A99" s="35">
        <v>96</v>
      </c>
      <c r="B99" s="11" t="s">
        <v>107</v>
      </c>
      <c r="C99" s="27" t="s">
        <v>411</v>
      </c>
      <c r="D99" s="35">
        <v>2018</v>
      </c>
      <c r="E99" s="35" t="s">
        <v>659</v>
      </c>
      <c r="F99" s="35">
        <v>2018</v>
      </c>
      <c r="G99" s="46">
        <v>9781284092127</v>
      </c>
      <c r="H99" s="37" t="s">
        <v>708</v>
      </c>
      <c r="I99" s="35" t="s">
        <v>730</v>
      </c>
      <c r="J99" s="26">
        <v>75</v>
      </c>
      <c r="K99" s="46">
        <v>5565</v>
      </c>
      <c r="R99" s="62" t="s">
        <v>720</v>
      </c>
    </row>
    <row r="100" spans="1:18" ht="30" x14ac:dyDescent="0.25">
      <c r="A100" s="35">
        <v>97</v>
      </c>
      <c r="B100" s="11" t="s">
        <v>108</v>
      </c>
      <c r="C100" s="27" t="s">
        <v>412</v>
      </c>
      <c r="D100" s="35">
        <v>2018</v>
      </c>
      <c r="E100" s="35" t="s">
        <v>630</v>
      </c>
      <c r="F100" s="35">
        <v>2018</v>
      </c>
      <c r="G100" s="46">
        <v>9780128122754</v>
      </c>
      <c r="H100" s="37" t="s">
        <v>708</v>
      </c>
      <c r="I100" s="35" t="s">
        <v>730</v>
      </c>
      <c r="J100" s="26">
        <v>94.95</v>
      </c>
      <c r="K100" s="46">
        <v>7045.29</v>
      </c>
      <c r="R100" s="62" t="s">
        <v>720</v>
      </c>
    </row>
    <row r="101" spans="1:18" ht="30" x14ac:dyDescent="0.25">
      <c r="A101" s="35">
        <v>98</v>
      </c>
      <c r="B101" s="11" t="s">
        <v>109</v>
      </c>
      <c r="C101" s="27" t="s">
        <v>413</v>
      </c>
      <c r="D101" s="35">
        <v>2017</v>
      </c>
      <c r="E101" s="35" t="s">
        <v>635</v>
      </c>
      <c r="F101" s="35">
        <v>2017</v>
      </c>
      <c r="G101" s="46">
        <v>9781466582606</v>
      </c>
      <c r="H101" s="37" t="s">
        <v>708</v>
      </c>
      <c r="I101" s="35" t="s">
        <v>732</v>
      </c>
      <c r="J101" s="26">
        <v>60.99</v>
      </c>
      <c r="K101" s="46">
        <v>5794.05</v>
      </c>
      <c r="R101" s="62" t="s">
        <v>720</v>
      </c>
    </row>
    <row r="102" spans="1:18" ht="30" x14ac:dyDescent="0.25">
      <c r="A102" s="35">
        <v>99</v>
      </c>
      <c r="B102" s="11" t="s">
        <v>110</v>
      </c>
      <c r="C102" s="27" t="s">
        <v>414</v>
      </c>
      <c r="D102" s="35">
        <v>2017</v>
      </c>
      <c r="E102" s="35" t="s">
        <v>659</v>
      </c>
      <c r="F102" s="35">
        <v>2017</v>
      </c>
      <c r="G102" s="46">
        <v>9781284056945</v>
      </c>
      <c r="H102" s="37" t="s">
        <v>708</v>
      </c>
      <c r="I102" s="35" t="s">
        <v>730</v>
      </c>
      <c r="J102" s="26">
        <v>85</v>
      </c>
      <c r="K102" s="46">
        <v>6307</v>
      </c>
      <c r="R102" s="62" t="s">
        <v>720</v>
      </c>
    </row>
    <row r="103" spans="1:18" ht="45" x14ac:dyDescent="0.25">
      <c r="A103" s="35">
        <v>100</v>
      </c>
      <c r="B103" s="11" t="s">
        <v>111</v>
      </c>
      <c r="C103" s="27" t="s">
        <v>415</v>
      </c>
      <c r="D103" s="35">
        <v>2018</v>
      </c>
      <c r="E103" s="35" t="s">
        <v>640</v>
      </c>
      <c r="F103" s="35">
        <v>2018</v>
      </c>
      <c r="G103" s="46">
        <v>9781682854488</v>
      </c>
      <c r="H103" s="35" t="s">
        <v>709</v>
      </c>
      <c r="I103" s="35" t="s">
        <v>730</v>
      </c>
      <c r="J103" s="68">
        <v>153</v>
      </c>
      <c r="K103" s="46">
        <f>J103*74.2</f>
        <v>11352.6</v>
      </c>
      <c r="R103" s="62" t="s">
        <v>717</v>
      </c>
    </row>
    <row r="104" spans="1:18" ht="30" x14ac:dyDescent="0.25">
      <c r="A104" s="35">
        <v>101</v>
      </c>
      <c r="B104" s="11" t="s">
        <v>112</v>
      </c>
      <c r="C104" s="27" t="s">
        <v>416</v>
      </c>
      <c r="D104" s="35">
        <v>2018</v>
      </c>
      <c r="E104" s="35" t="s">
        <v>660</v>
      </c>
      <c r="F104" s="35">
        <v>2018</v>
      </c>
      <c r="G104" s="46">
        <v>9781682513590</v>
      </c>
      <c r="H104" s="35" t="s">
        <v>709</v>
      </c>
      <c r="I104" s="35" t="s">
        <v>730</v>
      </c>
      <c r="J104" s="68">
        <v>145</v>
      </c>
      <c r="K104" s="46">
        <f>J104*74.2</f>
        <v>10759</v>
      </c>
      <c r="R104" s="62" t="s">
        <v>717</v>
      </c>
    </row>
    <row r="105" spans="1:18" ht="30" x14ac:dyDescent="0.25">
      <c r="A105" s="35">
        <v>102</v>
      </c>
      <c r="B105" s="11" t="s">
        <v>113</v>
      </c>
      <c r="C105" s="27" t="s">
        <v>417</v>
      </c>
      <c r="D105" s="35">
        <v>2018</v>
      </c>
      <c r="E105" s="35" t="s">
        <v>661</v>
      </c>
      <c r="F105" s="35">
        <v>2018</v>
      </c>
      <c r="G105" s="46">
        <v>9781632406934</v>
      </c>
      <c r="H105" s="35" t="s">
        <v>709</v>
      </c>
      <c r="I105" s="35" t="s">
        <v>730</v>
      </c>
      <c r="J105" s="66">
        <v>152.94999999999999</v>
      </c>
      <c r="K105" s="46">
        <f>J105*74.2</f>
        <v>11348.89</v>
      </c>
      <c r="R105" s="62" t="s">
        <v>717</v>
      </c>
    </row>
    <row r="106" spans="1:18" ht="30" x14ac:dyDescent="0.25">
      <c r="A106" s="35">
        <v>103</v>
      </c>
      <c r="B106" s="11" t="s">
        <v>114</v>
      </c>
      <c r="C106" s="27" t="s">
        <v>418</v>
      </c>
      <c r="D106" s="35">
        <v>2017</v>
      </c>
      <c r="E106" s="35" t="s">
        <v>661</v>
      </c>
      <c r="F106" s="35">
        <v>2017</v>
      </c>
      <c r="G106" s="46">
        <v>9781632406217</v>
      </c>
      <c r="H106" s="35" t="s">
        <v>709</v>
      </c>
      <c r="I106" s="35" t="s">
        <v>730</v>
      </c>
      <c r="J106" s="66">
        <v>137.94999999999999</v>
      </c>
      <c r="K106" s="46">
        <f>J106*74.2</f>
        <v>10235.89</v>
      </c>
      <c r="R106" s="62" t="s">
        <v>717</v>
      </c>
    </row>
    <row r="107" spans="1:18" ht="30" x14ac:dyDescent="0.25">
      <c r="A107" s="35">
        <v>104</v>
      </c>
      <c r="B107" s="12" t="s">
        <v>115</v>
      </c>
      <c r="C107" s="27" t="s">
        <v>419</v>
      </c>
      <c r="D107" s="35">
        <v>2018</v>
      </c>
      <c r="E107" s="35" t="s">
        <v>626</v>
      </c>
      <c r="F107" s="35">
        <v>2018</v>
      </c>
      <c r="G107" s="46">
        <v>9781108453110</v>
      </c>
      <c r="H107" s="35" t="s">
        <v>709</v>
      </c>
      <c r="I107" s="35" t="s">
        <v>726</v>
      </c>
      <c r="J107" s="26">
        <v>15</v>
      </c>
      <c r="K107" s="46">
        <v>1450.5</v>
      </c>
      <c r="R107" s="62" t="s">
        <v>626</v>
      </c>
    </row>
    <row r="108" spans="1:18" ht="30" x14ac:dyDescent="0.25">
      <c r="A108" s="35">
        <v>105</v>
      </c>
      <c r="B108" s="12" t="s">
        <v>116</v>
      </c>
      <c r="C108" s="27" t="s">
        <v>420</v>
      </c>
      <c r="D108" s="35">
        <v>2018</v>
      </c>
      <c r="E108" s="35" t="s">
        <v>626</v>
      </c>
      <c r="F108" s="35">
        <v>2018</v>
      </c>
      <c r="G108" s="46">
        <v>9781107569836</v>
      </c>
      <c r="H108" s="35" t="s">
        <v>709</v>
      </c>
      <c r="I108" s="35" t="s">
        <v>726</v>
      </c>
      <c r="J108" s="26">
        <v>29.99</v>
      </c>
      <c r="K108" s="46">
        <v>2900.0329999999999</v>
      </c>
      <c r="R108" s="62" t="s">
        <v>626</v>
      </c>
    </row>
    <row r="109" spans="1:18" x14ac:dyDescent="0.25">
      <c r="A109" s="35">
        <v>106</v>
      </c>
      <c r="B109" s="12" t="s">
        <v>117</v>
      </c>
      <c r="C109" s="27" t="s">
        <v>421</v>
      </c>
      <c r="D109" s="35">
        <v>2018</v>
      </c>
      <c r="E109" s="35" t="s">
        <v>626</v>
      </c>
      <c r="F109" s="35">
        <v>2018</v>
      </c>
      <c r="G109" s="46">
        <v>9781108401456</v>
      </c>
      <c r="H109" s="35" t="s">
        <v>709</v>
      </c>
      <c r="I109" s="35" t="s">
        <v>726</v>
      </c>
      <c r="J109" s="26">
        <v>28.99</v>
      </c>
      <c r="K109" s="46">
        <v>2803.3330000000001</v>
      </c>
      <c r="R109" s="62" t="s">
        <v>626</v>
      </c>
    </row>
    <row r="110" spans="1:18" ht="30" x14ac:dyDescent="0.25">
      <c r="A110" s="35">
        <v>107</v>
      </c>
      <c r="B110" s="12" t="s">
        <v>118</v>
      </c>
      <c r="C110" s="27" t="s">
        <v>422</v>
      </c>
      <c r="D110" s="35">
        <v>2018</v>
      </c>
      <c r="E110" s="35" t="s">
        <v>626</v>
      </c>
      <c r="F110" s="35">
        <v>2018</v>
      </c>
      <c r="G110" s="46">
        <v>9781107111820</v>
      </c>
      <c r="H110" s="35" t="s">
        <v>709</v>
      </c>
      <c r="I110" s="35" t="s">
        <v>726</v>
      </c>
      <c r="J110" s="26">
        <v>76.989999999999995</v>
      </c>
      <c r="K110" s="46">
        <v>7444.933</v>
      </c>
      <c r="R110" s="62" t="s">
        <v>626</v>
      </c>
    </row>
    <row r="111" spans="1:18" ht="30" x14ac:dyDescent="0.25">
      <c r="A111" s="35">
        <v>108</v>
      </c>
      <c r="B111" s="12" t="s">
        <v>119</v>
      </c>
      <c r="C111" s="27" t="s">
        <v>423</v>
      </c>
      <c r="D111" s="35">
        <v>2017</v>
      </c>
      <c r="E111" s="35" t="s">
        <v>626</v>
      </c>
      <c r="F111" s="35">
        <v>2017</v>
      </c>
      <c r="G111" s="46">
        <v>9781316647660</v>
      </c>
      <c r="H111" s="35" t="s">
        <v>709</v>
      </c>
      <c r="I111" s="35" t="s">
        <v>726</v>
      </c>
      <c r="J111" s="26">
        <v>19.989999999999998</v>
      </c>
      <c r="K111" s="46">
        <v>1933.0329999999999</v>
      </c>
      <c r="R111" s="62" t="s">
        <v>626</v>
      </c>
    </row>
    <row r="112" spans="1:18" x14ac:dyDescent="0.25">
      <c r="A112" s="35">
        <v>109</v>
      </c>
      <c r="B112" s="12" t="s">
        <v>120</v>
      </c>
      <c r="C112" s="27" t="s">
        <v>424</v>
      </c>
      <c r="D112" s="35">
        <v>2017</v>
      </c>
      <c r="E112" s="35" t="s">
        <v>626</v>
      </c>
      <c r="F112" s="35">
        <v>2017</v>
      </c>
      <c r="G112" s="46">
        <v>9781108416191</v>
      </c>
      <c r="H112" s="35" t="s">
        <v>709</v>
      </c>
      <c r="I112" s="35" t="s">
        <v>727</v>
      </c>
      <c r="J112" s="26"/>
      <c r="K112" s="46">
        <v>695</v>
      </c>
      <c r="R112" s="62" t="s">
        <v>626</v>
      </c>
    </row>
    <row r="113" spans="1:18" ht="45" x14ac:dyDescent="0.25">
      <c r="A113" s="35">
        <v>110</v>
      </c>
      <c r="B113" s="12" t="s">
        <v>121</v>
      </c>
      <c r="C113" s="27" t="s">
        <v>425</v>
      </c>
      <c r="D113" s="35">
        <v>2017</v>
      </c>
      <c r="E113" s="35" t="s">
        <v>626</v>
      </c>
      <c r="F113" s="35">
        <v>2017</v>
      </c>
      <c r="G113" s="46">
        <v>9781107132207</v>
      </c>
      <c r="H113" s="35" t="s">
        <v>709</v>
      </c>
      <c r="I113" s="35" t="s">
        <v>726</v>
      </c>
      <c r="J113" s="26">
        <v>99.99</v>
      </c>
      <c r="K113" s="46">
        <v>9669.0329999999994</v>
      </c>
      <c r="R113" s="62" t="s">
        <v>626</v>
      </c>
    </row>
    <row r="114" spans="1:18" x14ac:dyDescent="0.25">
      <c r="A114" s="35">
        <v>111</v>
      </c>
      <c r="B114" s="12" t="s">
        <v>122</v>
      </c>
      <c r="C114" s="27" t="s">
        <v>426</v>
      </c>
      <c r="D114" s="35">
        <v>2016</v>
      </c>
      <c r="E114" s="35" t="s">
        <v>626</v>
      </c>
      <c r="F114" s="35">
        <v>2016</v>
      </c>
      <c r="G114" s="46">
        <v>9781107152632</v>
      </c>
      <c r="H114" s="35" t="s">
        <v>709</v>
      </c>
      <c r="I114" s="35" t="s">
        <v>727</v>
      </c>
      <c r="J114" s="26"/>
      <c r="K114" s="46">
        <v>625</v>
      </c>
      <c r="R114" s="62" t="s">
        <v>626</v>
      </c>
    </row>
    <row r="115" spans="1:18" x14ac:dyDescent="0.25">
      <c r="A115" s="35">
        <v>112</v>
      </c>
      <c r="B115" s="12" t="s">
        <v>123</v>
      </c>
      <c r="C115" s="27" t="s">
        <v>427</v>
      </c>
      <c r="D115" s="35">
        <v>1995</v>
      </c>
      <c r="E115" s="35" t="s">
        <v>626</v>
      </c>
      <c r="F115" s="35">
        <v>1995</v>
      </c>
      <c r="G115" s="46">
        <v>9780521497695</v>
      </c>
      <c r="H115" s="35" t="s">
        <v>709</v>
      </c>
      <c r="I115" s="35" t="s">
        <v>726</v>
      </c>
      <c r="J115" s="26">
        <v>55.99</v>
      </c>
      <c r="K115" s="46">
        <v>5414.2330000000002</v>
      </c>
      <c r="R115" s="62" t="s">
        <v>626</v>
      </c>
    </row>
    <row r="116" spans="1:18" ht="30" x14ac:dyDescent="0.25">
      <c r="A116" s="35">
        <v>113</v>
      </c>
      <c r="B116" s="14" t="s">
        <v>124</v>
      </c>
      <c r="C116" s="12" t="s">
        <v>428</v>
      </c>
      <c r="D116" s="37">
        <v>2018</v>
      </c>
      <c r="E116" s="37" t="s">
        <v>662</v>
      </c>
      <c r="F116" s="37">
        <v>2018</v>
      </c>
      <c r="G116" s="48">
        <v>9781108411431</v>
      </c>
      <c r="H116" s="35" t="s">
        <v>709</v>
      </c>
      <c r="I116" s="37" t="s">
        <v>728</v>
      </c>
      <c r="J116" s="27">
        <v>44.99</v>
      </c>
      <c r="K116" s="48">
        <v>4274.05</v>
      </c>
      <c r="R116" s="35" t="s">
        <v>719</v>
      </c>
    </row>
    <row r="117" spans="1:18" ht="45" x14ac:dyDescent="0.25">
      <c r="A117" s="35">
        <v>114</v>
      </c>
      <c r="B117" s="14" t="s">
        <v>125</v>
      </c>
      <c r="C117" s="12" t="s">
        <v>429</v>
      </c>
      <c r="D117" s="37">
        <v>2016</v>
      </c>
      <c r="E117" s="37" t="s">
        <v>663</v>
      </c>
      <c r="F117" s="37">
        <v>2016</v>
      </c>
      <c r="G117" s="48">
        <v>9781292152691</v>
      </c>
      <c r="H117" s="35" t="s">
        <v>709</v>
      </c>
      <c r="I117" s="37" t="s">
        <v>728</v>
      </c>
      <c r="J117" s="27">
        <v>59.99</v>
      </c>
      <c r="K117" s="48">
        <v>5699.05</v>
      </c>
      <c r="R117" s="35" t="s">
        <v>719</v>
      </c>
    </row>
    <row r="118" spans="1:18" x14ac:dyDescent="0.25">
      <c r="A118" s="35">
        <v>115</v>
      </c>
      <c r="B118" s="14" t="s">
        <v>126</v>
      </c>
      <c r="C118" s="12" t="s">
        <v>430</v>
      </c>
      <c r="D118" s="37">
        <v>2012</v>
      </c>
      <c r="E118" s="37"/>
      <c r="F118" s="37">
        <v>2012</v>
      </c>
      <c r="G118" s="48">
        <v>9789380663432</v>
      </c>
      <c r="H118" s="35" t="s">
        <v>709</v>
      </c>
      <c r="I118" s="37" t="s">
        <v>731</v>
      </c>
      <c r="J118" s="27">
        <v>1595</v>
      </c>
      <c r="K118" s="48">
        <v>1595</v>
      </c>
      <c r="R118" s="35" t="s">
        <v>719</v>
      </c>
    </row>
    <row r="119" spans="1:18" ht="30" x14ac:dyDescent="0.25">
      <c r="A119" s="35">
        <v>116</v>
      </c>
      <c r="B119" s="12" t="s">
        <v>127</v>
      </c>
      <c r="C119" s="12" t="s">
        <v>431</v>
      </c>
      <c r="D119" s="37"/>
      <c r="E119" s="37" t="s">
        <v>664</v>
      </c>
      <c r="F119" s="37"/>
      <c r="G119" s="48">
        <v>9789386761174</v>
      </c>
      <c r="H119" s="35" t="s">
        <v>709</v>
      </c>
      <c r="I119" s="37" t="s">
        <v>731</v>
      </c>
      <c r="J119" s="27">
        <v>1995</v>
      </c>
      <c r="K119" s="48">
        <v>1995</v>
      </c>
      <c r="R119" s="35" t="s">
        <v>719</v>
      </c>
    </row>
    <row r="120" spans="1:18" x14ac:dyDescent="0.25">
      <c r="A120" s="35">
        <v>117</v>
      </c>
      <c r="B120" s="11" t="s">
        <v>128</v>
      </c>
      <c r="C120" s="27" t="s">
        <v>432</v>
      </c>
      <c r="D120" s="35">
        <v>2018</v>
      </c>
      <c r="E120" s="35" t="s">
        <v>663</v>
      </c>
      <c r="F120" s="35">
        <v>2018</v>
      </c>
      <c r="G120" s="46">
        <v>9789332585768</v>
      </c>
      <c r="H120" s="35" t="s">
        <v>709</v>
      </c>
      <c r="I120" s="35" t="s">
        <v>729</v>
      </c>
      <c r="J120" s="26">
        <v>469</v>
      </c>
      <c r="K120" s="46">
        <v>469</v>
      </c>
      <c r="R120" s="62" t="s">
        <v>720</v>
      </c>
    </row>
    <row r="121" spans="1:18" ht="30" x14ac:dyDescent="0.25">
      <c r="A121" s="35">
        <v>118</v>
      </c>
      <c r="B121" s="11" t="s">
        <v>129</v>
      </c>
      <c r="C121" s="27" t="s">
        <v>433</v>
      </c>
      <c r="D121" s="35">
        <v>2018</v>
      </c>
      <c r="E121" s="35" t="s">
        <v>665</v>
      </c>
      <c r="F121" s="35">
        <v>2018</v>
      </c>
      <c r="G121" s="46">
        <v>9780393614084</v>
      </c>
      <c r="H121" s="35" t="s">
        <v>709</v>
      </c>
      <c r="I121" s="35" t="s">
        <v>730</v>
      </c>
      <c r="J121" s="26">
        <v>187.5</v>
      </c>
      <c r="K121" s="46">
        <v>13912.5</v>
      </c>
      <c r="R121" s="62" t="s">
        <v>720</v>
      </c>
    </row>
    <row r="122" spans="1:18" ht="30" x14ac:dyDescent="0.25">
      <c r="A122" s="35">
        <v>119</v>
      </c>
      <c r="B122" s="11" t="s">
        <v>128</v>
      </c>
      <c r="C122" s="27" t="s">
        <v>434</v>
      </c>
      <c r="D122" s="35">
        <v>2017</v>
      </c>
      <c r="E122" s="35" t="s">
        <v>663</v>
      </c>
      <c r="F122" s="35">
        <v>2017</v>
      </c>
      <c r="G122" s="46">
        <v>9789332585775</v>
      </c>
      <c r="H122" s="35" t="s">
        <v>709</v>
      </c>
      <c r="I122" s="35" t="s">
        <v>729</v>
      </c>
      <c r="J122" s="26">
        <v>519</v>
      </c>
      <c r="K122" s="46">
        <v>519</v>
      </c>
      <c r="R122" s="62" t="s">
        <v>720</v>
      </c>
    </row>
    <row r="123" spans="1:18" ht="30" x14ac:dyDescent="0.25">
      <c r="A123" s="35">
        <v>120</v>
      </c>
      <c r="B123" s="11" t="s">
        <v>130</v>
      </c>
      <c r="C123" s="27" t="s">
        <v>435</v>
      </c>
      <c r="D123" s="35">
        <v>2019</v>
      </c>
      <c r="E123" s="35" t="s">
        <v>625</v>
      </c>
      <c r="F123" s="35">
        <v>2019</v>
      </c>
      <c r="G123" s="46">
        <v>9783319961774</v>
      </c>
      <c r="H123" s="35" t="s">
        <v>710</v>
      </c>
      <c r="I123" s="35" t="s">
        <v>725</v>
      </c>
      <c r="J123" s="66">
        <v>129.99</v>
      </c>
      <c r="K123" s="46">
        <f>J123*84.3</f>
        <v>10958.157000000001</v>
      </c>
      <c r="R123" s="62" t="s">
        <v>717</v>
      </c>
    </row>
    <row r="124" spans="1:18" ht="45" x14ac:dyDescent="0.25">
      <c r="A124" s="35">
        <v>121</v>
      </c>
      <c r="B124" s="11" t="s">
        <v>131</v>
      </c>
      <c r="C124" s="27" t="s">
        <v>436</v>
      </c>
      <c r="D124" s="35">
        <v>2018</v>
      </c>
      <c r="E124" s="35" t="s">
        <v>637</v>
      </c>
      <c r="F124" s="35">
        <v>2018</v>
      </c>
      <c r="G124" s="46">
        <v>9781119363996</v>
      </c>
      <c r="H124" s="35" t="s">
        <v>710</v>
      </c>
      <c r="I124" s="35" t="s">
        <v>730</v>
      </c>
      <c r="J124" s="68">
        <v>125</v>
      </c>
      <c r="K124" s="46">
        <f>J124*74.2</f>
        <v>9275</v>
      </c>
      <c r="R124" s="62" t="s">
        <v>717</v>
      </c>
    </row>
    <row r="125" spans="1:18" ht="30" x14ac:dyDescent="0.25">
      <c r="A125" s="35">
        <v>122</v>
      </c>
      <c r="B125" s="11" t="s">
        <v>132</v>
      </c>
      <c r="C125" s="27" t="s">
        <v>437</v>
      </c>
      <c r="D125" s="35">
        <v>2018</v>
      </c>
      <c r="E125" s="35" t="s">
        <v>637</v>
      </c>
      <c r="F125" s="35">
        <v>2018</v>
      </c>
      <c r="G125" s="46">
        <v>9781119304807</v>
      </c>
      <c r="H125" s="35" t="s">
        <v>710</v>
      </c>
      <c r="I125" s="35" t="s">
        <v>730</v>
      </c>
      <c r="J125" s="68">
        <v>145</v>
      </c>
      <c r="K125" s="46">
        <f>J125*74.2</f>
        <v>10759</v>
      </c>
      <c r="R125" s="62" t="s">
        <v>717</v>
      </c>
    </row>
    <row r="126" spans="1:18" ht="30" x14ac:dyDescent="0.25">
      <c r="A126" s="35">
        <v>123</v>
      </c>
      <c r="B126" s="11" t="s">
        <v>133</v>
      </c>
      <c r="C126" s="27" t="s">
        <v>438</v>
      </c>
      <c r="D126" s="35">
        <v>2018</v>
      </c>
      <c r="E126" s="35" t="s">
        <v>638</v>
      </c>
      <c r="F126" s="35">
        <v>2018</v>
      </c>
      <c r="G126" s="46">
        <v>9789814774185</v>
      </c>
      <c r="H126" s="35" t="s">
        <v>710</v>
      </c>
      <c r="I126" s="35" t="s">
        <v>728</v>
      </c>
      <c r="J126" s="68">
        <v>116</v>
      </c>
      <c r="K126" s="46">
        <f>J126*95</f>
        <v>11020</v>
      </c>
      <c r="R126" s="62" t="s">
        <v>717</v>
      </c>
    </row>
    <row r="127" spans="1:18" x14ac:dyDescent="0.25">
      <c r="A127" s="35">
        <v>124</v>
      </c>
      <c r="B127" s="12" t="s">
        <v>134</v>
      </c>
      <c r="C127" s="27" t="s">
        <v>439</v>
      </c>
      <c r="D127" s="35">
        <v>2017</v>
      </c>
      <c r="E127" s="35" t="s">
        <v>626</v>
      </c>
      <c r="F127" s="35">
        <v>2017</v>
      </c>
      <c r="G127" s="46">
        <v>9781107170278</v>
      </c>
      <c r="H127" s="35" t="s">
        <v>710</v>
      </c>
      <c r="I127" s="35" t="s">
        <v>726</v>
      </c>
      <c r="J127" s="26">
        <v>59.99</v>
      </c>
      <c r="K127" s="46">
        <v>5801.0330000000004</v>
      </c>
      <c r="R127" s="62" t="s">
        <v>626</v>
      </c>
    </row>
    <row r="128" spans="1:18" ht="45" x14ac:dyDescent="0.25">
      <c r="A128" s="35">
        <v>125</v>
      </c>
      <c r="B128" s="12" t="s">
        <v>135</v>
      </c>
      <c r="C128" s="27" t="s">
        <v>440</v>
      </c>
      <c r="D128" s="35">
        <v>2016</v>
      </c>
      <c r="E128" s="35" t="s">
        <v>626</v>
      </c>
      <c r="F128" s="35">
        <v>2016</v>
      </c>
      <c r="G128" s="46">
        <v>9781107120372</v>
      </c>
      <c r="H128" s="35" t="s">
        <v>710</v>
      </c>
      <c r="I128" s="35" t="s">
        <v>726</v>
      </c>
      <c r="J128" s="26">
        <v>84.99</v>
      </c>
      <c r="K128" s="46">
        <v>8218.5329999999994</v>
      </c>
      <c r="R128" s="62" t="s">
        <v>626</v>
      </c>
    </row>
    <row r="129" spans="1:18" ht="45" x14ac:dyDescent="0.25">
      <c r="A129" s="35">
        <v>126</v>
      </c>
      <c r="B129" s="12" t="s">
        <v>136</v>
      </c>
      <c r="C129" s="27" t="s">
        <v>441</v>
      </c>
      <c r="D129" s="35">
        <v>2015</v>
      </c>
      <c r="E129" s="35" t="s">
        <v>626</v>
      </c>
      <c r="F129" s="35">
        <v>2015</v>
      </c>
      <c r="G129" s="46">
        <v>9781107035409</v>
      </c>
      <c r="H129" s="35" t="s">
        <v>710</v>
      </c>
      <c r="I129" s="35" t="s">
        <v>726</v>
      </c>
      <c r="J129" s="26">
        <v>116</v>
      </c>
      <c r="K129" s="46">
        <v>11217.2</v>
      </c>
      <c r="R129" s="62" t="s">
        <v>626</v>
      </c>
    </row>
    <row r="130" spans="1:18" ht="45" x14ac:dyDescent="0.25">
      <c r="A130" s="35">
        <v>127</v>
      </c>
      <c r="B130" s="12" t="s">
        <v>137</v>
      </c>
      <c r="C130" s="27" t="s">
        <v>442</v>
      </c>
      <c r="D130" s="35">
        <v>2015</v>
      </c>
      <c r="E130" s="35" t="s">
        <v>626</v>
      </c>
      <c r="F130" s="35">
        <v>2015</v>
      </c>
      <c r="G130" s="46">
        <v>9781107063570</v>
      </c>
      <c r="H130" s="35" t="s">
        <v>710</v>
      </c>
      <c r="I130" s="35" t="s">
        <v>726</v>
      </c>
      <c r="J130" s="26">
        <v>80.989999999999995</v>
      </c>
      <c r="K130" s="46">
        <v>7831.7330000000002</v>
      </c>
      <c r="R130" s="62" t="s">
        <v>626</v>
      </c>
    </row>
    <row r="131" spans="1:18" ht="30" x14ac:dyDescent="0.25">
      <c r="A131" s="35">
        <v>128</v>
      </c>
      <c r="B131" s="12" t="s">
        <v>138</v>
      </c>
      <c r="C131" s="27" t="s">
        <v>443</v>
      </c>
      <c r="D131" s="35">
        <v>2013</v>
      </c>
      <c r="E131" s="35" t="s">
        <v>626</v>
      </c>
      <c r="F131" s="35">
        <v>2013</v>
      </c>
      <c r="G131" s="46">
        <v>9781107036413</v>
      </c>
      <c r="H131" s="35" t="s">
        <v>710</v>
      </c>
      <c r="I131" s="35" t="s">
        <v>726</v>
      </c>
      <c r="J131" s="26">
        <v>85.99</v>
      </c>
      <c r="K131" s="46">
        <v>8315.2330000000002</v>
      </c>
      <c r="R131" s="62" t="s">
        <v>626</v>
      </c>
    </row>
    <row r="132" spans="1:18" ht="30" x14ac:dyDescent="0.25">
      <c r="A132" s="35">
        <v>129</v>
      </c>
      <c r="B132" s="12" t="s">
        <v>139</v>
      </c>
      <c r="C132" s="27" t="s">
        <v>444</v>
      </c>
      <c r="D132" s="35">
        <v>2012</v>
      </c>
      <c r="E132" s="35" t="s">
        <v>626</v>
      </c>
      <c r="F132" s="35">
        <v>2012</v>
      </c>
      <c r="G132" s="46">
        <v>9781107014695</v>
      </c>
      <c r="H132" s="35" t="s">
        <v>710</v>
      </c>
      <c r="I132" s="35" t="s">
        <v>726</v>
      </c>
      <c r="J132" s="26">
        <v>75.989999999999995</v>
      </c>
      <c r="K132" s="46">
        <v>7348.2330000000002</v>
      </c>
      <c r="R132" s="62" t="s">
        <v>626</v>
      </c>
    </row>
    <row r="133" spans="1:18" ht="45" x14ac:dyDescent="0.25">
      <c r="A133" s="35">
        <v>130</v>
      </c>
      <c r="B133" s="12" t="s">
        <v>140</v>
      </c>
      <c r="C133" s="27" t="s">
        <v>445</v>
      </c>
      <c r="D133" s="35">
        <v>2008</v>
      </c>
      <c r="E133" s="35" t="s">
        <v>626</v>
      </c>
      <c r="F133" s="35">
        <v>2008</v>
      </c>
      <c r="G133" s="46">
        <v>9780521895132</v>
      </c>
      <c r="H133" s="35" t="s">
        <v>710</v>
      </c>
      <c r="I133" s="35" t="s">
        <v>726</v>
      </c>
      <c r="J133" s="26">
        <v>93</v>
      </c>
      <c r="K133" s="46">
        <v>8993.1</v>
      </c>
      <c r="R133" s="62" t="s">
        <v>626</v>
      </c>
    </row>
    <row r="134" spans="1:18" ht="30" x14ac:dyDescent="0.25">
      <c r="A134" s="35">
        <v>131</v>
      </c>
      <c r="B134" s="14" t="s">
        <v>141</v>
      </c>
      <c r="C134" s="12" t="s">
        <v>446</v>
      </c>
      <c r="D134" s="37">
        <v>2018</v>
      </c>
      <c r="E134" s="37" t="s">
        <v>666</v>
      </c>
      <c r="F134" s="37">
        <v>2018</v>
      </c>
      <c r="G134" s="48">
        <v>9781632406569</v>
      </c>
      <c r="H134" s="35" t="s">
        <v>710</v>
      </c>
      <c r="I134" s="37" t="s">
        <v>730</v>
      </c>
      <c r="J134" s="27">
        <v>15.95</v>
      </c>
      <c r="K134" s="48">
        <v>1183.49</v>
      </c>
      <c r="R134" s="35" t="s">
        <v>719</v>
      </c>
    </row>
    <row r="135" spans="1:18" ht="45" x14ac:dyDescent="0.25">
      <c r="A135" s="35">
        <v>132</v>
      </c>
      <c r="B135" s="12" t="s">
        <v>142</v>
      </c>
      <c r="C135" s="12" t="s">
        <v>447</v>
      </c>
      <c r="D135" s="37">
        <v>2017</v>
      </c>
      <c r="E135" s="37" t="s">
        <v>628</v>
      </c>
      <c r="F135" s="37">
        <v>2017</v>
      </c>
      <c r="G135" s="48">
        <v>9781138077317</v>
      </c>
      <c r="H135" s="35" t="s">
        <v>710</v>
      </c>
      <c r="I135" s="37" t="s">
        <v>728</v>
      </c>
      <c r="J135" s="27">
        <v>65.989999999999995</v>
      </c>
      <c r="K135" s="48">
        <v>6269.0499999999993</v>
      </c>
      <c r="R135" s="35" t="s">
        <v>719</v>
      </c>
    </row>
    <row r="136" spans="1:18" ht="45" x14ac:dyDescent="0.25">
      <c r="A136" s="35">
        <v>133</v>
      </c>
      <c r="B136" s="12" t="s">
        <v>143</v>
      </c>
      <c r="C136" s="12" t="s">
        <v>448</v>
      </c>
      <c r="D136" s="37">
        <v>2017</v>
      </c>
      <c r="E136" s="37" t="s">
        <v>628</v>
      </c>
      <c r="F136" s="37">
        <v>2017</v>
      </c>
      <c r="G136" s="48">
        <v>9781138856899</v>
      </c>
      <c r="H136" s="35" t="s">
        <v>710</v>
      </c>
      <c r="I136" s="37" t="s">
        <v>728</v>
      </c>
      <c r="J136" s="27">
        <v>51.99</v>
      </c>
      <c r="K136" s="48">
        <v>4939.05</v>
      </c>
      <c r="R136" s="35" t="s">
        <v>719</v>
      </c>
    </row>
    <row r="137" spans="1:18" ht="30" x14ac:dyDescent="0.25">
      <c r="A137" s="35">
        <v>134</v>
      </c>
      <c r="B137" s="12" t="s">
        <v>144</v>
      </c>
      <c r="C137" s="12" t="s">
        <v>449</v>
      </c>
      <c r="D137" s="37">
        <v>2017</v>
      </c>
      <c r="E137" s="37" t="s">
        <v>628</v>
      </c>
      <c r="F137" s="37">
        <v>2017</v>
      </c>
      <c r="G137" s="48">
        <v>9781138075740</v>
      </c>
      <c r="H137" s="35" t="s">
        <v>710</v>
      </c>
      <c r="I137" s="37" t="s">
        <v>728</v>
      </c>
      <c r="J137" s="27">
        <v>65.989999999999995</v>
      </c>
      <c r="K137" s="48">
        <v>6269.0499999999993</v>
      </c>
      <c r="R137" s="35" t="s">
        <v>719</v>
      </c>
    </row>
    <row r="138" spans="1:18" ht="45" x14ac:dyDescent="0.25">
      <c r="A138" s="35">
        <v>135</v>
      </c>
      <c r="B138" s="12" t="s">
        <v>145</v>
      </c>
      <c r="C138" s="12" t="s">
        <v>450</v>
      </c>
      <c r="D138" s="37">
        <v>2015</v>
      </c>
      <c r="E138" s="37" t="s">
        <v>628</v>
      </c>
      <c r="F138" s="37">
        <v>2015</v>
      </c>
      <c r="G138" s="48">
        <v>9781498729451</v>
      </c>
      <c r="H138" s="35" t="s">
        <v>710</v>
      </c>
      <c r="I138" s="37" t="s">
        <v>728</v>
      </c>
      <c r="J138" s="27">
        <v>120</v>
      </c>
      <c r="K138" s="48">
        <v>11400</v>
      </c>
      <c r="R138" s="35" t="s">
        <v>719</v>
      </c>
    </row>
    <row r="139" spans="1:18" ht="60" x14ac:dyDescent="0.25">
      <c r="A139" s="35">
        <v>136</v>
      </c>
      <c r="B139" s="12" t="s">
        <v>146</v>
      </c>
      <c r="C139" s="12" t="s">
        <v>451</v>
      </c>
      <c r="D139" s="37"/>
      <c r="E139" s="37" t="s">
        <v>628</v>
      </c>
      <c r="F139" s="37"/>
      <c r="G139" s="48">
        <v>9781498702102</v>
      </c>
      <c r="H139" s="35" t="s">
        <v>710</v>
      </c>
      <c r="I139" s="37" t="s">
        <v>728</v>
      </c>
      <c r="J139" s="27">
        <v>130</v>
      </c>
      <c r="K139" s="48">
        <v>12350</v>
      </c>
      <c r="R139" s="35" t="s">
        <v>719</v>
      </c>
    </row>
    <row r="140" spans="1:18" x14ac:dyDescent="0.25">
      <c r="A140" s="35">
        <v>137</v>
      </c>
      <c r="B140" s="11" t="s">
        <v>147</v>
      </c>
      <c r="C140" s="27" t="s">
        <v>452</v>
      </c>
      <c r="D140" s="35">
        <v>2018</v>
      </c>
      <c r="E140" s="35" t="s">
        <v>653</v>
      </c>
      <c r="F140" s="35">
        <v>2018</v>
      </c>
      <c r="G140" s="46">
        <v>9783110557121</v>
      </c>
      <c r="H140" s="35" t="s">
        <v>710</v>
      </c>
      <c r="I140" s="35" t="s">
        <v>735</v>
      </c>
      <c r="J140" s="26">
        <v>89.99</v>
      </c>
      <c r="K140" s="46">
        <v>7586.16</v>
      </c>
      <c r="R140" s="62" t="s">
        <v>720</v>
      </c>
    </row>
    <row r="141" spans="1:18" x14ac:dyDescent="0.25">
      <c r="A141" s="35">
        <v>138</v>
      </c>
      <c r="B141" s="12" t="s">
        <v>148</v>
      </c>
      <c r="C141" s="27" t="s">
        <v>453</v>
      </c>
      <c r="D141" s="35">
        <v>2018</v>
      </c>
      <c r="E141" s="35" t="s">
        <v>626</v>
      </c>
      <c r="F141" s="35">
        <v>2018</v>
      </c>
      <c r="G141" s="46">
        <v>9781108401203</v>
      </c>
      <c r="H141" s="35" t="s">
        <v>711</v>
      </c>
      <c r="I141" s="35" t="s">
        <v>726</v>
      </c>
      <c r="J141" s="26">
        <v>23.99</v>
      </c>
      <c r="K141" s="46">
        <v>2319.8330000000001</v>
      </c>
      <c r="R141" s="62" t="s">
        <v>626</v>
      </c>
    </row>
    <row r="142" spans="1:18" x14ac:dyDescent="0.25">
      <c r="A142" s="35">
        <v>139</v>
      </c>
      <c r="B142" s="12" t="s">
        <v>149</v>
      </c>
      <c r="C142" s="27" t="s">
        <v>454</v>
      </c>
      <c r="D142" s="35">
        <v>2018</v>
      </c>
      <c r="E142" s="35" t="s">
        <v>626</v>
      </c>
      <c r="F142" s="35">
        <v>2018</v>
      </c>
      <c r="G142" s="46">
        <v>9781316632284</v>
      </c>
      <c r="H142" s="35" t="s">
        <v>711</v>
      </c>
      <c r="I142" s="35" t="s">
        <v>726</v>
      </c>
      <c r="J142" s="26">
        <v>21.99</v>
      </c>
      <c r="K142" s="46">
        <v>2126.433</v>
      </c>
      <c r="R142" s="62" t="s">
        <v>626</v>
      </c>
    </row>
    <row r="143" spans="1:18" ht="30" x14ac:dyDescent="0.25">
      <c r="A143" s="35">
        <v>140</v>
      </c>
      <c r="B143" s="12" t="s">
        <v>150</v>
      </c>
      <c r="C143" s="27" t="s">
        <v>455</v>
      </c>
      <c r="D143" s="35">
        <v>2018</v>
      </c>
      <c r="E143" s="35" t="s">
        <v>626</v>
      </c>
      <c r="F143" s="35">
        <v>2018</v>
      </c>
      <c r="G143" s="46">
        <v>9781316604021</v>
      </c>
      <c r="H143" s="35" t="s">
        <v>711</v>
      </c>
      <c r="I143" s="35" t="s">
        <v>726</v>
      </c>
      <c r="J143" s="26">
        <v>22.99</v>
      </c>
      <c r="K143" s="46">
        <v>2223.1329999999998</v>
      </c>
      <c r="R143" s="62" t="s">
        <v>626</v>
      </c>
    </row>
    <row r="144" spans="1:18" ht="30" x14ac:dyDescent="0.25">
      <c r="A144" s="35">
        <v>141</v>
      </c>
      <c r="B144" s="12" t="s">
        <v>151</v>
      </c>
      <c r="C144" s="27" t="s">
        <v>456</v>
      </c>
      <c r="D144" s="35">
        <v>2017</v>
      </c>
      <c r="E144" s="35" t="s">
        <v>626</v>
      </c>
      <c r="F144" s="35">
        <v>2017</v>
      </c>
      <c r="G144" s="46">
        <v>9781107185951</v>
      </c>
      <c r="H144" s="35" t="s">
        <v>711</v>
      </c>
      <c r="I144" s="35" t="s">
        <v>726</v>
      </c>
      <c r="J144" s="26">
        <v>75</v>
      </c>
      <c r="K144" s="46">
        <v>7252.5</v>
      </c>
      <c r="R144" s="62" t="s">
        <v>626</v>
      </c>
    </row>
    <row r="145" spans="1:18" x14ac:dyDescent="0.25">
      <c r="A145" s="35">
        <v>142</v>
      </c>
      <c r="B145" s="11" t="s">
        <v>152</v>
      </c>
      <c r="C145" s="27" t="s">
        <v>457</v>
      </c>
      <c r="D145" s="35">
        <v>2019</v>
      </c>
      <c r="E145" s="35" t="s">
        <v>665</v>
      </c>
      <c r="F145" s="35">
        <v>2019</v>
      </c>
      <c r="G145" s="46">
        <v>9780393667745</v>
      </c>
      <c r="H145" s="35" t="s">
        <v>711</v>
      </c>
      <c r="I145" s="35" t="s">
        <v>730</v>
      </c>
      <c r="J145" s="26">
        <v>160.88</v>
      </c>
      <c r="K145" s="46">
        <v>11937.29</v>
      </c>
      <c r="R145" s="62" t="s">
        <v>720</v>
      </c>
    </row>
    <row r="146" spans="1:18" ht="30" x14ac:dyDescent="0.25">
      <c r="A146" s="35">
        <v>143</v>
      </c>
      <c r="B146" s="11" t="s">
        <v>153</v>
      </c>
      <c r="C146" s="27" t="s">
        <v>458</v>
      </c>
      <c r="D146" s="35">
        <v>2018</v>
      </c>
      <c r="E146" s="35" t="s">
        <v>667</v>
      </c>
      <c r="F146" s="35">
        <v>2018</v>
      </c>
      <c r="G146" s="46">
        <v>9781788822794</v>
      </c>
      <c r="H146" s="35" t="s">
        <v>711</v>
      </c>
      <c r="I146" s="35" t="s">
        <v>732</v>
      </c>
      <c r="J146" s="26">
        <v>120</v>
      </c>
      <c r="K146" s="46">
        <v>11400</v>
      </c>
      <c r="R146" s="62" t="s">
        <v>720</v>
      </c>
    </row>
    <row r="147" spans="1:18" x14ac:dyDescent="0.25">
      <c r="A147" s="35">
        <v>144</v>
      </c>
      <c r="B147" s="15" t="s">
        <v>154</v>
      </c>
      <c r="C147" s="30" t="s">
        <v>459</v>
      </c>
      <c r="D147" s="38">
        <v>2018</v>
      </c>
      <c r="E147" s="38" t="s">
        <v>626</v>
      </c>
      <c r="F147" s="38">
        <v>2018</v>
      </c>
      <c r="G147" s="57" t="s">
        <v>694</v>
      </c>
      <c r="H147" s="38" t="s">
        <v>711</v>
      </c>
      <c r="I147" s="38" t="s">
        <v>726</v>
      </c>
      <c r="J147" s="76">
        <v>34.99</v>
      </c>
      <c r="K147" s="52">
        <v>3383.5330000000004</v>
      </c>
      <c r="R147" s="63" t="s">
        <v>626</v>
      </c>
    </row>
    <row r="148" spans="1:18" x14ac:dyDescent="0.25">
      <c r="A148" s="35">
        <v>145</v>
      </c>
      <c r="B148" s="16" t="s">
        <v>155</v>
      </c>
      <c r="C148" s="28" t="s">
        <v>460</v>
      </c>
      <c r="D148" s="38">
        <v>2018</v>
      </c>
      <c r="E148" s="38" t="s">
        <v>626</v>
      </c>
      <c r="F148" s="38">
        <v>2018</v>
      </c>
      <c r="G148" s="52">
        <v>9781107569867</v>
      </c>
      <c r="H148" s="38" t="s">
        <v>711</v>
      </c>
      <c r="I148" s="38" t="s">
        <v>726</v>
      </c>
      <c r="J148" s="29">
        <v>24.99</v>
      </c>
      <c r="K148" s="52">
        <v>2416.5329999999999</v>
      </c>
      <c r="R148" s="63" t="s">
        <v>626</v>
      </c>
    </row>
    <row r="149" spans="1:18" x14ac:dyDescent="0.25">
      <c r="A149" s="35">
        <v>146</v>
      </c>
      <c r="B149" s="16" t="s">
        <v>148</v>
      </c>
      <c r="C149" s="28" t="s">
        <v>453</v>
      </c>
      <c r="D149" s="38">
        <v>2018</v>
      </c>
      <c r="E149" s="38" t="s">
        <v>626</v>
      </c>
      <c r="F149" s="38">
        <v>2018</v>
      </c>
      <c r="G149" s="52">
        <v>9781108401203</v>
      </c>
      <c r="H149" s="38" t="s">
        <v>711</v>
      </c>
      <c r="I149" s="38" t="s">
        <v>726</v>
      </c>
      <c r="J149" s="29">
        <v>23.99</v>
      </c>
      <c r="K149" s="52">
        <v>2319.8330000000001</v>
      </c>
      <c r="R149" s="63" t="s">
        <v>626</v>
      </c>
    </row>
    <row r="150" spans="1:18" x14ac:dyDescent="0.25">
      <c r="A150" s="35">
        <v>147</v>
      </c>
      <c r="B150" s="16" t="s">
        <v>156</v>
      </c>
      <c r="C150" s="28" t="s">
        <v>461</v>
      </c>
      <c r="D150" s="38">
        <v>2018</v>
      </c>
      <c r="E150" s="38" t="s">
        <v>626</v>
      </c>
      <c r="F150" s="38">
        <v>2018</v>
      </c>
      <c r="G150" s="52">
        <v>9781107109513</v>
      </c>
      <c r="H150" s="38" t="s">
        <v>711</v>
      </c>
      <c r="I150" s="38" t="s">
        <v>726</v>
      </c>
      <c r="J150" s="29">
        <v>95</v>
      </c>
      <c r="K150" s="52">
        <v>9186.5</v>
      </c>
      <c r="R150" s="63" t="s">
        <v>626</v>
      </c>
    </row>
    <row r="151" spans="1:18" ht="30" x14ac:dyDescent="0.25">
      <c r="A151" s="35">
        <v>148</v>
      </c>
      <c r="B151" s="16" t="s">
        <v>157</v>
      </c>
      <c r="C151" s="28" t="s">
        <v>462</v>
      </c>
      <c r="D151" s="38">
        <v>2018</v>
      </c>
      <c r="E151" s="38" t="s">
        <v>626</v>
      </c>
      <c r="F151" s="38">
        <v>2018</v>
      </c>
      <c r="G151" s="52">
        <v>9781108422604</v>
      </c>
      <c r="H151" s="38" t="s">
        <v>711</v>
      </c>
      <c r="I151" s="38" t="s">
        <v>726</v>
      </c>
      <c r="J151" s="29">
        <v>90</v>
      </c>
      <c r="K151" s="52">
        <v>8703</v>
      </c>
      <c r="R151" s="63" t="s">
        <v>626</v>
      </c>
    </row>
    <row r="152" spans="1:18" x14ac:dyDescent="0.25">
      <c r="A152" s="35">
        <v>149</v>
      </c>
      <c r="B152" s="16" t="s">
        <v>149</v>
      </c>
      <c r="C152" s="28" t="s">
        <v>454</v>
      </c>
      <c r="D152" s="38">
        <v>2018</v>
      </c>
      <c r="E152" s="38" t="s">
        <v>626</v>
      </c>
      <c r="F152" s="38">
        <v>2018</v>
      </c>
      <c r="G152" s="52">
        <v>9781316632284</v>
      </c>
      <c r="H152" s="38" t="s">
        <v>711</v>
      </c>
      <c r="I152" s="38" t="s">
        <v>726</v>
      </c>
      <c r="J152" s="29">
        <v>21.99</v>
      </c>
      <c r="K152" s="52">
        <v>2126.433</v>
      </c>
      <c r="R152" s="63" t="s">
        <v>626</v>
      </c>
    </row>
    <row r="153" spans="1:18" x14ac:dyDescent="0.25">
      <c r="A153" s="35">
        <v>150</v>
      </c>
      <c r="B153" s="16" t="s">
        <v>158</v>
      </c>
      <c r="C153" s="28" t="s">
        <v>463</v>
      </c>
      <c r="D153" s="38">
        <v>2018</v>
      </c>
      <c r="E153" s="38" t="s">
        <v>626</v>
      </c>
      <c r="F153" s="38">
        <v>2018</v>
      </c>
      <c r="G153" s="52">
        <v>9780521152440</v>
      </c>
      <c r="H153" s="38" t="s">
        <v>711</v>
      </c>
      <c r="I153" s="38" t="s">
        <v>727</v>
      </c>
      <c r="J153" s="29"/>
      <c r="K153" s="52">
        <v>595</v>
      </c>
      <c r="R153" s="63" t="s">
        <v>626</v>
      </c>
    </row>
    <row r="154" spans="1:18" ht="45" x14ac:dyDescent="0.25">
      <c r="A154" s="35">
        <v>151</v>
      </c>
      <c r="B154" s="16" t="s">
        <v>159</v>
      </c>
      <c r="C154" s="28" t="s">
        <v>464</v>
      </c>
      <c r="D154" s="38">
        <v>2018</v>
      </c>
      <c r="E154" s="38" t="s">
        <v>626</v>
      </c>
      <c r="F154" s="38">
        <v>2018</v>
      </c>
      <c r="G154" s="52">
        <v>9781107435094</v>
      </c>
      <c r="H154" s="38" t="s">
        <v>711</v>
      </c>
      <c r="I154" s="38" t="s">
        <v>726</v>
      </c>
      <c r="J154" s="29">
        <v>22.99</v>
      </c>
      <c r="K154" s="52">
        <v>2223.1329999999998</v>
      </c>
      <c r="R154" s="63" t="s">
        <v>626</v>
      </c>
    </row>
    <row r="155" spans="1:18" ht="30" x14ac:dyDescent="0.25">
      <c r="A155" s="35">
        <v>152</v>
      </c>
      <c r="B155" s="20" t="s">
        <v>160</v>
      </c>
      <c r="C155" s="19" t="s">
        <v>465</v>
      </c>
      <c r="D155" s="38">
        <v>2018</v>
      </c>
      <c r="E155" s="38" t="s">
        <v>626</v>
      </c>
      <c r="F155" s="38">
        <v>2018</v>
      </c>
      <c r="G155" s="57" t="s">
        <v>695</v>
      </c>
      <c r="H155" s="38" t="s">
        <v>711</v>
      </c>
      <c r="I155" s="38" t="s">
        <v>726</v>
      </c>
      <c r="J155" s="76">
        <v>49.99</v>
      </c>
      <c r="K155" s="52">
        <v>4834.0330000000004</v>
      </c>
      <c r="R155" s="63" t="s">
        <v>626</v>
      </c>
    </row>
    <row r="156" spans="1:18" ht="30" x14ac:dyDescent="0.25">
      <c r="A156" s="35">
        <v>153</v>
      </c>
      <c r="B156" s="16" t="s">
        <v>150</v>
      </c>
      <c r="C156" s="28" t="s">
        <v>455</v>
      </c>
      <c r="D156" s="38">
        <v>2018</v>
      </c>
      <c r="E156" s="38" t="s">
        <v>626</v>
      </c>
      <c r="F156" s="38">
        <v>2018</v>
      </c>
      <c r="G156" s="52">
        <v>9781316604021</v>
      </c>
      <c r="H156" s="38" t="s">
        <v>711</v>
      </c>
      <c r="I156" s="38" t="s">
        <v>726</v>
      </c>
      <c r="J156" s="29">
        <v>22.99</v>
      </c>
      <c r="K156" s="52">
        <v>2223.1329999999998</v>
      </c>
      <c r="R156" s="63" t="s">
        <v>626</v>
      </c>
    </row>
    <row r="157" spans="1:18" ht="30" x14ac:dyDescent="0.25">
      <c r="A157" s="35">
        <v>154</v>
      </c>
      <c r="B157" s="16" t="s">
        <v>161</v>
      </c>
      <c r="C157" s="28" t="s">
        <v>466</v>
      </c>
      <c r="D157" s="38">
        <v>2018</v>
      </c>
      <c r="E157" s="38" t="s">
        <v>626</v>
      </c>
      <c r="F157" s="38">
        <v>2018</v>
      </c>
      <c r="G157" s="52">
        <v>9781107128828</v>
      </c>
      <c r="H157" s="38" t="s">
        <v>711</v>
      </c>
      <c r="I157" s="38" t="s">
        <v>726</v>
      </c>
      <c r="J157" s="29">
        <v>76.989999999999995</v>
      </c>
      <c r="K157" s="52">
        <v>7444.933</v>
      </c>
      <c r="R157" s="63" t="s">
        <v>626</v>
      </c>
    </row>
    <row r="158" spans="1:18" x14ac:dyDescent="0.25">
      <c r="A158" s="35">
        <v>155</v>
      </c>
      <c r="B158" s="20" t="s">
        <v>162</v>
      </c>
      <c r="C158" s="28" t="s">
        <v>467</v>
      </c>
      <c r="D158" s="38">
        <v>2018</v>
      </c>
      <c r="E158" s="38" t="s">
        <v>626</v>
      </c>
      <c r="F158" s="38">
        <v>2018</v>
      </c>
      <c r="G158" s="57" t="s">
        <v>696</v>
      </c>
      <c r="H158" s="38" t="s">
        <v>711</v>
      </c>
      <c r="I158" s="38" t="s">
        <v>726</v>
      </c>
      <c r="J158" s="76">
        <v>22.99</v>
      </c>
      <c r="K158" s="52">
        <v>2223.1329999999998</v>
      </c>
      <c r="R158" s="63" t="s">
        <v>626</v>
      </c>
    </row>
    <row r="159" spans="1:18" ht="30" x14ac:dyDescent="0.25">
      <c r="A159" s="35">
        <v>156</v>
      </c>
      <c r="B159" s="16" t="s">
        <v>151</v>
      </c>
      <c r="C159" s="28" t="s">
        <v>456</v>
      </c>
      <c r="D159" s="38">
        <v>2017</v>
      </c>
      <c r="E159" s="38" t="s">
        <v>626</v>
      </c>
      <c r="F159" s="38">
        <v>2017</v>
      </c>
      <c r="G159" s="52">
        <v>9781107185951</v>
      </c>
      <c r="H159" s="38" t="s">
        <v>711</v>
      </c>
      <c r="I159" s="38" t="s">
        <v>726</v>
      </c>
      <c r="J159" s="29">
        <v>75</v>
      </c>
      <c r="K159" s="52">
        <v>7252.5</v>
      </c>
      <c r="R159" s="63" t="s">
        <v>626</v>
      </c>
    </row>
    <row r="160" spans="1:18" x14ac:dyDescent="0.25">
      <c r="A160" s="35">
        <v>157</v>
      </c>
      <c r="B160" s="20" t="s">
        <v>163</v>
      </c>
      <c r="C160" s="30" t="s">
        <v>468</v>
      </c>
      <c r="D160" s="38">
        <v>2016</v>
      </c>
      <c r="E160" s="38" t="s">
        <v>626</v>
      </c>
      <c r="F160" s="38">
        <v>2016</v>
      </c>
      <c r="G160" s="57" t="s">
        <v>697</v>
      </c>
      <c r="H160" s="38" t="s">
        <v>711</v>
      </c>
      <c r="I160" s="38" t="s">
        <v>726</v>
      </c>
      <c r="J160" s="76">
        <v>18.989999999999998</v>
      </c>
      <c r="K160" s="52">
        <v>1836.3329999999999</v>
      </c>
      <c r="R160" s="63" t="s">
        <v>626</v>
      </c>
    </row>
    <row r="161" spans="1:18" x14ac:dyDescent="0.25">
      <c r="A161" s="35">
        <v>158</v>
      </c>
      <c r="B161" s="15" t="s">
        <v>152</v>
      </c>
      <c r="C161" s="28" t="s">
        <v>457</v>
      </c>
      <c r="D161" s="38">
        <v>2019</v>
      </c>
      <c r="E161" s="38" t="s">
        <v>665</v>
      </c>
      <c r="F161" s="38">
        <v>2019</v>
      </c>
      <c r="G161" s="52">
        <v>9780393667745</v>
      </c>
      <c r="H161" s="38" t="s">
        <v>711</v>
      </c>
      <c r="I161" s="38" t="s">
        <v>730</v>
      </c>
      <c r="J161" s="29">
        <v>160.88</v>
      </c>
      <c r="K161" s="52">
        <v>11937.29</v>
      </c>
      <c r="R161" s="63" t="s">
        <v>720</v>
      </c>
    </row>
    <row r="162" spans="1:18" x14ac:dyDescent="0.25">
      <c r="A162" s="35">
        <v>159</v>
      </c>
      <c r="B162" s="15" t="s">
        <v>164</v>
      </c>
      <c r="C162" s="28" t="s">
        <v>469</v>
      </c>
      <c r="D162" s="38">
        <v>2019</v>
      </c>
      <c r="E162" s="38" t="s">
        <v>635</v>
      </c>
      <c r="F162" s="38">
        <v>2019</v>
      </c>
      <c r="G162" s="52">
        <v>9781138628106</v>
      </c>
      <c r="H162" s="38" t="s">
        <v>711</v>
      </c>
      <c r="I162" s="38" t="s">
        <v>732</v>
      </c>
      <c r="J162" s="29">
        <v>38.99</v>
      </c>
      <c r="K162" s="52">
        <v>3704.05</v>
      </c>
      <c r="R162" s="63" t="s">
        <v>720</v>
      </c>
    </row>
    <row r="163" spans="1:18" ht="30" x14ac:dyDescent="0.25">
      <c r="A163" s="35">
        <v>160</v>
      </c>
      <c r="B163" s="15" t="s">
        <v>153</v>
      </c>
      <c r="C163" s="28" t="s">
        <v>458</v>
      </c>
      <c r="D163" s="38">
        <v>2018</v>
      </c>
      <c r="E163" s="38" t="s">
        <v>667</v>
      </c>
      <c r="F163" s="38">
        <v>2018</v>
      </c>
      <c r="G163" s="52">
        <v>9781788822794</v>
      </c>
      <c r="H163" s="38" t="s">
        <v>711</v>
      </c>
      <c r="I163" s="38" t="s">
        <v>732</v>
      </c>
      <c r="J163" s="29">
        <v>120</v>
      </c>
      <c r="K163" s="52">
        <v>11400</v>
      </c>
      <c r="R163" s="63" t="s">
        <v>720</v>
      </c>
    </row>
    <row r="164" spans="1:18" x14ac:dyDescent="0.25">
      <c r="A164" s="35">
        <v>161</v>
      </c>
      <c r="B164" s="15" t="s">
        <v>165</v>
      </c>
      <c r="C164" s="28" t="s">
        <v>470</v>
      </c>
      <c r="D164" s="38">
        <v>2018</v>
      </c>
      <c r="E164" s="38" t="s">
        <v>626</v>
      </c>
      <c r="F164" s="38">
        <v>2018</v>
      </c>
      <c r="G164" s="52">
        <v>9781107651081</v>
      </c>
      <c r="H164" s="38" t="s">
        <v>711</v>
      </c>
      <c r="I164" s="38" t="s">
        <v>732</v>
      </c>
      <c r="J164" s="29">
        <v>34.99</v>
      </c>
      <c r="K164" s="52">
        <v>3324.05</v>
      </c>
      <c r="R164" s="63" t="s">
        <v>720</v>
      </c>
    </row>
    <row r="165" spans="1:18" ht="30" x14ac:dyDescent="0.25">
      <c r="A165" s="35">
        <v>162</v>
      </c>
      <c r="B165" s="15" t="s">
        <v>166</v>
      </c>
      <c r="C165" s="28" t="s">
        <v>471</v>
      </c>
      <c r="D165" s="38">
        <v>2018</v>
      </c>
      <c r="E165" s="38" t="s">
        <v>658</v>
      </c>
      <c r="F165" s="38">
        <v>2018</v>
      </c>
      <c r="G165" s="52">
        <v>9783319754376</v>
      </c>
      <c r="H165" s="38" t="s">
        <v>711</v>
      </c>
      <c r="I165" s="38" t="s">
        <v>735</v>
      </c>
      <c r="J165" s="29">
        <v>124.99</v>
      </c>
      <c r="K165" s="52">
        <v>10536.66</v>
      </c>
      <c r="R165" s="63" t="s">
        <v>720</v>
      </c>
    </row>
    <row r="166" spans="1:18" ht="30" x14ac:dyDescent="0.25">
      <c r="A166" s="35">
        <v>163</v>
      </c>
      <c r="B166" s="15" t="s">
        <v>167</v>
      </c>
      <c r="C166" s="28" t="s">
        <v>472</v>
      </c>
      <c r="D166" s="38">
        <v>2018</v>
      </c>
      <c r="E166" s="38" t="s">
        <v>653</v>
      </c>
      <c r="F166" s="38">
        <v>2018</v>
      </c>
      <c r="G166" s="52">
        <v>9781501511776</v>
      </c>
      <c r="H166" s="38" t="s">
        <v>711</v>
      </c>
      <c r="I166" s="38" t="s">
        <v>735</v>
      </c>
      <c r="J166" s="29">
        <v>99.95</v>
      </c>
      <c r="K166" s="52">
        <v>8425.7800000000007</v>
      </c>
      <c r="R166" s="63" t="s">
        <v>720</v>
      </c>
    </row>
    <row r="167" spans="1:18" x14ac:dyDescent="0.25">
      <c r="A167" s="35">
        <v>164</v>
      </c>
      <c r="B167" s="15" t="s">
        <v>168</v>
      </c>
      <c r="C167" s="28" t="s">
        <v>473</v>
      </c>
      <c r="D167" s="38">
        <v>2018</v>
      </c>
      <c r="E167" s="38" t="s">
        <v>626</v>
      </c>
      <c r="F167" s="38">
        <v>2018</v>
      </c>
      <c r="G167" s="52">
        <v>9781107655638</v>
      </c>
      <c r="H167" s="38" t="s">
        <v>711</v>
      </c>
      <c r="I167" s="38" t="s">
        <v>732</v>
      </c>
      <c r="J167" s="29">
        <v>22.99</v>
      </c>
      <c r="K167" s="52">
        <v>2180.25</v>
      </c>
      <c r="R167" s="63" t="s">
        <v>720</v>
      </c>
    </row>
    <row r="168" spans="1:18" ht="30" x14ac:dyDescent="0.25">
      <c r="A168" s="35">
        <v>165</v>
      </c>
      <c r="B168" s="15" t="s">
        <v>169</v>
      </c>
      <c r="C168" s="28" t="s">
        <v>474</v>
      </c>
      <c r="D168" s="38">
        <v>2018</v>
      </c>
      <c r="E168" s="38" t="s">
        <v>658</v>
      </c>
      <c r="F168" s="38">
        <v>2018</v>
      </c>
      <c r="G168" s="52">
        <v>9783319914053</v>
      </c>
      <c r="H168" s="38" t="s">
        <v>711</v>
      </c>
      <c r="I168" s="38" t="s">
        <v>735</v>
      </c>
      <c r="J168" s="29">
        <v>109.99</v>
      </c>
      <c r="K168" s="52">
        <v>9272.16</v>
      </c>
      <c r="R168" s="63" t="s">
        <v>720</v>
      </c>
    </row>
    <row r="169" spans="1:18" ht="30" x14ac:dyDescent="0.25">
      <c r="A169" s="35">
        <v>166</v>
      </c>
      <c r="B169" s="15" t="s">
        <v>170</v>
      </c>
      <c r="C169" s="28" t="s">
        <v>475</v>
      </c>
      <c r="D169" s="38">
        <v>2017</v>
      </c>
      <c r="E169" s="38" t="s">
        <v>626</v>
      </c>
      <c r="F169" s="38">
        <v>2017</v>
      </c>
      <c r="G169" s="52">
        <v>9781107446267</v>
      </c>
      <c r="H169" s="38" t="s">
        <v>711</v>
      </c>
      <c r="I169" s="38" t="s">
        <v>732</v>
      </c>
      <c r="J169" s="29">
        <v>38.99</v>
      </c>
      <c r="K169" s="52">
        <v>3704.05</v>
      </c>
      <c r="R169" s="63" t="s">
        <v>720</v>
      </c>
    </row>
    <row r="170" spans="1:18" ht="30" x14ac:dyDescent="0.25">
      <c r="A170" s="35">
        <v>167</v>
      </c>
      <c r="B170" s="15" t="s">
        <v>171</v>
      </c>
      <c r="C170" s="28" t="s">
        <v>476</v>
      </c>
      <c r="D170" s="38">
        <v>2017</v>
      </c>
      <c r="E170" s="38" t="s">
        <v>626</v>
      </c>
      <c r="F170" s="38">
        <v>2017</v>
      </c>
      <c r="G170" s="52">
        <v>9781107461116</v>
      </c>
      <c r="H170" s="38" t="s">
        <v>711</v>
      </c>
      <c r="I170" s="38" t="s">
        <v>732</v>
      </c>
      <c r="J170" s="29">
        <v>49.99</v>
      </c>
      <c r="K170" s="52">
        <v>4749.05</v>
      </c>
      <c r="R170" s="63" t="s">
        <v>720</v>
      </c>
    </row>
    <row r="171" spans="1:18" ht="30" x14ac:dyDescent="0.25">
      <c r="A171" s="35">
        <v>168</v>
      </c>
      <c r="B171" s="15" t="s">
        <v>172</v>
      </c>
      <c r="C171" s="28" t="s">
        <v>477</v>
      </c>
      <c r="D171" s="38">
        <v>2016</v>
      </c>
      <c r="E171" s="38" t="s">
        <v>668</v>
      </c>
      <c r="F171" s="38">
        <v>2016</v>
      </c>
      <c r="G171" s="52">
        <v>9788125052623</v>
      </c>
      <c r="H171" s="38" t="s">
        <v>711</v>
      </c>
      <c r="I171" s="38" t="s">
        <v>729</v>
      </c>
      <c r="J171" s="29">
        <v>450</v>
      </c>
      <c r="K171" s="52">
        <v>450</v>
      </c>
      <c r="R171" s="63" t="s">
        <v>720</v>
      </c>
    </row>
    <row r="172" spans="1:18" ht="30" x14ac:dyDescent="0.25">
      <c r="A172" s="35">
        <v>169</v>
      </c>
      <c r="B172" s="15" t="s">
        <v>173</v>
      </c>
      <c r="C172" s="28" t="s">
        <v>478</v>
      </c>
      <c r="D172" s="38">
        <v>2016</v>
      </c>
      <c r="E172" s="38" t="s">
        <v>669</v>
      </c>
      <c r="F172" s="38">
        <v>2016</v>
      </c>
      <c r="G172" s="52">
        <v>9781785367250</v>
      </c>
      <c r="H172" s="38" t="s">
        <v>711</v>
      </c>
      <c r="I172" s="38" t="s">
        <v>732</v>
      </c>
      <c r="J172" s="29">
        <v>105</v>
      </c>
      <c r="K172" s="52">
        <v>9975</v>
      </c>
      <c r="R172" s="63" t="s">
        <v>720</v>
      </c>
    </row>
    <row r="173" spans="1:18" ht="30" x14ac:dyDescent="0.25">
      <c r="A173" s="35">
        <v>170</v>
      </c>
      <c r="B173" s="15" t="s">
        <v>174</v>
      </c>
      <c r="C173" s="28" t="s">
        <v>479</v>
      </c>
      <c r="D173" s="38">
        <v>2015</v>
      </c>
      <c r="E173" s="38" t="s">
        <v>670</v>
      </c>
      <c r="F173" s="38">
        <v>2015</v>
      </c>
      <c r="G173" s="52">
        <v>9781848724167</v>
      </c>
      <c r="H173" s="38" t="s">
        <v>711</v>
      </c>
      <c r="I173" s="38" t="s">
        <v>732</v>
      </c>
      <c r="J173" s="29">
        <v>39.99</v>
      </c>
      <c r="K173" s="52">
        <v>3799.05</v>
      </c>
      <c r="R173" s="63" t="s">
        <v>720</v>
      </c>
    </row>
    <row r="174" spans="1:18" x14ac:dyDescent="0.25">
      <c r="A174" s="35">
        <v>171</v>
      </c>
      <c r="B174" s="15" t="s">
        <v>175</v>
      </c>
      <c r="C174" s="28" t="s">
        <v>480</v>
      </c>
      <c r="D174" s="38">
        <v>2015</v>
      </c>
      <c r="E174" s="38" t="s">
        <v>671</v>
      </c>
      <c r="F174" s="38">
        <v>2015</v>
      </c>
      <c r="G174" s="52">
        <v>9788193307397</v>
      </c>
      <c r="H174" s="38" t="s">
        <v>711</v>
      </c>
      <c r="I174" s="38" t="s">
        <v>729</v>
      </c>
      <c r="J174" s="29">
        <v>699</v>
      </c>
      <c r="K174" s="52">
        <v>699</v>
      </c>
      <c r="R174" s="63" t="s">
        <v>720</v>
      </c>
    </row>
    <row r="175" spans="1:18" x14ac:dyDescent="0.25">
      <c r="A175" s="35">
        <v>172</v>
      </c>
      <c r="B175" s="15" t="s">
        <v>176</v>
      </c>
      <c r="C175" s="28" t="s">
        <v>481</v>
      </c>
      <c r="D175" s="38">
        <v>2014</v>
      </c>
      <c r="E175" s="38" t="s">
        <v>672</v>
      </c>
      <c r="F175" s="38">
        <v>2014</v>
      </c>
      <c r="G175" s="52">
        <v>9781462514427</v>
      </c>
      <c r="H175" s="38" t="s">
        <v>711</v>
      </c>
      <c r="I175" s="38" t="s">
        <v>729</v>
      </c>
      <c r="J175" s="29">
        <v>1195</v>
      </c>
      <c r="K175" s="52">
        <v>1195</v>
      </c>
      <c r="R175" s="63" t="s">
        <v>720</v>
      </c>
    </row>
    <row r="176" spans="1:18" x14ac:dyDescent="0.25">
      <c r="A176" s="35">
        <v>173</v>
      </c>
      <c r="B176" s="15" t="s">
        <v>177</v>
      </c>
      <c r="C176" s="28" t="s">
        <v>482</v>
      </c>
      <c r="D176" s="38">
        <v>2008</v>
      </c>
      <c r="E176" s="38" t="s">
        <v>673</v>
      </c>
      <c r="F176" s="38">
        <v>2008</v>
      </c>
      <c r="G176" s="52">
        <v>9780340967553</v>
      </c>
      <c r="H176" s="38" t="s">
        <v>711</v>
      </c>
      <c r="I176" s="38" t="s">
        <v>732</v>
      </c>
      <c r="J176" s="29">
        <v>34.99</v>
      </c>
      <c r="K176" s="52">
        <v>3324.05</v>
      </c>
      <c r="R176" s="63" t="s">
        <v>720</v>
      </c>
    </row>
    <row r="177" spans="1:18" ht="45" x14ac:dyDescent="0.25">
      <c r="A177" s="35">
        <v>174</v>
      </c>
      <c r="B177" s="16" t="s">
        <v>178</v>
      </c>
      <c r="C177" s="28" t="s">
        <v>483</v>
      </c>
      <c r="D177" s="38">
        <v>2017</v>
      </c>
      <c r="E177" s="38" t="s">
        <v>626</v>
      </c>
      <c r="F177" s="38">
        <v>2017</v>
      </c>
      <c r="G177" s="52">
        <v>9781107102545</v>
      </c>
      <c r="H177" s="38" t="s">
        <v>712</v>
      </c>
      <c r="I177" s="38" t="s">
        <v>726</v>
      </c>
      <c r="J177" s="29">
        <v>79.989999999999995</v>
      </c>
      <c r="K177" s="52">
        <v>7735.0329999999994</v>
      </c>
      <c r="R177" s="63" t="s">
        <v>626</v>
      </c>
    </row>
    <row r="178" spans="1:18" ht="45" x14ac:dyDescent="0.25">
      <c r="A178" s="35">
        <v>175</v>
      </c>
      <c r="B178" s="19" t="s">
        <v>179</v>
      </c>
      <c r="C178" s="19" t="s">
        <v>484</v>
      </c>
      <c r="D178" s="41">
        <v>2019</v>
      </c>
      <c r="E178" s="41" t="s">
        <v>674</v>
      </c>
      <c r="F178" s="41">
        <v>2019</v>
      </c>
      <c r="G178" s="56" t="s">
        <v>698</v>
      </c>
      <c r="H178" s="38" t="s">
        <v>712</v>
      </c>
      <c r="I178" s="41" t="s">
        <v>730</v>
      </c>
      <c r="J178" s="75">
        <v>146</v>
      </c>
      <c r="K178" s="56">
        <v>10833.2</v>
      </c>
      <c r="R178" s="35" t="s">
        <v>722</v>
      </c>
    </row>
    <row r="179" spans="1:18" ht="30" x14ac:dyDescent="0.25">
      <c r="A179" s="35">
        <v>176</v>
      </c>
      <c r="B179" s="19" t="s">
        <v>180</v>
      </c>
      <c r="C179" s="19" t="s">
        <v>485</v>
      </c>
      <c r="D179" s="41">
        <v>2019</v>
      </c>
      <c r="E179" s="41" t="s">
        <v>674</v>
      </c>
      <c r="F179" s="41">
        <v>2019</v>
      </c>
      <c r="G179" s="56" t="s">
        <v>699</v>
      </c>
      <c r="H179" s="38" t="s">
        <v>712</v>
      </c>
      <c r="I179" s="41" t="s">
        <v>730</v>
      </c>
      <c r="J179" s="75">
        <v>146</v>
      </c>
      <c r="K179" s="56">
        <v>10833.2</v>
      </c>
      <c r="R179" s="35" t="s">
        <v>722</v>
      </c>
    </row>
    <row r="180" spans="1:18" ht="45" x14ac:dyDescent="0.25">
      <c r="A180" s="35">
        <v>177</v>
      </c>
      <c r="B180" s="19" t="s">
        <v>181</v>
      </c>
      <c r="C180" s="19" t="s">
        <v>486</v>
      </c>
      <c r="D180" s="41">
        <v>2019</v>
      </c>
      <c r="E180" s="41" t="s">
        <v>674</v>
      </c>
      <c r="F180" s="41">
        <v>2019</v>
      </c>
      <c r="G180" s="56" t="s">
        <v>700</v>
      </c>
      <c r="H180" s="38" t="s">
        <v>712</v>
      </c>
      <c r="I180" s="41" t="s">
        <v>730</v>
      </c>
      <c r="J180" s="75">
        <v>146</v>
      </c>
      <c r="K180" s="56">
        <v>10833.2</v>
      </c>
      <c r="R180" s="35" t="s">
        <v>722</v>
      </c>
    </row>
    <row r="181" spans="1:18" ht="45" x14ac:dyDescent="0.25">
      <c r="A181" s="35">
        <v>178</v>
      </c>
      <c r="B181" s="19" t="s">
        <v>182</v>
      </c>
      <c r="C181" s="19" t="s">
        <v>487</v>
      </c>
      <c r="D181" s="41">
        <v>2018</v>
      </c>
      <c r="E181" s="41" t="s">
        <v>674</v>
      </c>
      <c r="F181" s="41">
        <v>2018</v>
      </c>
      <c r="G181" s="56" t="s">
        <v>701</v>
      </c>
      <c r="H181" s="38" t="s">
        <v>712</v>
      </c>
      <c r="I181" s="41" t="s">
        <v>730</v>
      </c>
      <c r="J181" s="75">
        <v>145</v>
      </c>
      <c r="K181" s="56">
        <v>10759</v>
      </c>
      <c r="R181" s="35" t="s">
        <v>722</v>
      </c>
    </row>
    <row r="182" spans="1:18" x14ac:dyDescent="0.25">
      <c r="A182" s="35">
        <v>179</v>
      </c>
      <c r="B182" s="19" t="s">
        <v>183</v>
      </c>
      <c r="C182" s="19" t="s">
        <v>488</v>
      </c>
      <c r="D182" s="41">
        <v>2018</v>
      </c>
      <c r="E182" s="41" t="s">
        <v>674</v>
      </c>
      <c r="F182" s="41">
        <v>2018</v>
      </c>
      <c r="G182" s="56">
        <v>9781682854693</v>
      </c>
      <c r="H182" s="38" t="s">
        <v>712</v>
      </c>
      <c r="I182" s="41" t="s">
        <v>730</v>
      </c>
      <c r="J182" s="75">
        <v>153</v>
      </c>
      <c r="K182" s="56">
        <v>11352.6</v>
      </c>
      <c r="R182" s="35" t="s">
        <v>722</v>
      </c>
    </row>
    <row r="183" spans="1:18" ht="30" x14ac:dyDescent="0.25">
      <c r="A183" s="35">
        <v>180</v>
      </c>
      <c r="B183" s="19" t="s">
        <v>184</v>
      </c>
      <c r="C183" s="19" t="s">
        <v>489</v>
      </c>
      <c r="D183" s="41">
        <v>2018</v>
      </c>
      <c r="E183" s="41" t="s">
        <v>674</v>
      </c>
      <c r="F183" s="41">
        <v>2018</v>
      </c>
      <c r="G183" s="56" t="s">
        <v>702</v>
      </c>
      <c r="H183" s="38" t="s">
        <v>712</v>
      </c>
      <c r="I183" s="41" t="s">
        <v>730</v>
      </c>
      <c r="J183" s="75">
        <v>157</v>
      </c>
      <c r="K183" s="56">
        <v>11649.4</v>
      </c>
      <c r="R183" s="35" t="s">
        <v>722</v>
      </c>
    </row>
    <row r="184" spans="1:18" ht="30" x14ac:dyDescent="0.25">
      <c r="A184" s="35">
        <v>181</v>
      </c>
      <c r="B184" s="19" t="s">
        <v>185</v>
      </c>
      <c r="C184" s="19" t="s">
        <v>490</v>
      </c>
      <c r="D184" s="41">
        <v>2018</v>
      </c>
      <c r="E184" s="41" t="s">
        <v>674</v>
      </c>
      <c r="F184" s="41">
        <v>2018</v>
      </c>
      <c r="G184" s="56">
        <v>9781682854723</v>
      </c>
      <c r="H184" s="38" t="s">
        <v>712</v>
      </c>
      <c r="I184" s="41" t="s">
        <v>730</v>
      </c>
      <c r="J184" s="75">
        <v>153</v>
      </c>
      <c r="K184" s="56">
        <v>11352.6</v>
      </c>
      <c r="R184" s="35" t="s">
        <v>722</v>
      </c>
    </row>
    <row r="185" spans="1:18" x14ac:dyDescent="0.25">
      <c r="A185" s="35">
        <v>182</v>
      </c>
      <c r="B185" s="21" t="s">
        <v>186</v>
      </c>
      <c r="C185" s="19" t="s">
        <v>491</v>
      </c>
      <c r="D185" s="41">
        <v>2017</v>
      </c>
      <c r="E185" s="41" t="s">
        <v>675</v>
      </c>
      <c r="F185" s="41">
        <v>2017</v>
      </c>
      <c r="G185" s="56">
        <v>9781473925014</v>
      </c>
      <c r="H185" s="41" t="s">
        <v>712</v>
      </c>
      <c r="I185" s="41" t="s">
        <v>728</v>
      </c>
      <c r="J185" s="75">
        <v>26.99</v>
      </c>
      <c r="K185" s="56">
        <v>2564.0499999999997</v>
      </c>
      <c r="R185" s="35" t="s">
        <v>722</v>
      </c>
    </row>
    <row r="186" spans="1:18" ht="30" x14ac:dyDescent="0.25">
      <c r="A186" s="35">
        <v>183</v>
      </c>
      <c r="B186" s="22" t="s">
        <v>187</v>
      </c>
      <c r="C186" s="33" t="s">
        <v>492</v>
      </c>
      <c r="D186" s="34"/>
      <c r="E186" s="34" t="s">
        <v>625</v>
      </c>
      <c r="F186" s="34"/>
      <c r="G186" s="34"/>
      <c r="H186" s="35" t="s">
        <v>713</v>
      </c>
      <c r="I186" s="34" t="s">
        <v>725</v>
      </c>
      <c r="J186" s="77">
        <v>45</v>
      </c>
      <c r="K186" s="59">
        <f>J186*84.3</f>
        <v>3793.5</v>
      </c>
      <c r="R186" s="35" t="s">
        <v>717</v>
      </c>
    </row>
    <row r="187" spans="1:18" ht="30" x14ac:dyDescent="0.25">
      <c r="A187" s="35">
        <v>184</v>
      </c>
      <c r="B187" s="22" t="s">
        <v>188</v>
      </c>
      <c r="C187" s="33" t="s">
        <v>493</v>
      </c>
      <c r="D187" s="34"/>
      <c r="E187" s="34" t="s">
        <v>637</v>
      </c>
      <c r="F187" s="34"/>
      <c r="G187" s="34"/>
      <c r="H187" s="35" t="s">
        <v>713</v>
      </c>
      <c r="I187" s="34" t="s">
        <v>730</v>
      </c>
      <c r="J187" s="77">
        <v>130</v>
      </c>
      <c r="K187" s="59">
        <f>J187*74.2</f>
        <v>9646</v>
      </c>
      <c r="R187" s="35" t="s">
        <v>717</v>
      </c>
    </row>
    <row r="188" spans="1:18" ht="30" x14ac:dyDescent="0.25">
      <c r="A188" s="35">
        <v>185</v>
      </c>
      <c r="B188" s="22" t="s">
        <v>189</v>
      </c>
      <c r="C188" s="33" t="s">
        <v>494</v>
      </c>
      <c r="D188" s="34"/>
      <c r="E188" s="34" t="s">
        <v>625</v>
      </c>
      <c r="F188" s="34"/>
      <c r="G188" s="34"/>
      <c r="H188" s="35" t="s">
        <v>713</v>
      </c>
      <c r="I188" s="34" t="s">
        <v>725</v>
      </c>
      <c r="J188" s="77">
        <v>60</v>
      </c>
      <c r="K188" s="59">
        <f t="shared" ref="K188:K194" si="0">J188*84.3</f>
        <v>5058</v>
      </c>
      <c r="R188" s="35" t="s">
        <v>717</v>
      </c>
    </row>
    <row r="189" spans="1:18" x14ac:dyDescent="0.25">
      <c r="A189" s="35">
        <v>186</v>
      </c>
      <c r="B189" s="22" t="s">
        <v>190</v>
      </c>
      <c r="C189" s="33" t="s">
        <v>495</v>
      </c>
      <c r="D189" s="34"/>
      <c r="E189" s="34" t="s">
        <v>625</v>
      </c>
      <c r="F189" s="34"/>
      <c r="G189" s="34"/>
      <c r="H189" s="35" t="s">
        <v>713</v>
      </c>
      <c r="I189" s="34" t="s">
        <v>725</v>
      </c>
      <c r="J189" s="77">
        <v>150</v>
      </c>
      <c r="K189" s="59">
        <f t="shared" si="0"/>
        <v>12645</v>
      </c>
      <c r="R189" s="35" t="s">
        <v>717</v>
      </c>
    </row>
    <row r="190" spans="1:18" ht="30" x14ac:dyDescent="0.25">
      <c r="A190" s="35">
        <v>187</v>
      </c>
      <c r="B190" s="22" t="s">
        <v>191</v>
      </c>
      <c r="C190" s="33" t="s">
        <v>496</v>
      </c>
      <c r="D190" s="34"/>
      <c r="E190" s="34" t="s">
        <v>625</v>
      </c>
      <c r="F190" s="34"/>
      <c r="G190" s="34"/>
      <c r="H190" s="35" t="s">
        <v>713</v>
      </c>
      <c r="I190" s="34" t="s">
        <v>725</v>
      </c>
      <c r="J190" s="77">
        <v>70</v>
      </c>
      <c r="K190" s="59">
        <f t="shared" si="0"/>
        <v>5901</v>
      </c>
      <c r="R190" s="35" t="s">
        <v>717</v>
      </c>
    </row>
    <row r="191" spans="1:18" ht="30" x14ac:dyDescent="0.25">
      <c r="A191" s="35">
        <v>188</v>
      </c>
      <c r="B191" s="22" t="s">
        <v>192</v>
      </c>
      <c r="C191" s="33" t="s">
        <v>497</v>
      </c>
      <c r="D191" s="34"/>
      <c r="E191" s="34" t="s">
        <v>625</v>
      </c>
      <c r="F191" s="34"/>
      <c r="G191" s="34"/>
      <c r="H191" s="35" t="s">
        <v>713</v>
      </c>
      <c r="I191" s="34" t="s">
        <v>725</v>
      </c>
      <c r="J191" s="77">
        <v>80</v>
      </c>
      <c r="K191" s="59">
        <f t="shared" si="0"/>
        <v>6744</v>
      </c>
      <c r="R191" s="35" t="s">
        <v>717</v>
      </c>
    </row>
    <row r="192" spans="1:18" ht="30" x14ac:dyDescent="0.25">
      <c r="A192" s="35">
        <v>189</v>
      </c>
      <c r="B192" s="22" t="s">
        <v>193</v>
      </c>
      <c r="C192" s="33" t="s">
        <v>498</v>
      </c>
      <c r="D192" s="34"/>
      <c r="E192" s="34" t="s">
        <v>625</v>
      </c>
      <c r="F192" s="34"/>
      <c r="G192" s="34"/>
      <c r="H192" s="35" t="s">
        <v>713</v>
      </c>
      <c r="I192" s="34" t="s">
        <v>725</v>
      </c>
      <c r="J192" s="77">
        <v>120</v>
      </c>
      <c r="K192" s="59">
        <f t="shared" si="0"/>
        <v>10116</v>
      </c>
      <c r="R192" s="35" t="s">
        <v>717</v>
      </c>
    </row>
    <row r="193" spans="1:18" x14ac:dyDescent="0.25">
      <c r="A193" s="35">
        <v>190</v>
      </c>
      <c r="B193" s="22" t="s">
        <v>194</v>
      </c>
      <c r="C193" s="33" t="s">
        <v>499</v>
      </c>
      <c r="D193" s="34"/>
      <c r="E193" s="34" t="s">
        <v>625</v>
      </c>
      <c r="F193" s="34"/>
      <c r="G193" s="34"/>
      <c r="H193" s="35" t="s">
        <v>713</v>
      </c>
      <c r="I193" s="34" t="s">
        <v>725</v>
      </c>
      <c r="J193" s="77">
        <v>60</v>
      </c>
      <c r="K193" s="59">
        <f t="shared" si="0"/>
        <v>5058</v>
      </c>
      <c r="R193" s="35" t="s">
        <v>717</v>
      </c>
    </row>
    <row r="194" spans="1:18" ht="30" x14ac:dyDescent="0.25">
      <c r="A194" s="35">
        <v>191</v>
      </c>
      <c r="B194" s="22" t="s">
        <v>195</v>
      </c>
      <c r="C194" s="33" t="s">
        <v>500</v>
      </c>
      <c r="D194" s="34"/>
      <c r="E194" s="34" t="s">
        <v>625</v>
      </c>
      <c r="F194" s="34"/>
      <c r="G194" s="34"/>
      <c r="H194" s="35" t="s">
        <v>713</v>
      </c>
      <c r="I194" s="34" t="s">
        <v>725</v>
      </c>
      <c r="J194" s="77">
        <v>170</v>
      </c>
      <c r="K194" s="59">
        <f t="shared" si="0"/>
        <v>14331</v>
      </c>
      <c r="R194" s="35" t="s">
        <v>717</v>
      </c>
    </row>
    <row r="195" spans="1:18" ht="30" x14ac:dyDescent="0.25">
      <c r="A195" s="35">
        <v>192</v>
      </c>
      <c r="B195" s="22" t="s">
        <v>196</v>
      </c>
      <c r="C195" s="33" t="s">
        <v>501</v>
      </c>
      <c r="D195" s="34"/>
      <c r="E195" s="34" t="s">
        <v>676</v>
      </c>
      <c r="F195" s="34"/>
      <c r="G195" s="34"/>
      <c r="H195" s="35" t="s">
        <v>713</v>
      </c>
      <c r="I195" s="34" t="s">
        <v>730</v>
      </c>
      <c r="J195" s="77">
        <v>250</v>
      </c>
      <c r="K195" s="59">
        <f>J195*74.2</f>
        <v>18550</v>
      </c>
      <c r="R195" s="35" t="s">
        <v>717</v>
      </c>
    </row>
    <row r="196" spans="1:18" x14ac:dyDescent="0.25">
      <c r="A196" s="35">
        <v>193</v>
      </c>
      <c r="B196" s="22" t="s">
        <v>197</v>
      </c>
      <c r="C196" s="33" t="s">
        <v>502</v>
      </c>
      <c r="D196" s="34"/>
      <c r="E196" s="34" t="s">
        <v>625</v>
      </c>
      <c r="F196" s="34"/>
      <c r="G196" s="34"/>
      <c r="H196" s="35" t="s">
        <v>713</v>
      </c>
      <c r="I196" s="34" t="s">
        <v>725</v>
      </c>
      <c r="J196" s="77">
        <v>75</v>
      </c>
      <c r="K196" s="59">
        <f>J196*84.3</f>
        <v>6322.5</v>
      </c>
      <c r="R196" s="35" t="s">
        <v>717</v>
      </c>
    </row>
    <row r="197" spans="1:18" x14ac:dyDescent="0.25">
      <c r="A197" s="35">
        <v>194</v>
      </c>
      <c r="B197" s="11" t="s">
        <v>198</v>
      </c>
      <c r="C197" s="27" t="s">
        <v>503</v>
      </c>
      <c r="D197" s="35">
        <v>2018</v>
      </c>
      <c r="E197" s="35" t="s">
        <v>644</v>
      </c>
      <c r="F197" s="35">
        <v>2018</v>
      </c>
      <c r="G197" s="50">
        <v>9789386677174</v>
      </c>
      <c r="H197" s="35" t="s">
        <v>713</v>
      </c>
      <c r="I197" s="35" t="s">
        <v>734</v>
      </c>
      <c r="J197" s="69">
        <v>795</v>
      </c>
      <c r="K197" s="46">
        <f>+J197*1</f>
        <v>795</v>
      </c>
      <c r="R197" s="35" t="s">
        <v>721</v>
      </c>
    </row>
    <row r="198" spans="1:18" ht="30" x14ac:dyDescent="0.25">
      <c r="A198" s="35">
        <v>195</v>
      </c>
      <c r="B198" s="11" t="s">
        <v>199</v>
      </c>
      <c r="C198" s="27" t="s">
        <v>504</v>
      </c>
      <c r="D198" s="35">
        <v>2018</v>
      </c>
      <c r="E198" s="35" t="s">
        <v>644</v>
      </c>
      <c r="F198" s="35">
        <v>2018</v>
      </c>
      <c r="G198" s="50">
        <v>9789384370237</v>
      </c>
      <c r="H198" s="35" t="s">
        <v>713</v>
      </c>
      <c r="I198" s="35" t="s">
        <v>734</v>
      </c>
      <c r="J198" s="69">
        <v>2995</v>
      </c>
      <c r="K198" s="46">
        <f>+J198*1</f>
        <v>2995</v>
      </c>
      <c r="R198" s="35" t="s">
        <v>721</v>
      </c>
    </row>
    <row r="199" spans="1:18" ht="45" x14ac:dyDescent="0.25">
      <c r="A199" s="35">
        <v>196</v>
      </c>
      <c r="B199" s="12" t="s">
        <v>200</v>
      </c>
      <c r="C199" s="28" t="s">
        <v>505</v>
      </c>
      <c r="D199" s="37"/>
      <c r="E199" s="37" t="s">
        <v>677</v>
      </c>
      <c r="F199" s="37"/>
      <c r="G199" s="48">
        <v>9781444146509</v>
      </c>
      <c r="H199" s="35" t="s">
        <v>713</v>
      </c>
      <c r="I199" s="37" t="s">
        <v>731</v>
      </c>
      <c r="J199" s="27">
        <v>1695</v>
      </c>
      <c r="K199" s="48">
        <v>1695</v>
      </c>
      <c r="R199" s="35" t="s">
        <v>719</v>
      </c>
    </row>
    <row r="200" spans="1:18" x14ac:dyDescent="0.25">
      <c r="A200" s="35">
        <v>197</v>
      </c>
      <c r="B200" s="12" t="s">
        <v>201</v>
      </c>
      <c r="C200" s="12" t="s">
        <v>506</v>
      </c>
      <c r="D200" s="37"/>
      <c r="E200" s="37" t="s">
        <v>678</v>
      </c>
      <c r="F200" s="37"/>
      <c r="G200" s="48">
        <v>9789386806284</v>
      </c>
      <c r="H200" s="35" t="s">
        <v>713</v>
      </c>
      <c r="I200" s="37" t="s">
        <v>731</v>
      </c>
      <c r="J200" s="27">
        <v>1695</v>
      </c>
      <c r="K200" s="48">
        <v>1695</v>
      </c>
      <c r="R200" s="35" t="s">
        <v>719</v>
      </c>
    </row>
    <row r="201" spans="1:18" ht="30" x14ac:dyDescent="0.25">
      <c r="A201" s="35">
        <v>198</v>
      </c>
      <c r="B201" s="16" t="s">
        <v>202</v>
      </c>
      <c r="C201" s="28" t="s">
        <v>507</v>
      </c>
      <c r="D201" s="38">
        <v>2018</v>
      </c>
      <c r="E201" s="38" t="s">
        <v>626</v>
      </c>
      <c r="F201" s="38">
        <v>2018</v>
      </c>
      <c r="G201" s="52">
        <v>9781107176188</v>
      </c>
      <c r="H201" s="38" t="s">
        <v>713</v>
      </c>
      <c r="I201" s="38" t="s">
        <v>726</v>
      </c>
      <c r="J201" s="29">
        <v>24.99</v>
      </c>
      <c r="K201" s="52">
        <v>2416.5329999999999</v>
      </c>
      <c r="R201" s="63" t="s">
        <v>626</v>
      </c>
    </row>
    <row r="202" spans="1:18" ht="30" x14ac:dyDescent="0.25">
      <c r="A202" s="35">
        <v>199</v>
      </c>
      <c r="B202" s="16" t="s">
        <v>203</v>
      </c>
      <c r="C202" s="28" t="s">
        <v>508</v>
      </c>
      <c r="D202" s="38">
        <v>2018</v>
      </c>
      <c r="E202" s="38" t="s">
        <v>626</v>
      </c>
      <c r="F202" s="38">
        <v>2018</v>
      </c>
      <c r="G202" s="52">
        <v>9781107164079</v>
      </c>
      <c r="H202" s="38" t="s">
        <v>713</v>
      </c>
      <c r="I202" s="38" t="s">
        <v>726</v>
      </c>
      <c r="J202" s="29">
        <v>45.99</v>
      </c>
      <c r="K202" s="52">
        <v>4447.2330000000002</v>
      </c>
      <c r="R202" s="63" t="s">
        <v>626</v>
      </c>
    </row>
    <row r="203" spans="1:18" ht="30" x14ac:dyDescent="0.25">
      <c r="A203" s="35">
        <v>200</v>
      </c>
      <c r="B203" s="16" t="s">
        <v>204</v>
      </c>
      <c r="C203" s="28" t="s">
        <v>509</v>
      </c>
      <c r="D203" s="38">
        <v>2018</v>
      </c>
      <c r="E203" s="38" t="s">
        <v>626</v>
      </c>
      <c r="F203" s="38">
        <v>2018</v>
      </c>
      <c r="G203" s="52">
        <v>9780980232783</v>
      </c>
      <c r="H203" s="38" t="s">
        <v>713</v>
      </c>
      <c r="I203" s="38" t="s">
        <v>726</v>
      </c>
      <c r="J203" s="29">
        <v>65</v>
      </c>
      <c r="K203" s="52">
        <v>6285.5</v>
      </c>
      <c r="R203" s="63" t="s">
        <v>626</v>
      </c>
    </row>
    <row r="204" spans="1:18" ht="30" x14ac:dyDescent="0.25">
      <c r="A204" s="35">
        <v>201</v>
      </c>
      <c r="B204" s="16" t="s">
        <v>205</v>
      </c>
      <c r="C204" s="28" t="s">
        <v>510</v>
      </c>
      <c r="D204" s="38">
        <v>2018</v>
      </c>
      <c r="E204" s="38" t="s">
        <v>626</v>
      </c>
      <c r="F204" s="38">
        <v>2018</v>
      </c>
      <c r="G204" s="52">
        <v>9781316607886</v>
      </c>
      <c r="H204" s="38" t="s">
        <v>713</v>
      </c>
      <c r="I204" s="38" t="s">
        <v>726</v>
      </c>
      <c r="J204" s="29">
        <v>44.99</v>
      </c>
      <c r="K204" s="52">
        <v>4350.5330000000004</v>
      </c>
      <c r="R204" s="63" t="s">
        <v>626</v>
      </c>
    </row>
    <row r="205" spans="1:18" ht="30" x14ac:dyDescent="0.25">
      <c r="A205" s="35">
        <v>202</v>
      </c>
      <c r="B205" s="16" t="s">
        <v>206</v>
      </c>
      <c r="C205" s="28" t="s">
        <v>511</v>
      </c>
      <c r="D205" s="38">
        <v>2018</v>
      </c>
      <c r="E205" s="38" t="s">
        <v>626</v>
      </c>
      <c r="F205" s="38">
        <v>2018</v>
      </c>
      <c r="G205" s="52">
        <v>9781108415194</v>
      </c>
      <c r="H205" s="38" t="s">
        <v>713</v>
      </c>
      <c r="I205" s="38" t="s">
        <v>726</v>
      </c>
      <c r="J205" s="29">
        <v>49.99</v>
      </c>
      <c r="K205" s="52">
        <v>4834.0330000000004</v>
      </c>
      <c r="R205" s="63" t="s">
        <v>626</v>
      </c>
    </row>
    <row r="206" spans="1:18" x14ac:dyDescent="0.25">
      <c r="A206" s="35">
        <v>203</v>
      </c>
      <c r="B206" s="16" t="s">
        <v>207</v>
      </c>
      <c r="C206" s="28" t="s">
        <v>512</v>
      </c>
      <c r="D206" s="38">
        <v>2018</v>
      </c>
      <c r="E206" s="38" t="s">
        <v>626</v>
      </c>
      <c r="F206" s="38">
        <v>2018</v>
      </c>
      <c r="G206" s="52">
        <v>9781108438179</v>
      </c>
      <c r="H206" s="38" t="s">
        <v>713</v>
      </c>
      <c r="I206" s="38" t="s">
        <v>726</v>
      </c>
      <c r="J206" s="29">
        <v>26.99</v>
      </c>
      <c r="K206" s="52">
        <v>2609.933</v>
      </c>
      <c r="R206" s="63" t="s">
        <v>626</v>
      </c>
    </row>
    <row r="207" spans="1:18" x14ac:dyDescent="0.25">
      <c r="A207" s="35">
        <v>204</v>
      </c>
      <c r="B207" s="16" t="s">
        <v>208</v>
      </c>
      <c r="C207" s="28" t="s">
        <v>513</v>
      </c>
      <c r="D207" s="38">
        <v>2018</v>
      </c>
      <c r="E207" s="38" t="s">
        <v>626</v>
      </c>
      <c r="F207" s="38">
        <v>2018</v>
      </c>
      <c r="G207" s="52">
        <v>9781107462779</v>
      </c>
      <c r="H207" s="38" t="s">
        <v>713</v>
      </c>
      <c r="I207" s="38" t="s">
        <v>726</v>
      </c>
      <c r="J207" s="29">
        <v>46.99</v>
      </c>
      <c r="K207" s="52">
        <v>4543.933</v>
      </c>
      <c r="R207" s="63" t="s">
        <v>626</v>
      </c>
    </row>
    <row r="208" spans="1:18" ht="30" x14ac:dyDescent="0.25">
      <c r="A208" s="35">
        <v>205</v>
      </c>
      <c r="B208" s="16" t="s">
        <v>209</v>
      </c>
      <c r="C208" s="28" t="s">
        <v>514</v>
      </c>
      <c r="D208" s="38">
        <v>2017</v>
      </c>
      <c r="E208" s="38" t="s">
        <v>626</v>
      </c>
      <c r="F208" s="38">
        <v>2017</v>
      </c>
      <c r="G208" s="52">
        <v>9781107103818</v>
      </c>
      <c r="H208" s="38" t="s">
        <v>713</v>
      </c>
      <c r="I208" s="38" t="s">
        <v>726</v>
      </c>
      <c r="J208" s="29">
        <v>49.99</v>
      </c>
      <c r="K208" s="52">
        <v>4834.0330000000004</v>
      </c>
      <c r="R208" s="63" t="s">
        <v>626</v>
      </c>
    </row>
    <row r="209" spans="1:18" x14ac:dyDescent="0.25">
      <c r="A209" s="35">
        <v>206</v>
      </c>
      <c r="B209" s="16" t="s">
        <v>210</v>
      </c>
      <c r="C209" s="28" t="s">
        <v>515</v>
      </c>
      <c r="D209" s="38">
        <v>2017</v>
      </c>
      <c r="E209" s="38" t="s">
        <v>626</v>
      </c>
      <c r="F209" s="38">
        <v>2017</v>
      </c>
      <c r="G209" s="52">
        <v>9781108412308</v>
      </c>
      <c r="H209" s="38" t="s">
        <v>713</v>
      </c>
      <c r="I209" s="38" t="s">
        <v>726</v>
      </c>
      <c r="J209" s="29">
        <v>50</v>
      </c>
      <c r="K209" s="52">
        <v>4835</v>
      </c>
      <c r="R209" s="63" t="s">
        <v>626</v>
      </c>
    </row>
    <row r="210" spans="1:18" x14ac:dyDescent="0.25">
      <c r="A210" s="35">
        <v>207</v>
      </c>
      <c r="B210" s="16" t="s">
        <v>211</v>
      </c>
      <c r="C210" s="28" t="s">
        <v>516</v>
      </c>
      <c r="D210" s="38">
        <v>2017</v>
      </c>
      <c r="E210" s="38" t="s">
        <v>626</v>
      </c>
      <c r="F210" s="38">
        <v>2017</v>
      </c>
      <c r="G210" s="52">
        <v>9781108408196</v>
      </c>
      <c r="H210" s="38" t="s">
        <v>713</v>
      </c>
      <c r="I210" s="38" t="s">
        <v>726</v>
      </c>
      <c r="J210" s="29">
        <v>22.99</v>
      </c>
      <c r="K210" s="52">
        <v>2223.1329999999998</v>
      </c>
      <c r="R210" s="63" t="s">
        <v>626</v>
      </c>
    </row>
    <row r="211" spans="1:18" ht="45" x14ac:dyDescent="0.25">
      <c r="A211" s="35">
        <v>208</v>
      </c>
      <c r="B211" s="16" t="s">
        <v>212</v>
      </c>
      <c r="C211" s="28" t="s">
        <v>517</v>
      </c>
      <c r="D211" s="38">
        <v>2017</v>
      </c>
      <c r="E211" s="38" t="s">
        <v>626</v>
      </c>
      <c r="F211" s="38">
        <v>2017</v>
      </c>
      <c r="G211" s="52">
        <v>9781107160514</v>
      </c>
      <c r="H211" s="38" t="s">
        <v>713</v>
      </c>
      <c r="I211" s="38" t="s">
        <v>726</v>
      </c>
      <c r="J211" s="29">
        <v>74.989999999999995</v>
      </c>
      <c r="K211" s="52">
        <v>7251.5329999999994</v>
      </c>
      <c r="R211" s="63" t="s">
        <v>626</v>
      </c>
    </row>
    <row r="212" spans="1:18" ht="45" x14ac:dyDescent="0.25">
      <c r="A212" s="35">
        <v>209</v>
      </c>
      <c r="B212" s="16" t="s">
        <v>212</v>
      </c>
      <c r="C212" s="28" t="s">
        <v>518</v>
      </c>
      <c r="D212" s="38">
        <v>2017</v>
      </c>
      <c r="E212" s="38" t="s">
        <v>626</v>
      </c>
      <c r="F212" s="38">
        <v>2017</v>
      </c>
      <c r="G212" s="52">
        <v>9781107162624</v>
      </c>
      <c r="H212" s="38" t="s">
        <v>713</v>
      </c>
      <c r="I212" s="38" t="s">
        <v>726</v>
      </c>
      <c r="J212" s="29">
        <v>69.989999999999995</v>
      </c>
      <c r="K212" s="52">
        <v>6768.0329999999994</v>
      </c>
      <c r="R212" s="63" t="s">
        <v>626</v>
      </c>
    </row>
    <row r="213" spans="1:18" ht="45" x14ac:dyDescent="0.25">
      <c r="A213" s="35">
        <v>210</v>
      </c>
      <c r="B213" s="16" t="s">
        <v>213</v>
      </c>
      <c r="C213" s="28" t="s">
        <v>519</v>
      </c>
      <c r="D213" s="38">
        <v>2017</v>
      </c>
      <c r="E213" s="38" t="s">
        <v>626</v>
      </c>
      <c r="F213" s="38">
        <v>2017</v>
      </c>
      <c r="G213" s="52">
        <v>9781107540255</v>
      </c>
      <c r="H213" s="38" t="s">
        <v>713</v>
      </c>
      <c r="I213" s="38" t="s">
        <v>726</v>
      </c>
      <c r="J213" s="29">
        <v>27.99</v>
      </c>
      <c r="K213" s="52">
        <v>2706.6329999999998</v>
      </c>
      <c r="R213" s="63" t="s">
        <v>626</v>
      </c>
    </row>
    <row r="214" spans="1:18" ht="30" x14ac:dyDescent="0.25">
      <c r="A214" s="35">
        <v>211</v>
      </c>
      <c r="B214" s="16" t="s">
        <v>214</v>
      </c>
      <c r="C214" s="28" t="s">
        <v>520</v>
      </c>
      <c r="D214" s="38">
        <v>2017</v>
      </c>
      <c r="E214" s="38" t="s">
        <v>626</v>
      </c>
      <c r="F214" s="38">
        <v>2017</v>
      </c>
      <c r="G214" s="52">
        <v>9781107458437</v>
      </c>
      <c r="H214" s="38" t="s">
        <v>713</v>
      </c>
      <c r="I214" s="38" t="s">
        <v>726</v>
      </c>
      <c r="J214" s="29">
        <v>27.99</v>
      </c>
      <c r="K214" s="52">
        <v>2706.6329999999998</v>
      </c>
      <c r="R214" s="63" t="s">
        <v>626</v>
      </c>
    </row>
    <row r="215" spans="1:18" ht="30" x14ac:dyDescent="0.25">
      <c r="A215" s="35">
        <v>212</v>
      </c>
      <c r="B215" s="16" t="s">
        <v>215</v>
      </c>
      <c r="C215" s="28" t="s">
        <v>521</v>
      </c>
      <c r="D215" s="38">
        <v>2017</v>
      </c>
      <c r="E215" s="38" t="s">
        <v>626</v>
      </c>
      <c r="F215" s="38">
        <v>2017</v>
      </c>
      <c r="G215" s="52">
        <v>9781107039469</v>
      </c>
      <c r="H215" s="38" t="s">
        <v>713</v>
      </c>
      <c r="I215" s="38" t="s">
        <v>726</v>
      </c>
      <c r="J215" s="29">
        <v>71.989999999999995</v>
      </c>
      <c r="K215" s="52">
        <v>6961.433</v>
      </c>
      <c r="R215" s="63" t="s">
        <v>626</v>
      </c>
    </row>
    <row r="216" spans="1:18" ht="45" x14ac:dyDescent="0.25">
      <c r="A216" s="35">
        <v>213</v>
      </c>
      <c r="B216" s="16" t="s">
        <v>216</v>
      </c>
      <c r="C216" s="28" t="s">
        <v>522</v>
      </c>
      <c r="D216" s="38">
        <v>2017</v>
      </c>
      <c r="E216" s="38" t="s">
        <v>626</v>
      </c>
      <c r="F216" s="38">
        <v>2017</v>
      </c>
      <c r="G216" s="52">
        <v>9781108404952</v>
      </c>
      <c r="H216" s="38" t="s">
        <v>713</v>
      </c>
      <c r="I216" s="38" t="s">
        <v>726</v>
      </c>
      <c r="J216" s="29">
        <v>29.99</v>
      </c>
      <c r="K216" s="52">
        <v>2900.0329999999999</v>
      </c>
      <c r="R216" s="63" t="s">
        <v>626</v>
      </c>
    </row>
    <row r="217" spans="1:18" x14ac:dyDescent="0.25">
      <c r="A217" s="35">
        <v>214</v>
      </c>
      <c r="B217" s="16" t="s">
        <v>217</v>
      </c>
      <c r="C217" s="28" t="s">
        <v>523</v>
      </c>
      <c r="D217" s="38">
        <v>2017</v>
      </c>
      <c r="E217" s="38" t="s">
        <v>626</v>
      </c>
      <c r="F217" s="38">
        <v>2017</v>
      </c>
      <c r="G217" s="52">
        <v>9781316601174</v>
      </c>
      <c r="H217" s="38" t="s">
        <v>713</v>
      </c>
      <c r="I217" s="38" t="s">
        <v>726</v>
      </c>
      <c r="J217" s="29">
        <v>34.99</v>
      </c>
      <c r="K217" s="52">
        <v>3383.5330000000004</v>
      </c>
      <c r="R217" s="63" t="s">
        <v>626</v>
      </c>
    </row>
    <row r="218" spans="1:18" ht="30" x14ac:dyDescent="0.25">
      <c r="A218" s="35">
        <v>215</v>
      </c>
      <c r="B218" s="16" t="s">
        <v>218</v>
      </c>
      <c r="C218" s="28" t="s">
        <v>524</v>
      </c>
      <c r="D218" s="38">
        <v>2017</v>
      </c>
      <c r="E218" s="38" t="s">
        <v>626</v>
      </c>
      <c r="F218" s="38">
        <v>2017</v>
      </c>
      <c r="G218" s="52">
        <v>9781316615102</v>
      </c>
      <c r="H218" s="38" t="s">
        <v>713</v>
      </c>
      <c r="I218" s="38" t="s">
        <v>726</v>
      </c>
      <c r="J218" s="29">
        <v>35.99</v>
      </c>
      <c r="K218" s="52">
        <v>3480.2330000000002</v>
      </c>
      <c r="R218" s="63" t="s">
        <v>626</v>
      </c>
    </row>
    <row r="219" spans="1:18" ht="30" x14ac:dyDescent="0.25">
      <c r="A219" s="35">
        <v>216</v>
      </c>
      <c r="B219" s="16" t="s">
        <v>219</v>
      </c>
      <c r="C219" s="28" t="s">
        <v>525</v>
      </c>
      <c r="D219" s="38">
        <v>2017</v>
      </c>
      <c r="E219" s="38" t="s">
        <v>626</v>
      </c>
      <c r="F219" s="38">
        <v>2017</v>
      </c>
      <c r="G219" s="52">
        <v>9781108407847</v>
      </c>
      <c r="H219" s="38" t="s">
        <v>713</v>
      </c>
      <c r="I219" s="38" t="s">
        <v>726</v>
      </c>
      <c r="J219" s="29">
        <v>34.99</v>
      </c>
      <c r="K219" s="52">
        <v>3383.5330000000004</v>
      </c>
      <c r="R219" s="63" t="s">
        <v>626</v>
      </c>
    </row>
    <row r="220" spans="1:18" ht="30" x14ac:dyDescent="0.25">
      <c r="A220" s="35">
        <v>217</v>
      </c>
      <c r="B220" s="16" t="s">
        <v>220</v>
      </c>
      <c r="C220" s="28" t="s">
        <v>526</v>
      </c>
      <c r="D220" s="38">
        <v>2016</v>
      </c>
      <c r="E220" s="38" t="s">
        <v>626</v>
      </c>
      <c r="F220" s="38">
        <v>2016</v>
      </c>
      <c r="G220" s="52">
        <v>9781107143210</v>
      </c>
      <c r="H220" s="38" t="s">
        <v>713</v>
      </c>
      <c r="I220" s="38" t="s">
        <v>726</v>
      </c>
      <c r="J220" s="29">
        <v>69.989999999999995</v>
      </c>
      <c r="K220" s="52">
        <v>6768.0329999999994</v>
      </c>
      <c r="R220" s="63" t="s">
        <v>626</v>
      </c>
    </row>
    <row r="221" spans="1:18" ht="30" x14ac:dyDescent="0.25">
      <c r="A221" s="35">
        <v>218</v>
      </c>
      <c r="B221" s="16" t="s">
        <v>204</v>
      </c>
      <c r="C221" s="28" t="s">
        <v>527</v>
      </c>
      <c r="D221" s="38">
        <v>2016</v>
      </c>
      <c r="E221" s="38" t="s">
        <v>626</v>
      </c>
      <c r="F221" s="38">
        <v>2016</v>
      </c>
      <c r="G221" s="52">
        <v>9780980232776</v>
      </c>
      <c r="H221" s="38" t="s">
        <v>713</v>
      </c>
      <c r="I221" s="38" t="s">
        <v>726</v>
      </c>
      <c r="J221" s="29">
        <v>75</v>
      </c>
      <c r="K221" s="52">
        <v>7252.5</v>
      </c>
      <c r="R221" s="63" t="s">
        <v>626</v>
      </c>
    </row>
    <row r="222" spans="1:18" ht="30" x14ac:dyDescent="0.25">
      <c r="A222" s="35">
        <v>219</v>
      </c>
      <c r="B222" s="16" t="s">
        <v>221</v>
      </c>
      <c r="C222" s="28" t="s">
        <v>528</v>
      </c>
      <c r="D222" s="38">
        <v>2016</v>
      </c>
      <c r="E222" s="38" t="s">
        <v>626</v>
      </c>
      <c r="F222" s="38">
        <v>2016</v>
      </c>
      <c r="G222" s="52">
        <v>9781107106987</v>
      </c>
      <c r="H222" s="38" t="s">
        <v>713</v>
      </c>
      <c r="I222" s="38" t="s">
        <v>726</v>
      </c>
      <c r="J222" s="29">
        <v>57.99</v>
      </c>
      <c r="K222" s="52">
        <v>5607.6330000000007</v>
      </c>
      <c r="R222" s="63" t="s">
        <v>626</v>
      </c>
    </row>
    <row r="223" spans="1:18" ht="30" x14ac:dyDescent="0.25">
      <c r="A223" s="35">
        <v>220</v>
      </c>
      <c r="B223" s="16" t="s">
        <v>222</v>
      </c>
      <c r="C223" s="28" t="s">
        <v>529</v>
      </c>
      <c r="D223" s="38">
        <v>2013</v>
      </c>
      <c r="E223" s="38" t="s">
        <v>626</v>
      </c>
      <c r="F223" s="38">
        <v>2013</v>
      </c>
      <c r="G223" s="52">
        <v>9781107414617</v>
      </c>
      <c r="H223" s="38" t="s">
        <v>713</v>
      </c>
      <c r="I223" s="38" t="s">
        <v>727</v>
      </c>
      <c r="J223" s="29"/>
      <c r="K223" s="52">
        <v>850</v>
      </c>
      <c r="R223" s="63" t="s">
        <v>626</v>
      </c>
    </row>
    <row r="224" spans="1:18" ht="30" x14ac:dyDescent="0.25">
      <c r="A224" s="35">
        <v>221</v>
      </c>
      <c r="B224" s="15" t="s">
        <v>223</v>
      </c>
      <c r="C224" s="28" t="s">
        <v>530</v>
      </c>
      <c r="D224" s="38">
        <v>2019</v>
      </c>
      <c r="E224" s="38" t="s">
        <v>638</v>
      </c>
      <c r="F224" s="38">
        <v>2019</v>
      </c>
      <c r="G224" s="52">
        <v>9780815355175</v>
      </c>
      <c r="H224" s="38" t="s">
        <v>713</v>
      </c>
      <c r="I224" s="38" t="s">
        <v>728</v>
      </c>
      <c r="J224" s="71">
        <v>125</v>
      </c>
      <c r="K224" s="52">
        <f>J224*95</f>
        <v>11875</v>
      </c>
      <c r="R224" s="63" t="s">
        <v>717</v>
      </c>
    </row>
    <row r="225" spans="1:18" ht="30" x14ac:dyDescent="0.25">
      <c r="A225" s="35">
        <v>222</v>
      </c>
      <c r="B225" s="15" t="s">
        <v>224</v>
      </c>
      <c r="C225" s="28" t="s">
        <v>531</v>
      </c>
      <c r="D225" s="38">
        <v>2018</v>
      </c>
      <c r="E225" s="38" t="s">
        <v>660</v>
      </c>
      <c r="F225" s="38">
        <v>2018</v>
      </c>
      <c r="G225" s="52">
        <v>9781682513088</v>
      </c>
      <c r="H225" s="38" t="s">
        <v>713</v>
      </c>
      <c r="I225" s="38" t="s">
        <v>730</v>
      </c>
      <c r="J225" s="71">
        <v>150</v>
      </c>
      <c r="K225" s="52">
        <f>J225*74.2</f>
        <v>11130</v>
      </c>
      <c r="R225" s="63" t="s">
        <v>717</v>
      </c>
    </row>
    <row r="226" spans="1:18" ht="30" x14ac:dyDescent="0.25">
      <c r="A226" s="35">
        <v>223</v>
      </c>
      <c r="B226" s="15" t="s">
        <v>225</v>
      </c>
      <c r="C226" s="28" t="s">
        <v>532</v>
      </c>
      <c r="D226" s="38">
        <v>2018</v>
      </c>
      <c r="E226" s="38" t="s">
        <v>679</v>
      </c>
      <c r="F226" s="38">
        <v>2018</v>
      </c>
      <c r="G226" s="52">
        <v>9789813236257</v>
      </c>
      <c r="H226" s="38" t="s">
        <v>713</v>
      </c>
      <c r="I226" s="38" t="s">
        <v>730</v>
      </c>
      <c r="J226" s="71">
        <v>128</v>
      </c>
      <c r="K226" s="52">
        <f>J226*74.2</f>
        <v>9497.6</v>
      </c>
      <c r="R226" s="63" t="s">
        <v>717</v>
      </c>
    </row>
    <row r="227" spans="1:18" ht="45" x14ac:dyDescent="0.25">
      <c r="A227" s="35">
        <v>224</v>
      </c>
      <c r="B227" s="15" t="s">
        <v>226</v>
      </c>
      <c r="C227" s="28" t="s">
        <v>533</v>
      </c>
      <c r="D227" s="38">
        <v>2018</v>
      </c>
      <c r="E227" s="38" t="s">
        <v>660</v>
      </c>
      <c r="F227" s="38">
        <v>2018</v>
      </c>
      <c r="G227" s="52">
        <v>9781682513439</v>
      </c>
      <c r="H227" s="38" t="s">
        <v>713</v>
      </c>
      <c r="I227" s="38" t="s">
        <v>730</v>
      </c>
      <c r="J227" s="71">
        <v>155</v>
      </c>
      <c r="K227" s="52">
        <f>J227*74.2</f>
        <v>11501</v>
      </c>
      <c r="R227" s="63" t="s">
        <v>717</v>
      </c>
    </row>
    <row r="228" spans="1:18" ht="30" x14ac:dyDescent="0.25">
      <c r="A228" s="35">
        <v>225</v>
      </c>
      <c r="B228" s="15" t="s">
        <v>227</v>
      </c>
      <c r="C228" s="28" t="s">
        <v>534</v>
      </c>
      <c r="D228" s="38">
        <v>2018</v>
      </c>
      <c r="E228" s="38" t="s">
        <v>638</v>
      </c>
      <c r="F228" s="38">
        <v>2018</v>
      </c>
      <c r="G228" s="52">
        <v>9781466569379</v>
      </c>
      <c r="H228" s="38" t="s">
        <v>713</v>
      </c>
      <c r="I228" s="38" t="s">
        <v>728</v>
      </c>
      <c r="J228" s="71">
        <v>240</v>
      </c>
      <c r="K228" s="52">
        <f>J228*95</f>
        <v>22800</v>
      </c>
      <c r="R228" s="63" t="s">
        <v>717</v>
      </c>
    </row>
    <row r="229" spans="1:18" ht="60" x14ac:dyDescent="0.25">
      <c r="A229" s="35">
        <v>226</v>
      </c>
      <c r="B229" s="15" t="s">
        <v>228</v>
      </c>
      <c r="C229" s="28" t="s">
        <v>535</v>
      </c>
      <c r="D229" s="38">
        <v>2018</v>
      </c>
      <c r="E229" s="38" t="s">
        <v>660</v>
      </c>
      <c r="F229" s="38">
        <v>2018</v>
      </c>
      <c r="G229" s="52">
        <v>9781682513132</v>
      </c>
      <c r="H229" s="38" t="s">
        <v>713</v>
      </c>
      <c r="I229" s="38" t="s">
        <v>730</v>
      </c>
      <c r="J229" s="71">
        <v>145</v>
      </c>
      <c r="K229" s="52">
        <f>J229*74.2</f>
        <v>10759</v>
      </c>
      <c r="R229" s="63" t="s">
        <v>717</v>
      </c>
    </row>
    <row r="230" spans="1:18" ht="45" x14ac:dyDescent="0.25">
      <c r="A230" s="35">
        <v>227</v>
      </c>
      <c r="B230" s="15" t="s">
        <v>229</v>
      </c>
      <c r="C230" s="28" t="s">
        <v>536</v>
      </c>
      <c r="D230" s="38">
        <v>2018</v>
      </c>
      <c r="E230" s="38" t="s">
        <v>625</v>
      </c>
      <c r="F230" s="38">
        <v>2018</v>
      </c>
      <c r="G230" s="52">
        <v>9783319725406</v>
      </c>
      <c r="H230" s="38" t="s">
        <v>713</v>
      </c>
      <c r="I230" s="64" t="s">
        <v>725</v>
      </c>
      <c r="J230" s="71">
        <v>103.99</v>
      </c>
      <c r="K230" s="52">
        <f>J230*84.3</f>
        <v>8766.357</v>
      </c>
      <c r="R230" s="63" t="s">
        <v>717</v>
      </c>
    </row>
    <row r="231" spans="1:18" ht="30" x14ac:dyDescent="0.25">
      <c r="A231" s="35">
        <v>228</v>
      </c>
      <c r="B231" s="15" t="s">
        <v>230</v>
      </c>
      <c r="C231" s="28" t="s">
        <v>537</v>
      </c>
      <c r="D231" s="38">
        <v>2018</v>
      </c>
      <c r="E231" s="38" t="s">
        <v>638</v>
      </c>
      <c r="F231" s="38">
        <v>2018</v>
      </c>
      <c r="G231" s="52">
        <v>9781138305953</v>
      </c>
      <c r="H231" s="38" t="s">
        <v>713</v>
      </c>
      <c r="I231" s="38" t="s">
        <v>728</v>
      </c>
      <c r="J231" s="71">
        <v>77</v>
      </c>
      <c r="K231" s="52">
        <f>J231*95</f>
        <v>7315</v>
      </c>
      <c r="R231" s="63" t="s">
        <v>717</v>
      </c>
    </row>
    <row r="232" spans="1:18" ht="30" x14ac:dyDescent="0.25">
      <c r="A232" s="35">
        <v>229</v>
      </c>
      <c r="B232" s="15" t="s">
        <v>231</v>
      </c>
      <c r="C232" s="28" t="s">
        <v>538</v>
      </c>
      <c r="D232" s="38">
        <v>2018</v>
      </c>
      <c r="E232" s="38" t="s">
        <v>660</v>
      </c>
      <c r="F232" s="38">
        <v>2018</v>
      </c>
      <c r="G232" s="52">
        <v>9781682513125</v>
      </c>
      <c r="H232" s="38" t="s">
        <v>713</v>
      </c>
      <c r="I232" s="38" t="s">
        <v>730</v>
      </c>
      <c r="J232" s="71">
        <v>150</v>
      </c>
      <c r="K232" s="52">
        <f>J232*74.2</f>
        <v>11130</v>
      </c>
      <c r="R232" s="63" t="s">
        <v>717</v>
      </c>
    </row>
    <row r="233" spans="1:18" x14ac:dyDescent="0.25">
      <c r="A233" s="35">
        <v>230</v>
      </c>
      <c r="B233" s="15" t="s">
        <v>232</v>
      </c>
      <c r="C233" s="28" t="s">
        <v>539</v>
      </c>
      <c r="D233" s="38">
        <v>2017</v>
      </c>
      <c r="E233" s="38" t="s">
        <v>637</v>
      </c>
      <c r="F233" s="38">
        <v>2017</v>
      </c>
      <c r="G233" s="52">
        <v>9781119092483</v>
      </c>
      <c r="H233" s="38" t="s">
        <v>713</v>
      </c>
      <c r="I233" s="38" t="s">
        <v>730</v>
      </c>
      <c r="J233" s="71">
        <v>124.95</v>
      </c>
      <c r="K233" s="52">
        <f>J233*74.2</f>
        <v>9271.2900000000009</v>
      </c>
      <c r="R233" s="63" t="s">
        <v>717</v>
      </c>
    </row>
    <row r="234" spans="1:18" ht="45" x14ac:dyDescent="0.25">
      <c r="A234" s="35">
        <v>231</v>
      </c>
      <c r="B234" s="15" t="s">
        <v>233</v>
      </c>
      <c r="C234" s="28" t="s">
        <v>540</v>
      </c>
      <c r="D234" s="38">
        <v>2016</v>
      </c>
      <c r="E234" s="38" t="s">
        <v>625</v>
      </c>
      <c r="F234" s="38">
        <v>2016</v>
      </c>
      <c r="G234" s="52">
        <v>9783319263076</v>
      </c>
      <c r="H234" s="38" t="s">
        <v>713</v>
      </c>
      <c r="I234" s="38" t="s">
        <v>725</v>
      </c>
      <c r="J234" s="71">
        <v>84.99</v>
      </c>
      <c r="K234" s="52">
        <f>J234*84.3</f>
        <v>7164.6569999999992</v>
      </c>
      <c r="R234" s="63" t="s">
        <v>717</v>
      </c>
    </row>
    <row r="235" spans="1:18" ht="30" x14ac:dyDescent="0.25">
      <c r="A235" s="35">
        <v>232</v>
      </c>
      <c r="B235" s="15" t="s">
        <v>234</v>
      </c>
      <c r="C235" s="28" t="s">
        <v>541</v>
      </c>
      <c r="D235" s="38">
        <v>2016</v>
      </c>
      <c r="E235" s="38" t="s">
        <v>625</v>
      </c>
      <c r="F235" s="38">
        <v>2016</v>
      </c>
      <c r="G235" s="52">
        <v>9783319390123</v>
      </c>
      <c r="H235" s="38" t="s">
        <v>713</v>
      </c>
      <c r="I235" s="38" t="s">
        <v>725</v>
      </c>
      <c r="J235" s="71">
        <v>155.99</v>
      </c>
      <c r="K235" s="52">
        <f>J235*84.3</f>
        <v>13149.957</v>
      </c>
      <c r="R235" s="63" t="s">
        <v>717</v>
      </c>
    </row>
    <row r="236" spans="1:18" ht="45" x14ac:dyDescent="0.25">
      <c r="A236" s="35">
        <v>233</v>
      </c>
      <c r="B236" s="15" t="s">
        <v>235</v>
      </c>
      <c r="C236" s="28" t="s">
        <v>542</v>
      </c>
      <c r="D236" s="38">
        <v>2016</v>
      </c>
      <c r="E236" s="38" t="s">
        <v>625</v>
      </c>
      <c r="F236" s="38">
        <v>2016</v>
      </c>
      <c r="G236" s="52">
        <v>9781447168102</v>
      </c>
      <c r="H236" s="38" t="s">
        <v>713</v>
      </c>
      <c r="I236" s="38" t="s">
        <v>725</v>
      </c>
      <c r="J236" s="71">
        <v>72.989999999999995</v>
      </c>
      <c r="K236" s="52">
        <f>J236*84.3</f>
        <v>6153.0569999999998</v>
      </c>
      <c r="R236" s="63" t="s">
        <v>717</v>
      </c>
    </row>
    <row r="237" spans="1:18" ht="30" x14ac:dyDescent="0.25">
      <c r="A237" s="35">
        <v>234</v>
      </c>
      <c r="B237" s="15" t="s">
        <v>236</v>
      </c>
      <c r="C237" s="28" t="s">
        <v>543</v>
      </c>
      <c r="D237" s="38">
        <v>2016</v>
      </c>
      <c r="E237" s="38" t="s">
        <v>625</v>
      </c>
      <c r="F237" s="38">
        <v>2016</v>
      </c>
      <c r="G237" s="52">
        <v>9783319374390</v>
      </c>
      <c r="H237" s="38" t="s">
        <v>713</v>
      </c>
      <c r="I237" s="38" t="s">
        <v>725</v>
      </c>
      <c r="J237" s="71">
        <v>92.99</v>
      </c>
      <c r="K237" s="52">
        <f>J237*84.3</f>
        <v>7839.0569999999989</v>
      </c>
      <c r="R237" s="63" t="s">
        <v>717</v>
      </c>
    </row>
    <row r="238" spans="1:18" ht="30" x14ac:dyDescent="0.25">
      <c r="A238" s="35">
        <v>235</v>
      </c>
      <c r="B238" s="15" t="s">
        <v>237</v>
      </c>
      <c r="C238" s="28" t="s">
        <v>544</v>
      </c>
      <c r="D238" s="38">
        <v>2016</v>
      </c>
      <c r="E238" s="44" t="s">
        <v>680</v>
      </c>
      <c r="F238" s="38">
        <v>2016</v>
      </c>
      <c r="G238" s="51">
        <v>9780123756862</v>
      </c>
      <c r="H238" s="38" t="s">
        <v>713</v>
      </c>
      <c r="I238" s="38" t="s">
        <v>730</v>
      </c>
      <c r="J238" s="70">
        <v>96.95</v>
      </c>
      <c r="K238" s="52">
        <f>+J238*74.2</f>
        <v>7193.6900000000005</v>
      </c>
      <c r="R238" s="38" t="s">
        <v>721</v>
      </c>
    </row>
    <row r="239" spans="1:18" ht="45" x14ac:dyDescent="0.25">
      <c r="A239" s="35">
        <v>236</v>
      </c>
      <c r="B239" s="15" t="s">
        <v>238</v>
      </c>
      <c r="C239" s="28" t="s">
        <v>545</v>
      </c>
      <c r="D239" s="38">
        <v>2016</v>
      </c>
      <c r="E239" s="38" t="s">
        <v>645</v>
      </c>
      <c r="F239" s="38">
        <v>2016</v>
      </c>
      <c r="G239" s="51">
        <v>9781498731652</v>
      </c>
      <c r="H239" s="38" t="s">
        <v>713</v>
      </c>
      <c r="I239" s="38" t="s">
        <v>728</v>
      </c>
      <c r="J239" s="70">
        <v>90.99</v>
      </c>
      <c r="K239" s="52">
        <f>+J239*95</f>
        <v>8644.0499999999993</v>
      </c>
      <c r="R239" s="38" t="s">
        <v>721</v>
      </c>
    </row>
    <row r="240" spans="1:18" ht="30" x14ac:dyDescent="0.25">
      <c r="A240" s="35">
        <v>237</v>
      </c>
      <c r="B240" s="15" t="s">
        <v>239</v>
      </c>
      <c r="C240" s="28" t="s">
        <v>546</v>
      </c>
      <c r="D240" s="38">
        <v>2010</v>
      </c>
      <c r="E240" s="44" t="s">
        <v>625</v>
      </c>
      <c r="F240" s="38">
        <v>2010</v>
      </c>
      <c r="G240" s="51">
        <v>9789048134298</v>
      </c>
      <c r="H240" s="38" t="s">
        <v>713</v>
      </c>
      <c r="I240" s="38" t="s">
        <v>736</v>
      </c>
      <c r="J240" s="70">
        <v>139.99</v>
      </c>
      <c r="K240" s="52">
        <f>+J240*84.3</f>
        <v>11801.157000000001</v>
      </c>
      <c r="R240" s="38" t="s">
        <v>721</v>
      </c>
    </row>
    <row r="241" spans="1:18" x14ac:dyDescent="0.25">
      <c r="A241" s="35">
        <v>238</v>
      </c>
      <c r="B241" s="15" t="s">
        <v>240</v>
      </c>
      <c r="C241" s="28" t="s">
        <v>547</v>
      </c>
      <c r="D241" s="38">
        <v>2010</v>
      </c>
      <c r="E241" s="38" t="s">
        <v>681</v>
      </c>
      <c r="F241" s="38">
        <v>2010</v>
      </c>
      <c r="G241" s="51">
        <v>9788123904535</v>
      </c>
      <c r="H241" s="38" t="s">
        <v>713</v>
      </c>
      <c r="I241" s="38" t="s">
        <v>734</v>
      </c>
      <c r="J241" s="70">
        <v>325</v>
      </c>
      <c r="K241" s="52">
        <f>+J241*1</f>
        <v>325</v>
      </c>
      <c r="R241" s="38" t="s">
        <v>721</v>
      </c>
    </row>
    <row r="242" spans="1:18" x14ac:dyDescent="0.25">
      <c r="A242" s="35">
        <v>239</v>
      </c>
      <c r="B242" s="19" t="s">
        <v>241</v>
      </c>
      <c r="C242" s="19" t="s">
        <v>548</v>
      </c>
      <c r="D242" s="41">
        <v>2019</v>
      </c>
      <c r="E242" s="41" t="s">
        <v>646</v>
      </c>
      <c r="F242" s="41">
        <v>2019</v>
      </c>
      <c r="G242" s="56">
        <v>9781632387059</v>
      </c>
      <c r="H242" s="38" t="s">
        <v>713</v>
      </c>
      <c r="I242" s="41" t="s">
        <v>730</v>
      </c>
      <c r="J242" s="75">
        <v>160</v>
      </c>
      <c r="K242" s="56">
        <v>11872</v>
      </c>
      <c r="R242" s="35" t="s">
        <v>722</v>
      </c>
    </row>
    <row r="243" spans="1:18" ht="45" x14ac:dyDescent="0.25">
      <c r="A243" s="35">
        <v>240</v>
      </c>
      <c r="B243" s="19" t="s">
        <v>242</v>
      </c>
      <c r="C243" s="19" t="s">
        <v>549</v>
      </c>
      <c r="D243" s="41">
        <v>2019</v>
      </c>
      <c r="E243" s="41" t="s">
        <v>631</v>
      </c>
      <c r="F243" s="41">
        <v>2019</v>
      </c>
      <c r="G243" s="56">
        <v>9781119245469</v>
      </c>
      <c r="H243" s="38" t="s">
        <v>713</v>
      </c>
      <c r="I243" s="41" t="s">
        <v>730</v>
      </c>
      <c r="J243" s="75">
        <v>130</v>
      </c>
      <c r="K243" s="56">
        <v>9646</v>
      </c>
      <c r="R243" s="35" t="s">
        <v>722</v>
      </c>
    </row>
    <row r="244" spans="1:18" ht="45" x14ac:dyDescent="0.25">
      <c r="A244" s="35">
        <v>241</v>
      </c>
      <c r="B244" s="19" t="s">
        <v>243</v>
      </c>
      <c r="C244" s="19" t="s">
        <v>550</v>
      </c>
      <c r="D244" s="41">
        <v>2019</v>
      </c>
      <c r="E244" s="41" t="s">
        <v>682</v>
      </c>
      <c r="F244" s="41">
        <v>2019</v>
      </c>
      <c r="G244" s="56">
        <v>9781773615578</v>
      </c>
      <c r="H244" s="38" t="s">
        <v>713</v>
      </c>
      <c r="I244" s="41" t="s">
        <v>730</v>
      </c>
      <c r="J244" s="75">
        <v>170</v>
      </c>
      <c r="K244" s="56">
        <v>12614</v>
      </c>
      <c r="R244" s="35" t="s">
        <v>722</v>
      </c>
    </row>
    <row r="245" spans="1:18" ht="30" x14ac:dyDescent="0.25">
      <c r="A245" s="35">
        <v>242</v>
      </c>
      <c r="B245" s="19" t="s">
        <v>244</v>
      </c>
      <c r="C245" s="19" t="s">
        <v>551</v>
      </c>
      <c r="D245" s="41">
        <v>2018</v>
      </c>
      <c r="E245" s="41" t="s">
        <v>682</v>
      </c>
      <c r="F245" s="41">
        <v>2018</v>
      </c>
      <c r="G245" s="56">
        <v>9781773612126</v>
      </c>
      <c r="H245" s="38" t="s">
        <v>713</v>
      </c>
      <c r="I245" s="41" t="s">
        <v>730</v>
      </c>
      <c r="J245" s="75">
        <v>160</v>
      </c>
      <c r="K245" s="56">
        <v>11872</v>
      </c>
      <c r="R245" s="35" t="s">
        <v>722</v>
      </c>
    </row>
    <row r="246" spans="1:18" ht="45" x14ac:dyDescent="0.25">
      <c r="A246" s="35">
        <v>243</v>
      </c>
      <c r="B246" s="19" t="s">
        <v>245</v>
      </c>
      <c r="C246" s="19" t="s">
        <v>552</v>
      </c>
      <c r="D246" s="41">
        <v>2018</v>
      </c>
      <c r="E246" s="41" t="s">
        <v>631</v>
      </c>
      <c r="F246" s="41">
        <v>2018</v>
      </c>
      <c r="G246" s="56">
        <v>9781119385288</v>
      </c>
      <c r="H246" s="38" t="s">
        <v>713</v>
      </c>
      <c r="I246" s="41" t="s">
        <v>730</v>
      </c>
      <c r="J246" s="75">
        <v>80</v>
      </c>
      <c r="K246" s="56">
        <v>5936</v>
      </c>
      <c r="R246" s="35" t="s">
        <v>722</v>
      </c>
    </row>
    <row r="247" spans="1:18" ht="90" x14ac:dyDescent="0.25">
      <c r="A247" s="35">
        <v>244</v>
      </c>
      <c r="B247" s="21" t="s">
        <v>246</v>
      </c>
      <c r="C247" s="19" t="s">
        <v>553</v>
      </c>
      <c r="D247" s="41">
        <v>2018</v>
      </c>
      <c r="E247" s="41" t="s">
        <v>631</v>
      </c>
      <c r="F247" s="41">
        <v>2018</v>
      </c>
      <c r="G247" s="56">
        <v>9781119316381</v>
      </c>
      <c r="H247" s="38" t="s">
        <v>713</v>
      </c>
      <c r="I247" s="41" t="s">
        <v>730</v>
      </c>
      <c r="J247" s="75">
        <v>125</v>
      </c>
      <c r="K247" s="56">
        <v>9275</v>
      </c>
      <c r="R247" s="35" t="s">
        <v>722</v>
      </c>
    </row>
    <row r="248" spans="1:18" ht="45" x14ac:dyDescent="0.25">
      <c r="A248" s="35">
        <v>245</v>
      </c>
      <c r="B248" s="19" t="s">
        <v>247</v>
      </c>
      <c r="C248" s="19" t="s">
        <v>554</v>
      </c>
      <c r="D248" s="41">
        <v>2018</v>
      </c>
      <c r="E248" s="41" t="s">
        <v>646</v>
      </c>
      <c r="F248" s="41">
        <v>2018</v>
      </c>
      <c r="G248" s="56">
        <v>9781632385802</v>
      </c>
      <c r="H248" s="38" t="s">
        <v>713</v>
      </c>
      <c r="I248" s="41" t="s">
        <v>730</v>
      </c>
      <c r="J248" s="75">
        <v>150</v>
      </c>
      <c r="K248" s="56">
        <v>11130</v>
      </c>
      <c r="R248" s="35" t="s">
        <v>722</v>
      </c>
    </row>
    <row r="249" spans="1:18" x14ac:dyDescent="0.25">
      <c r="A249" s="35">
        <v>246</v>
      </c>
      <c r="B249" s="21" t="s">
        <v>248</v>
      </c>
      <c r="C249" s="19" t="s">
        <v>555</v>
      </c>
      <c r="D249" s="41">
        <v>2018</v>
      </c>
      <c r="E249" s="41" t="s">
        <v>683</v>
      </c>
      <c r="F249" s="41">
        <v>2018</v>
      </c>
      <c r="G249" s="56">
        <v>9781682513972</v>
      </c>
      <c r="H249" s="38" t="s">
        <v>713</v>
      </c>
      <c r="I249" s="41" t="s">
        <v>730</v>
      </c>
      <c r="J249" s="75">
        <v>155</v>
      </c>
      <c r="K249" s="56">
        <v>11501</v>
      </c>
      <c r="R249" s="35" t="s">
        <v>722</v>
      </c>
    </row>
    <row r="250" spans="1:18" ht="30" x14ac:dyDescent="0.25">
      <c r="A250" s="35">
        <v>247</v>
      </c>
      <c r="B250" s="21" t="s">
        <v>249</v>
      </c>
      <c r="C250" s="19" t="s">
        <v>556</v>
      </c>
      <c r="D250" s="41">
        <v>2017</v>
      </c>
      <c r="E250" s="41" t="s">
        <v>684</v>
      </c>
      <c r="F250" s="41">
        <v>2017</v>
      </c>
      <c r="G250" s="56">
        <v>9781773612171</v>
      </c>
      <c r="H250" s="38" t="s">
        <v>713</v>
      </c>
      <c r="I250" s="41" t="s">
        <v>730</v>
      </c>
      <c r="J250" s="75">
        <v>160</v>
      </c>
      <c r="K250" s="56">
        <v>11872</v>
      </c>
      <c r="R250" s="35" t="s">
        <v>722</v>
      </c>
    </row>
    <row r="251" spans="1:18" ht="30" x14ac:dyDescent="0.25">
      <c r="A251" s="35">
        <v>248</v>
      </c>
      <c r="B251" s="19" t="s">
        <v>250</v>
      </c>
      <c r="C251" s="19" t="s">
        <v>557</v>
      </c>
      <c r="D251" s="41">
        <v>2017</v>
      </c>
      <c r="E251" s="41" t="s">
        <v>682</v>
      </c>
      <c r="F251" s="41">
        <v>2017</v>
      </c>
      <c r="G251" s="56">
        <v>9781773614038</v>
      </c>
      <c r="H251" s="38" t="s">
        <v>713</v>
      </c>
      <c r="I251" s="41" t="s">
        <v>730</v>
      </c>
      <c r="J251" s="75">
        <v>170</v>
      </c>
      <c r="K251" s="56">
        <v>12614</v>
      </c>
      <c r="R251" s="35" t="s">
        <v>722</v>
      </c>
    </row>
    <row r="252" spans="1:18" ht="30" x14ac:dyDescent="0.25">
      <c r="A252" s="35">
        <v>249</v>
      </c>
      <c r="B252" s="19" t="s">
        <v>251</v>
      </c>
      <c r="C252" s="19" t="s">
        <v>558</v>
      </c>
      <c r="D252" s="41">
        <v>2017</v>
      </c>
      <c r="E252" s="41" t="s">
        <v>685</v>
      </c>
      <c r="F252" s="41">
        <v>2017</v>
      </c>
      <c r="G252" s="56">
        <v>9781680958133</v>
      </c>
      <c r="H252" s="38" t="s">
        <v>713</v>
      </c>
      <c r="I252" s="41" t="s">
        <v>730</v>
      </c>
      <c r="J252" s="75">
        <v>165</v>
      </c>
      <c r="K252" s="56">
        <v>12243</v>
      </c>
      <c r="R252" s="35" t="s">
        <v>722</v>
      </c>
    </row>
    <row r="253" spans="1:18" ht="30" x14ac:dyDescent="0.25">
      <c r="A253" s="35">
        <v>250</v>
      </c>
      <c r="B253" s="19" t="s">
        <v>250</v>
      </c>
      <c r="C253" s="19" t="s">
        <v>559</v>
      </c>
      <c r="D253" s="41">
        <v>2017</v>
      </c>
      <c r="E253" s="41" t="s">
        <v>686</v>
      </c>
      <c r="F253" s="41">
        <v>2017</v>
      </c>
      <c r="G253" s="56">
        <v>9781680945850</v>
      </c>
      <c r="H253" s="38" t="s">
        <v>713</v>
      </c>
      <c r="I253" s="41" t="s">
        <v>730</v>
      </c>
      <c r="J253" s="75">
        <v>145</v>
      </c>
      <c r="K253" s="56">
        <v>10759</v>
      </c>
      <c r="R253" s="35" t="s">
        <v>722</v>
      </c>
    </row>
    <row r="254" spans="1:18" x14ac:dyDescent="0.25">
      <c r="A254" s="35">
        <v>251</v>
      </c>
      <c r="B254" s="19" t="s">
        <v>252</v>
      </c>
      <c r="C254" s="19" t="s">
        <v>560</v>
      </c>
      <c r="D254" s="41">
        <v>2017</v>
      </c>
      <c r="E254" s="41" t="s">
        <v>686</v>
      </c>
      <c r="F254" s="41">
        <v>2017</v>
      </c>
      <c r="G254" s="56">
        <v>9781680943740</v>
      </c>
      <c r="H254" s="38" t="s">
        <v>713</v>
      </c>
      <c r="I254" s="41" t="s">
        <v>730</v>
      </c>
      <c r="J254" s="75">
        <v>170</v>
      </c>
      <c r="K254" s="56">
        <v>12614</v>
      </c>
      <c r="R254" s="35" t="s">
        <v>722</v>
      </c>
    </row>
    <row r="255" spans="1:18" ht="30" x14ac:dyDescent="0.25">
      <c r="A255" s="35">
        <v>252</v>
      </c>
      <c r="B255" s="21" t="s">
        <v>253</v>
      </c>
      <c r="C255" s="19" t="s">
        <v>561</v>
      </c>
      <c r="D255" s="41">
        <v>2017</v>
      </c>
      <c r="E255" s="41" t="s">
        <v>686</v>
      </c>
      <c r="F255" s="41">
        <v>2017</v>
      </c>
      <c r="G255" s="56" t="s">
        <v>703</v>
      </c>
      <c r="H255" s="38" t="s">
        <v>713</v>
      </c>
      <c r="I255" s="41" t="s">
        <v>730</v>
      </c>
      <c r="J255" s="75">
        <v>145</v>
      </c>
      <c r="K255" s="56">
        <v>10759</v>
      </c>
      <c r="R255" s="35" t="s">
        <v>722</v>
      </c>
    </row>
    <row r="256" spans="1:18" x14ac:dyDescent="0.25">
      <c r="A256" s="35">
        <v>253</v>
      </c>
      <c r="B256" s="19" t="s">
        <v>254</v>
      </c>
      <c r="C256" s="19" t="s">
        <v>562</v>
      </c>
      <c r="D256" s="41">
        <v>2017</v>
      </c>
      <c r="E256" s="41" t="s">
        <v>685</v>
      </c>
      <c r="F256" s="41">
        <v>2017</v>
      </c>
      <c r="G256" s="56">
        <v>9781680956665</v>
      </c>
      <c r="H256" s="38" t="s">
        <v>713</v>
      </c>
      <c r="I256" s="41" t="s">
        <v>730</v>
      </c>
      <c r="J256" s="75">
        <v>145</v>
      </c>
      <c r="K256" s="56">
        <v>10759</v>
      </c>
      <c r="R256" s="35" t="s">
        <v>722</v>
      </c>
    </row>
    <row r="257" spans="1:18" ht="30" x14ac:dyDescent="0.25">
      <c r="A257" s="35">
        <v>254</v>
      </c>
      <c r="B257" s="15" t="s">
        <v>255</v>
      </c>
      <c r="C257" s="28" t="s">
        <v>563</v>
      </c>
      <c r="D257" s="38">
        <v>2019</v>
      </c>
      <c r="E257" s="38" t="s">
        <v>635</v>
      </c>
      <c r="F257" s="38">
        <v>2019</v>
      </c>
      <c r="G257" s="52">
        <v>9781138093072</v>
      </c>
      <c r="H257" s="38" t="s">
        <v>713</v>
      </c>
      <c r="I257" s="38" t="s">
        <v>732</v>
      </c>
      <c r="J257" s="29">
        <v>69.989999999999995</v>
      </c>
      <c r="K257" s="52">
        <v>6649.05</v>
      </c>
      <c r="R257" s="63" t="s">
        <v>720</v>
      </c>
    </row>
    <row r="258" spans="1:18" ht="30" x14ac:dyDescent="0.25">
      <c r="A258" s="35">
        <v>255</v>
      </c>
      <c r="B258" s="15" t="s">
        <v>256</v>
      </c>
      <c r="C258" s="28" t="s">
        <v>564</v>
      </c>
      <c r="D258" s="38">
        <v>2019</v>
      </c>
      <c r="E258" s="38" t="s">
        <v>635</v>
      </c>
      <c r="F258" s="38">
        <v>2019</v>
      </c>
      <c r="G258" s="52">
        <v>9781498755092</v>
      </c>
      <c r="H258" s="38" t="s">
        <v>713</v>
      </c>
      <c r="I258" s="38" t="s">
        <v>732</v>
      </c>
      <c r="J258" s="29">
        <v>69.989999999999995</v>
      </c>
      <c r="K258" s="52">
        <v>6649.05</v>
      </c>
      <c r="R258" s="63" t="s">
        <v>720</v>
      </c>
    </row>
    <row r="259" spans="1:18" ht="30" x14ac:dyDescent="0.25">
      <c r="A259" s="35">
        <v>256</v>
      </c>
      <c r="B259" s="15" t="s">
        <v>257</v>
      </c>
      <c r="C259" s="28" t="s">
        <v>565</v>
      </c>
      <c r="D259" s="38">
        <v>2019</v>
      </c>
      <c r="E259" s="38" t="s">
        <v>631</v>
      </c>
      <c r="F259" s="38">
        <v>2019</v>
      </c>
      <c r="G259" s="52">
        <v>9781119431909</v>
      </c>
      <c r="H259" s="38" t="s">
        <v>713</v>
      </c>
      <c r="I259" s="38" t="s">
        <v>730</v>
      </c>
      <c r="J259" s="29">
        <v>125</v>
      </c>
      <c r="K259" s="52">
        <v>9275</v>
      </c>
      <c r="R259" s="63" t="s">
        <v>720</v>
      </c>
    </row>
    <row r="260" spans="1:18" ht="30" x14ac:dyDescent="0.25">
      <c r="A260" s="35">
        <v>257</v>
      </c>
      <c r="B260" s="15" t="s">
        <v>258</v>
      </c>
      <c r="C260" s="28" t="s">
        <v>566</v>
      </c>
      <c r="D260" s="38">
        <v>2018</v>
      </c>
      <c r="E260" s="38" t="s">
        <v>658</v>
      </c>
      <c r="F260" s="38">
        <v>2018</v>
      </c>
      <c r="G260" s="52">
        <v>9783030013998</v>
      </c>
      <c r="H260" s="38" t="s">
        <v>713</v>
      </c>
      <c r="I260" s="38" t="s">
        <v>735</v>
      </c>
      <c r="J260" s="29">
        <v>59.99</v>
      </c>
      <c r="K260" s="52">
        <v>5057.16</v>
      </c>
      <c r="R260" s="63" t="s">
        <v>720</v>
      </c>
    </row>
    <row r="261" spans="1:18" ht="30" x14ac:dyDescent="0.25">
      <c r="A261" s="35">
        <v>258</v>
      </c>
      <c r="B261" s="15" t="s">
        <v>259</v>
      </c>
      <c r="C261" s="28" t="s">
        <v>567</v>
      </c>
      <c r="D261" s="38">
        <v>2018</v>
      </c>
      <c r="E261" s="38" t="s">
        <v>658</v>
      </c>
      <c r="F261" s="38">
        <v>2018</v>
      </c>
      <c r="G261" s="52">
        <v>9789811037245</v>
      </c>
      <c r="H261" s="38" t="s">
        <v>713</v>
      </c>
      <c r="I261" s="38" t="s">
        <v>735</v>
      </c>
      <c r="J261" s="29">
        <v>79.989999999999995</v>
      </c>
      <c r="K261" s="52">
        <v>6743.16</v>
      </c>
      <c r="R261" s="63" t="s">
        <v>720</v>
      </c>
    </row>
    <row r="262" spans="1:18" ht="30" x14ac:dyDescent="0.25">
      <c r="A262" s="35">
        <v>259</v>
      </c>
      <c r="B262" s="15" t="s">
        <v>260</v>
      </c>
      <c r="C262" s="28" t="s">
        <v>568</v>
      </c>
      <c r="D262" s="38">
        <v>2018</v>
      </c>
      <c r="E262" s="38" t="s">
        <v>658</v>
      </c>
      <c r="F262" s="38">
        <v>2018</v>
      </c>
      <c r="G262" s="52">
        <v>9789811083174</v>
      </c>
      <c r="H262" s="38" t="s">
        <v>713</v>
      </c>
      <c r="I262" s="38" t="s">
        <v>735</v>
      </c>
      <c r="J262" s="29">
        <v>69.989999999999995</v>
      </c>
      <c r="K262" s="52">
        <v>5900.16</v>
      </c>
      <c r="R262" s="63" t="s">
        <v>720</v>
      </c>
    </row>
    <row r="263" spans="1:18" x14ac:dyDescent="0.25">
      <c r="A263" s="35">
        <v>260</v>
      </c>
      <c r="B263" s="15" t="s">
        <v>261</v>
      </c>
      <c r="C263" s="28" t="s">
        <v>569</v>
      </c>
      <c r="D263" s="38">
        <v>2018</v>
      </c>
      <c r="E263" s="38" t="s">
        <v>635</v>
      </c>
      <c r="F263" s="38">
        <v>2018</v>
      </c>
      <c r="G263" s="52">
        <v>9781138198104</v>
      </c>
      <c r="H263" s="38" t="s">
        <v>713</v>
      </c>
      <c r="I263" s="38" t="s">
        <v>732</v>
      </c>
      <c r="J263" s="29">
        <v>130</v>
      </c>
      <c r="K263" s="52">
        <v>12350</v>
      </c>
      <c r="R263" s="63" t="s">
        <v>720</v>
      </c>
    </row>
    <row r="264" spans="1:18" ht="30" x14ac:dyDescent="0.25">
      <c r="A264" s="35">
        <v>261</v>
      </c>
      <c r="B264" s="15" t="s">
        <v>262</v>
      </c>
      <c r="C264" s="28" t="s">
        <v>570</v>
      </c>
      <c r="D264" s="38">
        <v>2018</v>
      </c>
      <c r="E264" s="38" t="s">
        <v>667</v>
      </c>
      <c r="F264" s="38">
        <v>2018</v>
      </c>
      <c r="G264" s="52">
        <v>9781788820813</v>
      </c>
      <c r="H264" s="38" t="s">
        <v>713</v>
      </c>
      <c r="I264" s="38" t="s">
        <v>732</v>
      </c>
      <c r="J264" s="29">
        <v>140</v>
      </c>
      <c r="K264" s="52">
        <v>13300</v>
      </c>
      <c r="R264" s="63" t="s">
        <v>720</v>
      </c>
    </row>
    <row r="265" spans="1:18" ht="30" x14ac:dyDescent="0.25">
      <c r="A265" s="35">
        <v>262</v>
      </c>
      <c r="B265" s="15" t="s">
        <v>263</v>
      </c>
      <c r="C265" s="28" t="s">
        <v>571</v>
      </c>
      <c r="D265" s="38">
        <v>2018</v>
      </c>
      <c r="E265" s="38" t="s">
        <v>667</v>
      </c>
      <c r="F265" s="38">
        <v>2018</v>
      </c>
      <c r="G265" s="52">
        <v>9781788820851</v>
      </c>
      <c r="H265" s="38" t="s">
        <v>713</v>
      </c>
      <c r="I265" s="38" t="s">
        <v>732</v>
      </c>
      <c r="J265" s="29">
        <v>130</v>
      </c>
      <c r="K265" s="52">
        <v>12350</v>
      </c>
      <c r="R265" s="63" t="s">
        <v>720</v>
      </c>
    </row>
    <row r="266" spans="1:18" ht="30" x14ac:dyDescent="0.25">
      <c r="A266" s="35">
        <v>263</v>
      </c>
      <c r="B266" s="15" t="s">
        <v>264</v>
      </c>
      <c r="C266" s="28" t="s">
        <v>572</v>
      </c>
      <c r="D266" s="38">
        <v>2017</v>
      </c>
      <c r="E266" s="38" t="s">
        <v>653</v>
      </c>
      <c r="F266" s="38">
        <v>2017</v>
      </c>
      <c r="G266" s="52">
        <v>9783110355451</v>
      </c>
      <c r="H266" s="38" t="s">
        <v>713</v>
      </c>
      <c r="I266" s="38" t="s">
        <v>735</v>
      </c>
      <c r="J266" s="29">
        <v>119.95</v>
      </c>
      <c r="K266" s="52">
        <v>10111.780000000001</v>
      </c>
      <c r="R266" s="63" t="s">
        <v>720</v>
      </c>
    </row>
    <row r="267" spans="1:18" ht="30" x14ac:dyDescent="0.25">
      <c r="A267" s="35">
        <v>264</v>
      </c>
      <c r="B267" s="11" t="s">
        <v>265</v>
      </c>
      <c r="C267" s="27" t="s">
        <v>573</v>
      </c>
      <c r="D267" s="35">
        <v>2019</v>
      </c>
      <c r="E267" s="35" t="s">
        <v>679</v>
      </c>
      <c r="F267" s="35">
        <v>2019</v>
      </c>
      <c r="G267" s="46">
        <v>9789813209978</v>
      </c>
      <c r="H267" s="37" t="s">
        <v>714</v>
      </c>
      <c r="I267" s="35" t="s">
        <v>730</v>
      </c>
      <c r="J267" s="68">
        <v>68</v>
      </c>
      <c r="K267" s="46">
        <f>J267*74.2</f>
        <v>5045.6000000000004</v>
      </c>
      <c r="R267" s="62" t="s">
        <v>717</v>
      </c>
    </row>
    <row r="268" spans="1:18" ht="30" x14ac:dyDescent="0.25">
      <c r="A268" s="35">
        <v>265</v>
      </c>
      <c r="B268" s="11" t="s">
        <v>266</v>
      </c>
      <c r="C268" s="27" t="s">
        <v>574</v>
      </c>
      <c r="D268" s="35">
        <v>2018</v>
      </c>
      <c r="E268" s="35" t="s">
        <v>637</v>
      </c>
      <c r="F268" s="35">
        <v>2018</v>
      </c>
      <c r="G268" s="46">
        <v>9781119181804</v>
      </c>
      <c r="H268" s="37" t="s">
        <v>714</v>
      </c>
      <c r="I268" s="35" t="s">
        <v>730</v>
      </c>
      <c r="J268" s="68">
        <v>150</v>
      </c>
      <c r="K268" s="46">
        <f>J268*74.2</f>
        <v>11130</v>
      </c>
      <c r="R268" s="62" t="s">
        <v>717</v>
      </c>
    </row>
    <row r="269" spans="1:18" x14ac:dyDescent="0.25">
      <c r="A269" s="35">
        <v>266</v>
      </c>
      <c r="B269" s="11" t="s">
        <v>267</v>
      </c>
      <c r="C269" s="27" t="s">
        <v>575</v>
      </c>
      <c r="D269" s="35">
        <v>2018</v>
      </c>
      <c r="E269" s="35" t="s">
        <v>687</v>
      </c>
      <c r="F269" s="35">
        <v>2018</v>
      </c>
      <c r="G269" s="46">
        <v>9783110574944</v>
      </c>
      <c r="H269" s="37" t="s">
        <v>714</v>
      </c>
      <c r="I269" s="35" t="s">
        <v>725</v>
      </c>
      <c r="J269" s="66">
        <v>59.95</v>
      </c>
      <c r="K269" s="46">
        <f>J269*84.3</f>
        <v>5053.7849999999999</v>
      </c>
      <c r="R269" s="62" t="s">
        <v>717</v>
      </c>
    </row>
    <row r="270" spans="1:18" x14ac:dyDescent="0.25">
      <c r="A270" s="35">
        <v>267</v>
      </c>
      <c r="B270" s="12" t="s">
        <v>268</v>
      </c>
      <c r="C270" s="27" t="s">
        <v>576</v>
      </c>
      <c r="D270" s="35">
        <v>2018</v>
      </c>
      <c r="E270" s="35" t="s">
        <v>626</v>
      </c>
      <c r="F270" s="35">
        <v>2018</v>
      </c>
      <c r="G270" s="46">
        <v>9781107103788</v>
      </c>
      <c r="H270" s="37" t="s">
        <v>714</v>
      </c>
      <c r="I270" s="35" t="s">
        <v>726</v>
      </c>
      <c r="J270" s="26">
        <v>74.989999999999995</v>
      </c>
      <c r="K270" s="46">
        <v>7251.5329999999994</v>
      </c>
      <c r="R270" s="62" t="s">
        <v>626</v>
      </c>
    </row>
    <row r="271" spans="1:18" ht="30" x14ac:dyDescent="0.25">
      <c r="A271" s="35">
        <v>268</v>
      </c>
      <c r="B271" s="12" t="s">
        <v>269</v>
      </c>
      <c r="C271" s="27" t="s">
        <v>577</v>
      </c>
      <c r="D271" s="35">
        <v>2017</v>
      </c>
      <c r="E271" s="35" t="s">
        <v>626</v>
      </c>
      <c r="F271" s="35">
        <v>2017</v>
      </c>
      <c r="G271" s="46">
        <v>9780521190091</v>
      </c>
      <c r="H271" s="37" t="s">
        <v>714</v>
      </c>
      <c r="I271" s="35" t="s">
        <v>726</v>
      </c>
      <c r="J271" s="26">
        <v>59.99</v>
      </c>
      <c r="K271" s="46">
        <v>5801.0330000000004</v>
      </c>
      <c r="R271" s="62" t="s">
        <v>626</v>
      </c>
    </row>
    <row r="272" spans="1:18" ht="31.5" x14ac:dyDescent="0.25">
      <c r="A272" s="35">
        <v>269</v>
      </c>
      <c r="B272" s="23" t="s">
        <v>270</v>
      </c>
      <c r="C272" s="24" t="s">
        <v>578</v>
      </c>
      <c r="D272" s="42">
        <v>2018</v>
      </c>
      <c r="E272" s="42" t="s">
        <v>627</v>
      </c>
      <c r="F272" s="42">
        <v>2018</v>
      </c>
      <c r="G272" s="47">
        <v>9789386235459</v>
      </c>
      <c r="H272" s="37" t="s">
        <v>714</v>
      </c>
      <c r="I272" s="42" t="s">
        <v>727</v>
      </c>
      <c r="J272" s="78">
        <v>995</v>
      </c>
      <c r="K272" s="60">
        <v>995</v>
      </c>
      <c r="R272" s="36" t="s">
        <v>718</v>
      </c>
    </row>
    <row r="273" spans="1:18" ht="47.25" x14ac:dyDescent="0.25">
      <c r="A273" s="35">
        <v>270</v>
      </c>
      <c r="B273" s="24" t="s">
        <v>271</v>
      </c>
      <c r="C273" s="24" t="s">
        <v>579</v>
      </c>
      <c r="D273" s="42">
        <v>2018</v>
      </c>
      <c r="E273" s="42" t="s">
        <v>627</v>
      </c>
      <c r="F273" s="42">
        <v>2018</v>
      </c>
      <c r="G273" s="47">
        <v>9789386235527</v>
      </c>
      <c r="H273" s="37" t="s">
        <v>714</v>
      </c>
      <c r="I273" s="42" t="s">
        <v>727</v>
      </c>
      <c r="J273" s="78">
        <v>425</v>
      </c>
      <c r="K273" s="60">
        <v>425</v>
      </c>
      <c r="R273" s="36" t="s">
        <v>718</v>
      </c>
    </row>
    <row r="274" spans="1:18" ht="31.5" x14ac:dyDescent="0.25">
      <c r="A274" s="35">
        <v>271</v>
      </c>
      <c r="B274" s="24" t="s">
        <v>272</v>
      </c>
      <c r="C274" s="24" t="s">
        <v>580</v>
      </c>
      <c r="D274" s="42">
        <v>2017</v>
      </c>
      <c r="E274" s="42" t="s">
        <v>627</v>
      </c>
      <c r="F274" s="42">
        <v>2017</v>
      </c>
      <c r="G274" s="47">
        <v>9789386235046</v>
      </c>
      <c r="H274" s="37" t="s">
        <v>714</v>
      </c>
      <c r="I274" s="42" t="s">
        <v>727</v>
      </c>
      <c r="J274" s="78">
        <v>295</v>
      </c>
      <c r="K274" s="60">
        <v>295</v>
      </c>
      <c r="R274" s="36" t="s">
        <v>718</v>
      </c>
    </row>
    <row r="275" spans="1:18" ht="30" x14ac:dyDescent="0.25">
      <c r="A275" s="35">
        <v>272</v>
      </c>
      <c r="B275" s="11" t="s">
        <v>273</v>
      </c>
      <c r="C275" s="27" t="s">
        <v>581</v>
      </c>
      <c r="D275" s="35">
        <v>2017</v>
      </c>
      <c r="E275" s="35" t="s">
        <v>645</v>
      </c>
      <c r="F275" s="35">
        <v>2017</v>
      </c>
      <c r="G275" s="58">
        <v>9781138073081</v>
      </c>
      <c r="H275" s="37" t="s">
        <v>714</v>
      </c>
      <c r="I275" s="35" t="s">
        <v>728</v>
      </c>
      <c r="J275" s="70">
        <v>65.989999999999995</v>
      </c>
      <c r="K275" s="46">
        <f>+J275*95</f>
        <v>6269.0499999999993</v>
      </c>
      <c r="R275" s="35" t="s">
        <v>721</v>
      </c>
    </row>
    <row r="276" spans="1:18" ht="30" x14ac:dyDescent="0.25">
      <c r="A276" s="35">
        <v>273</v>
      </c>
      <c r="B276" s="12" t="s">
        <v>274</v>
      </c>
      <c r="C276" s="12" t="s">
        <v>582</v>
      </c>
      <c r="D276" s="37">
        <v>2015</v>
      </c>
      <c r="E276" s="37" t="s">
        <v>628</v>
      </c>
      <c r="F276" s="37">
        <v>2015</v>
      </c>
      <c r="G276" s="48">
        <v>9781482211610</v>
      </c>
      <c r="H276" s="37" t="s">
        <v>714</v>
      </c>
      <c r="I276" s="37" t="s">
        <v>728</v>
      </c>
      <c r="J276" s="27">
        <v>120</v>
      </c>
      <c r="K276" s="48">
        <v>11400</v>
      </c>
      <c r="R276" s="35" t="s">
        <v>719</v>
      </c>
    </row>
    <row r="277" spans="1:18" ht="45" x14ac:dyDescent="0.25">
      <c r="A277" s="35">
        <v>274</v>
      </c>
      <c r="B277" s="12" t="s">
        <v>275</v>
      </c>
      <c r="C277" s="12" t="s">
        <v>583</v>
      </c>
      <c r="D277" s="37">
        <v>2017</v>
      </c>
      <c r="E277" s="37" t="s">
        <v>628</v>
      </c>
      <c r="F277" s="37">
        <v>2017</v>
      </c>
      <c r="G277" s="48">
        <v>9781138072770</v>
      </c>
      <c r="H277" s="37" t="s">
        <v>714</v>
      </c>
      <c r="I277" s="37" t="s">
        <v>728</v>
      </c>
      <c r="J277" s="27">
        <v>77.989999999999995</v>
      </c>
      <c r="K277" s="48">
        <v>7409.0499999999993</v>
      </c>
      <c r="R277" s="35" t="s">
        <v>719</v>
      </c>
    </row>
    <row r="278" spans="1:18" ht="30" x14ac:dyDescent="0.25">
      <c r="A278" s="35">
        <v>275</v>
      </c>
      <c r="B278" s="12" t="s">
        <v>276</v>
      </c>
      <c r="C278" s="12" t="s">
        <v>584</v>
      </c>
      <c r="D278" s="37">
        <v>2015</v>
      </c>
      <c r="E278" s="37" t="s">
        <v>628</v>
      </c>
      <c r="F278" s="37">
        <v>2015</v>
      </c>
      <c r="G278" s="48">
        <v>9781439826317</v>
      </c>
      <c r="H278" s="37" t="s">
        <v>714</v>
      </c>
      <c r="I278" s="37" t="s">
        <v>728</v>
      </c>
      <c r="J278" s="27">
        <v>71.989999999999995</v>
      </c>
      <c r="K278" s="48">
        <v>6839.0499999999993</v>
      </c>
      <c r="R278" s="35" t="s">
        <v>719</v>
      </c>
    </row>
    <row r="279" spans="1:18" ht="30" x14ac:dyDescent="0.25">
      <c r="A279" s="35">
        <v>276</v>
      </c>
      <c r="B279" s="11" t="s">
        <v>277</v>
      </c>
      <c r="C279" s="27" t="s">
        <v>585</v>
      </c>
      <c r="D279" s="35">
        <v>2018</v>
      </c>
      <c r="E279" s="35" t="s">
        <v>679</v>
      </c>
      <c r="F279" s="35">
        <v>2018</v>
      </c>
      <c r="G279" s="46">
        <v>97898113233911</v>
      </c>
      <c r="H279" s="35" t="s">
        <v>715</v>
      </c>
      <c r="I279" s="35" t="s">
        <v>730</v>
      </c>
      <c r="J279" s="68">
        <v>98</v>
      </c>
      <c r="K279" s="46">
        <f>J279*74.2</f>
        <v>7271.6</v>
      </c>
      <c r="R279" s="62" t="s">
        <v>717</v>
      </c>
    </row>
    <row r="280" spans="1:18" x14ac:dyDescent="0.25">
      <c r="A280" s="35">
        <v>277</v>
      </c>
      <c r="B280" s="11" t="s">
        <v>278</v>
      </c>
      <c r="C280" s="27" t="s">
        <v>586</v>
      </c>
      <c r="D280" s="35">
        <v>2018</v>
      </c>
      <c r="E280" s="35" t="s">
        <v>638</v>
      </c>
      <c r="F280" s="35">
        <v>2018</v>
      </c>
      <c r="G280" s="49">
        <v>9781498703062</v>
      </c>
      <c r="H280" s="35" t="s">
        <v>715</v>
      </c>
      <c r="I280" s="35" t="s">
        <v>728</v>
      </c>
      <c r="J280" s="68">
        <v>190</v>
      </c>
      <c r="K280" s="46">
        <f>J280*95</f>
        <v>18050</v>
      </c>
      <c r="R280" s="62" t="s">
        <v>717</v>
      </c>
    </row>
    <row r="281" spans="1:18" ht="30" x14ac:dyDescent="0.25">
      <c r="A281" s="35">
        <v>278</v>
      </c>
      <c r="B281" s="11" t="s">
        <v>279</v>
      </c>
      <c r="C281" s="27" t="s">
        <v>587</v>
      </c>
      <c r="D281" s="35">
        <v>2018</v>
      </c>
      <c r="E281" s="35" t="s">
        <v>638</v>
      </c>
      <c r="F281" s="35">
        <v>2018</v>
      </c>
      <c r="G281" s="49">
        <v>9781482255065</v>
      </c>
      <c r="H281" s="35" t="s">
        <v>715</v>
      </c>
      <c r="I281" s="35" t="s">
        <v>728</v>
      </c>
      <c r="J281" s="68">
        <v>75</v>
      </c>
      <c r="K281" s="46">
        <f>J281*95</f>
        <v>7125</v>
      </c>
      <c r="R281" s="62" t="s">
        <v>717</v>
      </c>
    </row>
    <row r="282" spans="1:18" x14ac:dyDescent="0.25">
      <c r="A282" s="35">
        <v>279</v>
      </c>
      <c r="B282" s="11" t="s">
        <v>280</v>
      </c>
      <c r="C282" s="27" t="s">
        <v>588</v>
      </c>
      <c r="D282" s="35">
        <v>2018</v>
      </c>
      <c r="E282" s="35" t="s">
        <v>625</v>
      </c>
      <c r="F282" s="35">
        <v>2018</v>
      </c>
      <c r="G282" s="46">
        <v>9783319739984</v>
      </c>
      <c r="H282" s="35" t="s">
        <v>715</v>
      </c>
      <c r="I282" s="35" t="s">
        <v>725</v>
      </c>
      <c r="J282" s="66">
        <v>99.99</v>
      </c>
      <c r="K282" s="46">
        <f>J282*84.3</f>
        <v>8429.1569999999992</v>
      </c>
      <c r="R282" s="62" t="s">
        <v>717</v>
      </c>
    </row>
    <row r="283" spans="1:18" x14ac:dyDescent="0.25">
      <c r="A283" s="35">
        <v>280</v>
      </c>
      <c r="B283" s="11" t="s">
        <v>281</v>
      </c>
      <c r="C283" s="27" t="s">
        <v>589</v>
      </c>
      <c r="D283" s="35">
        <v>2017</v>
      </c>
      <c r="E283" s="35" t="s">
        <v>626</v>
      </c>
      <c r="F283" s="35">
        <v>2017</v>
      </c>
      <c r="G283" s="49" t="s">
        <v>704</v>
      </c>
      <c r="H283" s="35" t="s">
        <v>715</v>
      </c>
      <c r="I283" s="35" t="s">
        <v>728</v>
      </c>
      <c r="J283" s="66">
        <v>54.99</v>
      </c>
      <c r="K283" s="46">
        <f>J283*95</f>
        <v>5224.05</v>
      </c>
      <c r="R283" s="62" t="s">
        <v>717</v>
      </c>
    </row>
    <row r="284" spans="1:18" ht="30" x14ac:dyDescent="0.25">
      <c r="A284" s="35">
        <v>281</v>
      </c>
      <c r="B284" s="11" t="s">
        <v>282</v>
      </c>
      <c r="C284" s="27" t="s">
        <v>590</v>
      </c>
      <c r="D284" s="35">
        <v>2017</v>
      </c>
      <c r="E284" s="35" t="s">
        <v>688</v>
      </c>
      <c r="F284" s="35">
        <v>2017</v>
      </c>
      <c r="G284" s="46">
        <v>9780199657646</v>
      </c>
      <c r="H284" s="35" t="s">
        <v>715</v>
      </c>
      <c r="I284" s="35" t="s">
        <v>733</v>
      </c>
      <c r="J284" s="68">
        <v>1695</v>
      </c>
      <c r="K284" s="46">
        <v>1695</v>
      </c>
      <c r="R284" s="62" t="s">
        <v>717</v>
      </c>
    </row>
    <row r="285" spans="1:18" ht="30" x14ac:dyDescent="0.25">
      <c r="A285" s="35">
        <v>282</v>
      </c>
      <c r="B285" s="11" t="s">
        <v>283</v>
      </c>
      <c r="C285" s="27" t="s">
        <v>591</v>
      </c>
      <c r="D285" s="35">
        <v>2017</v>
      </c>
      <c r="E285" s="35" t="s">
        <v>625</v>
      </c>
      <c r="F285" s="35">
        <v>2017</v>
      </c>
      <c r="G285" s="46">
        <v>9783319525716</v>
      </c>
      <c r="H285" s="35" t="s">
        <v>715</v>
      </c>
      <c r="I285" s="65" t="s">
        <v>725</v>
      </c>
      <c r="J285" s="66">
        <v>35.69</v>
      </c>
      <c r="K285" s="46">
        <f>J285*84.3</f>
        <v>3008.6669999999999</v>
      </c>
      <c r="R285" s="62" t="s">
        <v>717</v>
      </c>
    </row>
    <row r="286" spans="1:18" x14ac:dyDescent="0.25">
      <c r="A286" s="35">
        <v>283</v>
      </c>
      <c r="B286" s="12" t="s">
        <v>284</v>
      </c>
      <c r="C286" s="27" t="s">
        <v>592</v>
      </c>
      <c r="D286" s="35">
        <v>2019</v>
      </c>
      <c r="E286" s="35" t="s">
        <v>626</v>
      </c>
      <c r="F286" s="35">
        <v>2019</v>
      </c>
      <c r="G286" s="46">
        <v>9781107197893</v>
      </c>
      <c r="H286" s="35" t="s">
        <v>715</v>
      </c>
      <c r="I286" s="35" t="s">
        <v>726</v>
      </c>
      <c r="J286" s="26">
        <v>49.99</v>
      </c>
      <c r="K286" s="46">
        <v>4834.0330000000004</v>
      </c>
      <c r="R286" s="62" t="s">
        <v>626</v>
      </c>
    </row>
    <row r="287" spans="1:18" ht="30" x14ac:dyDescent="0.25">
      <c r="A287" s="35">
        <v>284</v>
      </c>
      <c r="B287" s="12" t="s">
        <v>285</v>
      </c>
      <c r="C287" s="27" t="s">
        <v>593</v>
      </c>
      <c r="D287" s="35">
        <v>2018</v>
      </c>
      <c r="E287" s="35" t="s">
        <v>626</v>
      </c>
      <c r="F287" s="35">
        <v>2018</v>
      </c>
      <c r="G287" s="46">
        <v>9781108440929</v>
      </c>
      <c r="H287" s="35" t="s">
        <v>715</v>
      </c>
      <c r="I287" s="35" t="s">
        <v>726</v>
      </c>
      <c r="J287" s="26">
        <v>14.99</v>
      </c>
      <c r="K287" s="46">
        <v>1449.5330000000001</v>
      </c>
      <c r="R287" s="62" t="s">
        <v>626</v>
      </c>
    </row>
    <row r="288" spans="1:18" ht="30" x14ac:dyDescent="0.25">
      <c r="A288" s="35">
        <v>285</v>
      </c>
      <c r="B288" s="12" t="s">
        <v>286</v>
      </c>
      <c r="C288" s="27" t="s">
        <v>594</v>
      </c>
      <c r="D288" s="35">
        <v>2018</v>
      </c>
      <c r="E288" s="35" t="s">
        <v>626</v>
      </c>
      <c r="F288" s="35">
        <v>2018</v>
      </c>
      <c r="G288" s="46">
        <v>9781108464239</v>
      </c>
      <c r="H288" s="35" t="s">
        <v>715</v>
      </c>
      <c r="I288" s="35" t="s">
        <v>726</v>
      </c>
      <c r="J288" s="26">
        <v>26.99</v>
      </c>
      <c r="K288" s="46">
        <v>2609.933</v>
      </c>
      <c r="R288" s="62" t="s">
        <v>626</v>
      </c>
    </row>
    <row r="289" spans="1:18" ht="30" x14ac:dyDescent="0.25">
      <c r="A289" s="35">
        <v>286</v>
      </c>
      <c r="B289" s="12" t="s">
        <v>287</v>
      </c>
      <c r="C289" s="27" t="s">
        <v>595</v>
      </c>
      <c r="D289" s="35">
        <v>2017</v>
      </c>
      <c r="E289" s="35" t="s">
        <v>626</v>
      </c>
      <c r="F289" s="35">
        <v>2017</v>
      </c>
      <c r="G289" s="46">
        <v>9781107026254</v>
      </c>
      <c r="H289" s="35" t="s">
        <v>715</v>
      </c>
      <c r="I289" s="35" t="s">
        <v>726</v>
      </c>
      <c r="J289" s="26">
        <v>69.989999999999995</v>
      </c>
      <c r="K289" s="46">
        <v>6768.0329999999994</v>
      </c>
      <c r="R289" s="62" t="s">
        <v>626</v>
      </c>
    </row>
    <row r="290" spans="1:18" ht="30" x14ac:dyDescent="0.25">
      <c r="A290" s="35">
        <v>287</v>
      </c>
      <c r="B290" s="12" t="s">
        <v>288</v>
      </c>
      <c r="C290" s="27" t="s">
        <v>596</v>
      </c>
      <c r="D290" s="35">
        <v>2017</v>
      </c>
      <c r="E290" s="35" t="s">
        <v>626</v>
      </c>
      <c r="F290" s="35">
        <v>2017</v>
      </c>
      <c r="G290" s="46">
        <v>9781107104228</v>
      </c>
      <c r="H290" s="35" t="s">
        <v>715</v>
      </c>
      <c r="I290" s="35" t="s">
        <v>726</v>
      </c>
      <c r="J290" s="26">
        <v>67.989999999999995</v>
      </c>
      <c r="K290" s="46">
        <v>6574.6329999999998</v>
      </c>
      <c r="R290" s="62" t="s">
        <v>626</v>
      </c>
    </row>
    <row r="291" spans="1:18" ht="45" x14ac:dyDescent="0.25">
      <c r="A291" s="35">
        <v>288</v>
      </c>
      <c r="B291" s="12" t="s">
        <v>289</v>
      </c>
      <c r="C291" s="27" t="s">
        <v>597</v>
      </c>
      <c r="D291" s="35">
        <v>2017</v>
      </c>
      <c r="E291" s="35" t="s">
        <v>626</v>
      </c>
      <c r="F291" s="35">
        <v>2017</v>
      </c>
      <c r="G291" s="46">
        <v>9781107074118</v>
      </c>
      <c r="H291" s="35" t="s">
        <v>715</v>
      </c>
      <c r="I291" s="35" t="s">
        <v>726</v>
      </c>
      <c r="J291" s="26">
        <v>64.989999999999995</v>
      </c>
      <c r="K291" s="46">
        <v>6284.5329999999994</v>
      </c>
      <c r="R291" s="62" t="s">
        <v>626</v>
      </c>
    </row>
    <row r="292" spans="1:18" ht="30" x14ac:dyDescent="0.25">
      <c r="A292" s="35">
        <v>289</v>
      </c>
      <c r="B292" s="12" t="s">
        <v>290</v>
      </c>
      <c r="C292" s="27" t="s">
        <v>598</v>
      </c>
      <c r="D292" s="35">
        <v>2017</v>
      </c>
      <c r="E292" s="35" t="s">
        <v>626</v>
      </c>
      <c r="F292" s="35">
        <v>2017</v>
      </c>
      <c r="G292" s="46">
        <v>9781107150256</v>
      </c>
      <c r="H292" s="35" t="s">
        <v>715</v>
      </c>
      <c r="I292" s="35" t="s">
        <v>726</v>
      </c>
      <c r="J292" s="26">
        <v>54.99</v>
      </c>
      <c r="K292" s="46">
        <v>5317.5330000000004</v>
      </c>
      <c r="R292" s="62" t="s">
        <v>626</v>
      </c>
    </row>
    <row r="293" spans="1:18" ht="30" x14ac:dyDescent="0.25">
      <c r="A293" s="35">
        <v>290</v>
      </c>
      <c r="B293" s="12" t="s">
        <v>291</v>
      </c>
      <c r="C293" s="27" t="s">
        <v>599</v>
      </c>
      <c r="D293" s="35">
        <v>2016</v>
      </c>
      <c r="E293" s="35" t="s">
        <v>626</v>
      </c>
      <c r="F293" s="35">
        <v>2016</v>
      </c>
      <c r="G293" s="46">
        <v>9781107090149</v>
      </c>
      <c r="H293" s="35" t="s">
        <v>715</v>
      </c>
      <c r="I293" s="35" t="s">
        <v>726</v>
      </c>
      <c r="J293" s="26">
        <v>41.99</v>
      </c>
      <c r="K293" s="46">
        <v>4060.4330000000004</v>
      </c>
      <c r="R293" s="62" t="s">
        <v>626</v>
      </c>
    </row>
    <row r="294" spans="1:18" ht="30" x14ac:dyDescent="0.25">
      <c r="A294" s="35">
        <v>291</v>
      </c>
      <c r="B294" s="12" t="s">
        <v>292</v>
      </c>
      <c r="C294" s="27" t="s">
        <v>600</v>
      </c>
      <c r="D294" s="35">
        <v>2015</v>
      </c>
      <c r="E294" s="35" t="s">
        <v>626</v>
      </c>
      <c r="F294" s="35">
        <v>2015</v>
      </c>
      <c r="G294" s="46">
        <v>9780521864886</v>
      </c>
      <c r="H294" s="35" t="s">
        <v>715</v>
      </c>
      <c r="I294" s="35" t="s">
        <v>726</v>
      </c>
      <c r="J294" s="26">
        <v>51.99</v>
      </c>
      <c r="K294" s="46">
        <v>5027.433</v>
      </c>
      <c r="R294" s="62" t="s">
        <v>626</v>
      </c>
    </row>
    <row r="295" spans="1:18" ht="30" x14ac:dyDescent="0.25">
      <c r="A295" s="35">
        <v>292</v>
      </c>
      <c r="B295" s="12" t="s">
        <v>293</v>
      </c>
      <c r="C295" s="27" t="s">
        <v>601</v>
      </c>
      <c r="D295" s="35">
        <v>2014</v>
      </c>
      <c r="E295" s="35" t="s">
        <v>626</v>
      </c>
      <c r="F295" s="35">
        <v>2014</v>
      </c>
      <c r="G295" s="46">
        <v>9781107424777</v>
      </c>
      <c r="H295" s="35" t="s">
        <v>715</v>
      </c>
      <c r="I295" s="35" t="s">
        <v>726</v>
      </c>
      <c r="J295" s="26">
        <v>55.99</v>
      </c>
      <c r="K295" s="46">
        <v>5414.2330000000002</v>
      </c>
      <c r="R295" s="62" t="s">
        <v>626</v>
      </c>
    </row>
    <row r="296" spans="1:18" ht="45" x14ac:dyDescent="0.25">
      <c r="A296" s="35">
        <v>293</v>
      </c>
      <c r="B296" s="12" t="s">
        <v>294</v>
      </c>
      <c r="C296" s="27" t="s">
        <v>602</v>
      </c>
      <c r="D296" s="35">
        <v>2014</v>
      </c>
      <c r="E296" s="35" t="s">
        <v>626</v>
      </c>
      <c r="F296" s="35">
        <v>2014</v>
      </c>
      <c r="G296" s="46">
        <v>9781107655331</v>
      </c>
      <c r="H296" s="35" t="s">
        <v>715</v>
      </c>
      <c r="I296" s="35" t="s">
        <v>726</v>
      </c>
      <c r="J296" s="26">
        <v>41.99</v>
      </c>
      <c r="K296" s="46">
        <v>4060.4330000000004</v>
      </c>
      <c r="R296" s="62" t="s">
        <v>626</v>
      </c>
    </row>
    <row r="297" spans="1:18" ht="30" x14ac:dyDescent="0.25">
      <c r="A297" s="35">
        <v>294</v>
      </c>
      <c r="B297" s="12" t="s">
        <v>295</v>
      </c>
      <c r="C297" s="27" t="s">
        <v>603</v>
      </c>
      <c r="D297" s="35">
        <v>2012</v>
      </c>
      <c r="E297" s="35" t="s">
        <v>626</v>
      </c>
      <c r="F297" s="35">
        <v>2012</v>
      </c>
      <c r="G297" s="46">
        <v>9780521194907</v>
      </c>
      <c r="H297" s="35" t="s">
        <v>715</v>
      </c>
      <c r="I297" s="35" t="s">
        <v>726</v>
      </c>
      <c r="J297" s="26">
        <v>55.99</v>
      </c>
      <c r="K297" s="46">
        <v>5414.2330000000002</v>
      </c>
      <c r="R297" s="62" t="s">
        <v>626</v>
      </c>
    </row>
    <row r="298" spans="1:18" ht="30" x14ac:dyDescent="0.25">
      <c r="A298" s="35">
        <v>295</v>
      </c>
      <c r="B298" s="12" t="s">
        <v>296</v>
      </c>
      <c r="C298" s="27" t="s">
        <v>604</v>
      </c>
      <c r="D298" s="35">
        <v>2011</v>
      </c>
      <c r="E298" s="35" t="s">
        <v>626</v>
      </c>
      <c r="F298" s="35">
        <v>2011</v>
      </c>
      <c r="G298" s="46">
        <v>9780521514682</v>
      </c>
      <c r="H298" s="35" t="s">
        <v>715</v>
      </c>
      <c r="I298" s="35" t="s">
        <v>726</v>
      </c>
      <c r="J298" s="26">
        <v>57</v>
      </c>
      <c r="K298" s="46">
        <v>5511.9000000000005</v>
      </c>
      <c r="R298" s="62" t="s">
        <v>626</v>
      </c>
    </row>
    <row r="299" spans="1:18" ht="30" x14ac:dyDescent="0.25">
      <c r="A299" s="35">
        <v>296</v>
      </c>
      <c r="B299" s="12" t="s">
        <v>297</v>
      </c>
      <c r="C299" s="27" t="s">
        <v>605</v>
      </c>
      <c r="D299" s="35">
        <v>2010</v>
      </c>
      <c r="E299" s="35" t="s">
        <v>626</v>
      </c>
      <c r="F299" s="35">
        <v>2010</v>
      </c>
      <c r="G299" s="46">
        <v>9780521142380</v>
      </c>
      <c r="H299" s="35" t="s">
        <v>715</v>
      </c>
      <c r="I299" s="35" t="s">
        <v>726</v>
      </c>
      <c r="J299" s="26">
        <v>26.99</v>
      </c>
      <c r="K299" s="46">
        <v>2609.933</v>
      </c>
      <c r="R299" s="62" t="s">
        <v>626</v>
      </c>
    </row>
    <row r="300" spans="1:18" ht="30" x14ac:dyDescent="0.25">
      <c r="A300" s="35">
        <v>297</v>
      </c>
      <c r="B300" s="12" t="s">
        <v>298</v>
      </c>
      <c r="C300" s="27" t="s">
        <v>606</v>
      </c>
      <c r="D300" s="35">
        <v>2010</v>
      </c>
      <c r="E300" s="35" t="s">
        <v>626</v>
      </c>
      <c r="F300" s="35">
        <v>2010</v>
      </c>
      <c r="G300" s="46">
        <v>9780521835213</v>
      </c>
      <c r="H300" s="35" t="s">
        <v>715</v>
      </c>
      <c r="I300" s="35" t="s">
        <v>726</v>
      </c>
      <c r="J300" s="26">
        <v>42.99</v>
      </c>
      <c r="K300" s="46">
        <v>4157.1330000000007</v>
      </c>
      <c r="R300" s="62" t="s">
        <v>626</v>
      </c>
    </row>
    <row r="301" spans="1:18" ht="30" x14ac:dyDescent="0.25">
      <c r="A301" s="35">
        <v>298</v>
      </c>
      <c r="B301" s="12" t="s">
        <v>299</v>
      </c>
      <c r="C301" s="27" t="s">
        <v>607</v>
      </c>
      <c r="D301" s="35">
        <v>2010</v>
      </c>
      <c r="E301" s="35" t="s">
        <v>626</v>
      </c>
      <c r="F301" s="35">
        <v>2010</v>
      </c>
      <c r="G301" s="46">
        <v>9780521143943</v>
      </c>
      <c r="H301" s="35" t="s">
        <v>715</v>
      </c>
      <c r="I301" s="35" t="s">
        <v>726</v>
      </c>
      <c r="J301" s="26">
        <v>55.99</v>
      </c>
      <c r="K301" s="46">
        <v>5414.2330000000002</v>
      </c>
      <c r="R301" s="62" t="s">
        <v>626</v>
      </c>
    </row>
    <row r="302" spans="1:18" x14ac:dyDescent="0.25">
      <c r="A302" s="35">
        <v>299</v>
      </c>
      <c r="B302" s="12" t="s">
        <v>300</v>
      </c>
      <c r="C302" s="27" t="s">
        <v>608</v>
      </c>
      <c r="D302" s="35">
        <v>2009</v>
      </c>
      <c r="E302" s="35" t="s">
        <v>626</v>
      </c>
      <c r="F302" s="35">
        <v>2009</v>
      </c>
      <c r="G302" s="46">
        <v>9780521832465</v>
      </c>
      <c r="H302" s="35" t="s">
        <v>715</v>
      </c>
      <c r="I302" s="35" t="s">
        <v>726</v>
      </c>
      <c r="J302" s="26">
        <v>75.989999999999995</v>
      </c>
      <c r="K302" s="46">
        <v>7348.2330000000002</v>
      </c>
      <c r="R302" s="62" t="s">
        <v>626</v>
      </c>
    </row>
    <row r="303" spans="1:18" ht="30" x14ac:dyDescent="0.25">
      <c r="A303" s="35">
        <v>300</v>
      </c>
      <c r="B303" s="12" t="s">
        <v>301</v>
      </c>
      <c r="C303" s="27" t="s">
        <v>609</v>
      </c>
      <c r="D303" s="35">
        <v>2008</v>
      </c>
      <c r="E303" s="35" t="s">
        <v>626</v>
      </c>
      <c r="F303" s="35">
        <v>2008</v>
      </c>
      <c r="G303" s="46">
        <v>9780521828451</v>
      </c>
      <c r="H303" s="35" t="s">
        <v>715</v>
      </c>
      <c r="I303" s="35" t="s">
        <v>726</v>
      </c>
      <c r="J303" s="26">
        <v>85.99</v>
      </c>
      <c r="K303" s="46">
        <v>8315.2330000000002</v>
      </c>
      <c r="R303" s="62" t="s">
        <v>626</v>
      </c>
    </row>
    <row r="304" spans="1:18" ht="45" x14ac:dyDescent="0.25">
      <c r="A304" s="35">
        <v>301</v>
      </c>
      <c r="B304" s="12" t="s">
        <v>302</v>
      </c>
      <c r="C304" s="27" t="s">
        <v>610</v>
      </c>
      <c r="D304" s="35">
        <v>2007</v>
      </c>
      <c r="E304" s="35" t="s">
        <v>626</v>
      </c>
      <c r="F304" s="35">
        <v>2007</v>
      </c>
      <c r="G304" s="46">
        <v>9780521529808</v>
      </c>
      <c r="H304" s="35" t="s">
        <v>715</v>
      </c>
      <c r="I304" s="35" t="s">
        <v>726</v>
      </c>
      <c r="J304" s="26">
        <v>42.99</v>
      </c>
      <c r="K304" s="46">
        <v>4157.1330000000007</v>
      </c>
      <c r="R304" s="62" t="s">
        <v>626</v>
      </c>
    </row>
    <row r="305" spans="1:18" ht="30" x14ac:dyDescent="0.25">
      <c r="A305" s="35">
        <v>302</v>
      </c>
      <c r="B305" s="12" t="s">
        <v>303</v>
      </c>
      <c r="C305" s="27" t="s">
        <v>611</v>
      </c>
      <c r="D305" s="35">
        <v>2005</v>
      </c>
      <c r="E305" s="35" t="s">
        <v>626</v>
      </c>
      <c r="F305" s="35">
        <v>2005</v>
      </c>
      <c r="G305" s="46">
        <v>9780521017916</v>
      </c>
      <c r="H305" s="35" t="s">
        <v>715</v>
      </c>
      <c r="I305" s="35" t="s">
        <v>726</v>
      </c>
      <c r="J305" s="26">
        <v>67</v>
      </c>
      <c r="K305" s="46">
        <v>6478.9000000000005</v>
      </c>
      <c r="R305" s="62" t="s">
        <v>626</v>
      </c>
    </row>
    <row r="306" spans="1:18" ht="30" x14ac:dyDescent="0.25">
      <c r="A306" s="35">
        <v>303</v>
      </c>
      <c r="B306" s="12" t="s">
        <v>304</v>
      </c>
      <c r="C306" s="27" t="s">
        <v>612</v>
      </c>
      <c r="D306" s="35">
        <v>2002</v>
      </c>
      <c r="E306" s="35" t="s">
        <v>626</v>
      </c>
      <c r="F306" s="35">
        <v>2002</v>
      </c>
      <c r="G306" s="46">
        <v>9780521778275</v>
      </c>
      <c r="H306" s="35" t="s">
        <v>715</v>
      </c>
      <c r="I306" s="35" t="s">
        <v>726</v>
      </c>
      <c r="J306" s="26">
        <v>66.989999999999995</v>
      </c>
      <c r="K306" s="46">
        <v>6477.933</v>
      </c>
      <c r="R306" s="62" t="s">
        <v>626</v>
      </c>
    </row>
    <row r="307" spans="1:18" ht="63" x14ac:dyDescent="0.25">
      <c r="A307" s="35">
        <v>304</v>
      </c>
      <c r="B307" s="24" t="s">
        <v>305</v>
      </c>
      <c r="C307" s="24" t="s">
        <v>613</v>
      </c>
      <c r="D307" s="42">
        <v>2017</v>
      </c>
      <c r="E307" s="42" t="s">
        <v>627</v>
      </c>
      <c r="F307" s="42">
        <v>2017</v>
      </c>
      <c r="G307" s="47">
        <v>9781470438463</v>
      </c>
      <c r="H307" s="35" t="s">
        <v>715</v>
      </c>
      <c r="I307" s="42" t="s">
        <v>727</v>
      </c>
      <c r="J307" s="78">
        <v>1090</v>
      </c>
      <c r="K307" s="60">
        <v>1090</v>
      </c>
      <c r="R307" s="36" t="s">
        <v>718</v>
      </c>
    </row>
    <row r="308" spans="1:18" ht="31.5" x14ac:dyDescent="0.25">
      <c r="A308" s="35">
        <v>305</v>
      </c>
      <c r="B308" s="23" t="s">
        <v>306</v>
      </c>
      <c r="C308" s="24" t="s">
        <v>614</v>
      </c>
      <c r="D308" s="42">
        <v>2015</v>
      </c>
      <c r="E308" s="42" t="s">
        <v>627</v>
      </c>
      <c r="F308" s="42">
        <v>2015</v>
      </c>
      <c r="G308" s="47">
        <v>9788173719806</v>
      </c>
      <c r="H308" s="35" t="s">
        <v>715</v>
      </c>
      <c r="I308" s="42" t="s">
        <v>727</v>
      </c>
      <c r="J308" s="78">
        <v>495</v>
      </c>
      <c r="K308" s="60">
        <v>495</v>
      </c>
      <c r="R308" s="36" t="s">
        <v>718</v>
      </c>
    </row>
    <row r="309" spans="1:18" ht="45" x14ac:dyDescent="0.25">
      <c r="A309" s="35">
        <v>306</v>
      </c>
      <c r="B309" s="11" t="s">
        <v>307</v>
      </c>
      <c r="C309" s="27" t="s">
        <v>615</v>
      </c>
      <c r="D309" s="35">
        <v>2018</v>
      </c>
      <c r="E309" s="35" t="s">
        <v>644</v>
      </c>
      <c r="F309" s="35">
        <v>2018</v>
      </c>
      <c r="G309" s="50">
        <v>9789384370701</v>
      </c>
      <c r="H309" s="35" t="s">
        <v>715</v>
      </c>
      <c r="I309" s="35" t="s">
        <v>734</v>
      </c>
      <c r="J309" s="69">
        <v>1495</v>
      </c>
      <c r="K309" s="46">
        <f>+J309*1</f>
        <v>1495</v>
      </c>
      <c r="R309" s="35" t="s">
        <v>721</v>
      </c>
    </row>
    <row r="310" spans="1:18" ht="30" x14ac:dyDescent="0.25">
      <c r="A310" s="35">
        <v>307</v>
      </c>
      <c r="B310" s="11" t="s">
        <v>308</v>
      </c>
      <c r="C310" s="27" t="s">
        <v>616</v>
      </c>
      <c r="D310" s="35">
        <v>2018</v>
      </c>
      <c r="E310" s="35" t="s">
        <v>644</v>
      </c>
      <c r="F310" s="35">
        <v>2018</v>
      </c>
      <c r="G310" s="50">
        <v>9789386677143</v>
      </c>
      <c r="H310" s="35" t="s">
        <v>715</v>
      </c>
      <c r="I310" s="35" t="s">
        <v>734</v>
      </c>
      <c r="J310" s="69">
        <v>595</v>
      </c>
      <c r="K310" s="46">
        <f>+J310*1</f>
        <v>595</v>
      </c>
      <c r="R310" s="35" t="s">
        <v>721</v>
      </c>
    </row>
    <row r="311" spans="1:18" x14ac:dyDescent="0.25">
      <c r="A311" s="35">
        <v>308</v>
      </c>
      <c r="B311" s="11" t="s">
        <v>309</v>
      </c>
      <c r="C311" s="27" t="s">
        <v>617</v>
      </c>
      <c r="D311" s="35">
        <v>2018</v>
      </c>
      <c r="E311" s="35" t="s">
        <v>644</v>
      </c>
      <c r="F311" s="35">
        <v>2018</v>
      </c>
      <c r="G311" s="50">
        <v>9789386221896</v>
      </c>
      <c r="H311" s="35" t="s">
        <v>715</v>
      </c>
      <c r="I311" s="35" t="s">
        <v>734</v>
      </c>
      <c r="J311" s="69">
        <v>195</v>
      </c>
      <c r="K311" s="46">
        <f>+J311*1</f>
        <v>195</v>
      </c>
      <c r="R311" s="35" t="s">
        <v>721</v>
      </c>
    </row>
    <row r="312" spans="1:18" ht="30" x14ac:dyDescent="0.25">
      <c r="A312" s="35">
        <v>309</v>
      </c>
      <c r="B312" s="11" t="s">
        <v>310</v>
      </c>
      <c r="C312" s="27" t="s">
        <v>618</v>
      </c>
      <c r="D312" s="35">
        <v>2018</v>
      </c>
      <c r="E312" s="35" t="s">
        <v>644</v>
      </c>
      <c r="F312" s="35">
        <v>2018</v>
      </c>
      <c r="G312" s="50">
        <v>9789386677167</v>
      </c>
      <c r="H312" s="35" t="s">
        <v>715</v>
      </c>
      <c r="I312" s="35" t="s">
        <v>734</v>
      </c>
      <c r="J312" s="69">
        <v>595</v>
      </c>
      <c r="K312" s="46">
        <f>+J312*1</f>
        <v>595</v>
      </c>
      <c r="R312" s="35" t="s">
        <v>721</v>
      </c>
    </row>
    <row r="313" spans="1:18" x14ac:dyDescent="0.25">
      <c r="A313" s="35">
        <v>310</v>
      </c>
      <c r="B313" s="11" t="s">
        <v>311</v>
      </c>
      <c r="C313" s="27" t="s">
        <v>619</v>
      </c>
      <c r="D313" s="35">
        <v>2017</v>
      </c>
      <c r="E313" s="35" t="s">
        <v>644</v>
      </c>
      <c r="F313" s="35">
        <v>2017</v>
      </c>
      <c r="G313" s="50">
        <v>9789384370022</v>
      </c>
      <c r="H313" s="35" t="s">
        <v>715</v>
      </c>
      <c r="I313" s="35" t="s">
        <v>734</v>
      </c>
      <c r="J313" s="69">
        <v>895</v>
      </c>
      <c r="K313" s="46">
        <f>+J313*1</f>
        <v>895</v>
      </c>
      <c r="R313" s="35" t="s">
        <v>721</v>
      </c>
    </row>
    <row r="314" spans="1:18" ht="45" x14ac:dyDescent="0.25">
      <c r="A314" s="35">
        <v>311</v>
      </c>
      <c r="B314" s="11" t="s">
        <v>312</v>
      </c>
      <c r="C314" s="27" t="s">
        <v>620</v>
      </c>
      <c r="D314" s="35">
        <v>2012</v>
      </c>
      <c r="E314" s="35" t="s">
        <v>645</v>
      </c>
      <c r="F314" s="35">
        <v>2012</v>
      </c>
      <c r="G314" s="50">
        <v>9781439809662</v>
      </c>
      <c r="H314" s="35" t="s">
        <v>715</v>
      </c>
      <c r="I314" s="35" t="s">
        <v>728</v>
      </c>
      <c r="J314" s="69">
        <v>130</v>
      </c>
      <c r="K314" s="46">
        <f>+J314*95</f>
        <v>12350</v>
      </c>
      <c r="R314" s="35" t="s">
        <v>721</v>
      </c>
    </row>
    <row r="315" spans="1:18" ht="30" x14ac:dyDescent="0.25">
      <c r="A315" s="35">
        <v>312</v>
      </c>
      <c r="B315" s="12" t="s">
        <v>313</v>
      </c>
      <c r="C315" s="12" t="s">
        <v>621</v>
      </c>
      <c r="D315" s="37">
        <v>2016</v>
      </c>
      <c r="E315" s="37" t="s">
        <v>664</v>
      </c>
      <c r="F315" s="37">
        <v>2016</v>
      </c>
      <c r="G315" s="48">
        <v>9789383656639</v>
      </c>
      <c r="H315" s="35" t="s">
        <v>715</v>
      </c>
      <c r="I315" s="37" t="s">
        <v>731</v>
      </c>
      <c r="J315" s="27">
        <v>1295</v>
      </c>
      <c r="K315" s="48">
        <v>1295</v>
      </c>
      <c r="R315" s="35" t="s">
        <v>719</v>
      </c>
    </row>
    <row r="316" spans="1:18" ht="30" x14ac:dyDescent="0.25">
      <c r="A316" s="35">
        <v>313</v>
      </c>
      <c r="B316" s="11" t="s">
        <v>314</v>
      </c>
      <c r="C316" s="27" t="s">
        <v>622</v>
      </c>
      <c r="D316" s="35">
        <v>2018</v>
      </c>
      <c r="E316" s="35" t="s">
        <v>630</v>
      </c>
      <c r="F316" s="35">
        <v>2018</v>
      </c>
      <c r="G316" s="46">
        <v>9780081007006</v>
      </c>
      <c r="H316" s="35" t="s">
        <v>715</v>
      </c>
      <c r="I316" s="35" t="s">
        <v>730</v>
      </c>
      <c r="J316" s="26">
        <v>150</v>
      </c>
      <c r="K316" s="46">
        <v>11130</v>
      </c>
      <c r="R316" s="62" t="s">
        <v>720</v>
      </c>
    </row>
    <row r="317" spans="1:18" ht="30" x14ac:dyDescent="0.25">
      <c r="A317" s="35">
        <v>314</v>
      </c>
      <c r="B317" s="25" t="s">
        <v>315</v>
      </c>
      <c r="C317" s="31" t="s">
        <v>623</v>
      </c>
      <c r="D317" s="45">
        <v>2001</v>
      </c>
      <c r="E317" s="45" t="s">
        <v>680</v>
      </c>
      <c r="F317" s="45">
        <v>2001</v>
      </c>
      <c r="G317" s="45">
        <v>9780125249751</v>
      </c>
      <c r="H317" s="45" t="s">
        <v>716</v>
      </c>
      <c r="I317" s="42" t="s">
        <v>727</v>
      </c>
      <c r="J317" s="25">
        <v>11250</v>
      </c>
      <c r="K317" s="61">
        <v>11250</v>
      </c>
      <c r="R317" s="45" t="s">
        <v>717</v>
      </c>
    </row>
  </sheetData>
  <mergeCells count="2">
    <mergeCell ref="A1:S1"/>
    <mergeCell ref="A2:S2"/>
  </mergeCells>
  <hyperlinks>
    <hyperlink ref="B53" r:id="rId1" display="https://www.amazon.in/s/ref=dp_byline_sr_book_1?ie=UTF8&amp;field-author=Matthew+A.+Hood+And+Margherita+Mari+&amp;search-alias=stripbooks"/>
    <hyperlink ref="B134" r:id="rId2" display="https://www.amazon.com/s/ref=dp_byline_sr_book_1?ie=UTF8&amp;text=Bob+Tucker&amp;search-alias=books&amp;field-author=Bob+Tucker&amp;sort=relevancerank"/>
    <hyperlink ref="B21" r:id="rId3" display="https://www.amazon.in/s/ref=dp_byline_sr_book_1?ie=UTF8&amp;field-author=Craig+R.+Bunt%2C+Neethu+Maria+Jose&amp;search-alias=stripbooks"/>
    <hyperlink ref="B249" r:id="rId4" display="https://www.amazon.in/s/ref=dp_byline_sr_book_1?ie=UTF8&amp;field-author=I+K+Mashood&amp;search-alias=stripbooks"/>
    <hyperlink ref="B255" r:id="rId5" display="https://www.amazon.in/s/ref=dp_byline_sr_book_1?ie=UTF8&amp;field-author=Maria+Catherine+C.+Borres&amp;search-alias=stripbooks"/>
    <hyperlink ref="B250" r:id="rId6" display="https://www.amazon.in/s/ref=dp_byline_sr_book_1?ie=UTF8&amp;field-author=Maria+Tattaris&amp;search-alias=stripbooks"/>
    <hyperlink ref="B247" r:id="rId7" display="https://www.wiley.com/en-gb/search?pq=%7Crelevance%7Cauthor%3AGeorge+F.+Pinder"/>
    <hyperlink ref="B116" r:id="rId8" display="https://www.amazon.in/s/ref=dp_byline_sr_book_1?ie=UTF8&amp;field-author=Thomas+Mazzoni&amp;search-alias=stripbooks"/>
    <hyperlink ref="B118" r:id="rId9" display="https://www.amazon.in/s/ref=dp_byline_sr_book_1?ie=UTF8&amp;field-author=Hamilton&amp;search-alias=stripbooks"/>
    <hyperlink ref="B117" r:id="rId10" display="https://www.amazon.in/s/ref=dp_byline_sr_book_1?ie=UTF8&amp;field-author=Karl+E.+Case&amp;search-alias=stripbooks"/>
    <hyperlink ref="B185" r:id="rId11" display="https://in.sagepub.com/en-in/sas/author/simon-lindgren"/>
    <hyperlink ref="B92" r:id="rId12" display="https://www.amazon.in/s/ref=dp_byline_sr_book_1?ie=UTF8&amp;field-author=Zoran+Gacovski&amp;search-alias=stripbooks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User3</cp:lastModifiedBy>
  <dcterms:created xsi:type="dcterms:W3CDTF">2021-01-10T14:34:49Z</dcterms:created>
  <dcterms:modified xsi:type="dcterms:W3CDTF">2021-01-27T10:04:42Z</dcterms:modified>
</cp:coreProperties>
</file>