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78/naeKcogK5TLUOi1e3pgNIFGw=="/>
    </ext>
  </extLst>
</workbook>
</file>

<file path=xl/sharedStrings.xml><?xml version="1.0" encoding="utf-8"?>
<sst xmlns="http://schemas.openxmlformats.org/spreadsheetml/2006/main" count="19" uniqueCount="11">
  <si>
    <t>Sistema de deteccion de rayos en imagenes</t>
  </si>
  <si>
    <t>Resultado de las implementacion</t>
  </si>
  <si>
    <t>Error</t>
  </si>
  <si>
    <t>Error ^2</t>
  </si>
  <si>
    <t>Imagen de entrada</t>
  </si>
  <si>
    <t>Dato real</t>
  </si>
  <si>
    <t>C1</t>
  </si>
  <si>
    <t>C2</t>
  </si>
  <si>
    <t>C3</t>
  </si>
  <si>
    <t>C4</t>
  </si>
  <si>
    <t>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</si>
</sst>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Font="1"/>
    <xf borderId="4" fillId="2" fontId="6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757575"/>
                </a:solidFill>
                <a:latin typeface="serif"/>
              </a:defRPr>
            </a:pPr>
            <a:r>
              <a:rPr b="1" sz="1400">
                <a:solidFill>
                  <a:srgbClr val="757575"/>
                </a:solidFill>
                <a:latin typeface="serif"/>
              </a:rPr>
              <a:t>Mejor respuesta C2 vs Datos reales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Dato real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3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'Hoja 1'!$B$5:$B$14</c:f>
              <c:numCache/>
            </c:numRef>
          </c:val>
          <c:smooth val="0"/>
        </c:ser>
        <c:ser>
          <c:idx val="1"/>
          <c:order val="1"/>
          <c:tx>
            <c:v>C2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3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'Hoja 1'!$F$5:$F$14</c:f>
              <c:numCache/>
            </c:numRef>
          </c:val>
          <c:smooth val="0"/>
        </c:ser>
        <c:axId val="543973021"/>
        <c:axId val="1801894143"/>
      </c:lineChart>
      <c:catAx>
        <c:axId val="543973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01894143"/>
      </c:catAx>
      <c:valAx>
        <c:axId val="1801894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43973021"/>
      </c:valAx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16</xdr:row>
      <xdr:rowOff>0</xdr:rowOff>
    </xdr:from>
    <xdr:ext cx="4572000" cy="2743200"/>
    <xdr:graphicFrame>
      <xdr:nvGraphicFramePr>
        <xdr:cNvPr id="48461135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29"/>
    <col customWidth="1" min="3" max="5" width="14.43"/>
  </cols>
  <sheetData>
    <row r="1" ht="26.25" customHeight="1">
      <c r="B1" s="1" t="s">
        <v>0</v>
      </c>
      <c r="C1" s="2"/>
      <c r="D1" s="2"/>
      <c r="E1" s="2"/>
      <c r="F1" s="2"/>
      <c r="G1" s="3"/>
    </row>
    <row r="2" ht="15.75" customHeight="1">
      <c r="E2" s="4"/>
      <c r="F2" s="4"/>
      <c r="G2" s="4"/>
      <c r="H2" s="4"/>
    </row>
    <row r="3" ht="15.75" customHeight="1">
      <c r="E3" s="5" t="s">
        <v>1</v>
      </c>
      <c r="F3" s="2"/>
      <c r="G3" s="2"/>
      <c r="H3" s="3"/>
      <c r="I3" s="4"/>
      <c r="J3" s="5" t="s">
        <v>2</v>
      </c>
      <c r="K3" s="2"/>
      <c r="L3" s="2"/>
      <c r="M3" s="3"/>
      <c r="N3" s="4"/>
      <c r="O3" s="5" t="s">
        <v>3</v>
      </c>
      <c r="P3" s="2"/>
      <c r="Q3" s="2"/>
      <c r="R3" s="3"/>
    </row>
    <row r="4" ht="15.75" customHeight="1">
      <c r="A4" s="6" t="s">
        <v>4</v>
      </c>
      <c r="B4" s="7" t="s">
        <v>5</v>
      </c>
      <c r="C4" s="8"/>
      <c r="E4" s="7" t="s">
        <v>6</v>
      </c>
      <c r="F4" s="7" t="s">
        <v>7</v>
      </c>
      <c r="G4" s="7" t="s">
        <v>8</v>
      </c>
      <c r="H4" s="7" t="s">
        <v>9</v>
      </c>
      <c r="I4" s="4"/>
      <c r="J4" s="7" t="s">
        <v>6</v>
      </c>
      <c r="K4" s="7" t="s">
        <v>7</v>
      </c>
      <c r="L4" s="7" t="s">
        <v>8</v>
      </c>
      <c r="M4" s="7" t="s">
        <v>9</v>
      </c>
      <c r="N4" s="4"/>
      <c r="O4" s="7" t="s">
        <v>6</v>
      </c>
      <c r="P4" s="7" t="s">
        <v>7</v>
      </c>
      <c r="Q4" s="7" t="s">
        <v>8</v>
      </c>
      <c r="R4" s="7" t="s">
        <v>9</v>
      </c>
    </row>
    <row r="5" ht="15.75" customHeight="1">
      <c r="A5" s="9">
        <v>1.0</v>
      </c>
      <c r="B5" s="9">
        <v>4.0</v>
      </c>
      <c r="C5" s="4"/>
      <c r="E5" s="9">
        <v>4.0</v>
      </c>
      <c r="F5" s="9">
        <v>4.0</v>
      </c>
      <c r="G5" s="9">
        <v>3.0</v>
      </c>
      <c r="H5" s="10">
        <v>4.0</v>
      </c>
      <c r="I5" s="4"/>
      <c r="J5" s="11">
        <f t="shared" ref="J5:J14" si="2">B5-E5</f>
        <v>0</v>
      </c>
      <c r="K5" s="11">
        <f t="shared" ref="K5:K14" si="3">B5-F5</f>
        <v>0</v>
      </c>
      <c r="L5" s="11">
        <f t="shared" ref="L5:L14" si="4">B5-G5</f>
        <v>1</v>
      </c>
      <c r="M5" s="11">
        <f t="shared" ref="M5:M14" si="5">B5-H5</f>
        <v>0</v>
      </c>
      <c r="N5" s="4"/>
      <c r="O5" s="11">
        <f t="shared" ref="O5:R5" si="1">J5^2</f>
        <v>0</v>
      </c>
      <c r="P5" s="11">
        <f t="shared" si="1"/>
        <v>0</v>
      </c>
      <c r="Q5" s="11">
        <f t="shared" si="1"/>
        <v>1</v>
      </c>
      <c r="R5" s="11">
        <f t="shared" si="1"/>
        <v>0</v>
      </c>
    </row>
    <row r="6" ht="15.75" customHeight="1">
      <c r="A6" s="9">
        <v>2.0</v>
      </c>
      <c r="B6" s="9">
        <v>9.0</v>
      </c>
      <c r="C6" s="4"/>
      <c r="E6" s="9">
        <v>8.0</v>
      </c>
      <c r="F6" s="9">
        <v>9.0</v>
      </c>
      <c r="G6" s="9">
        <v>7.0</v>
      </c>
      <c r="H6" s="10">
        <v>12.0</v>
      </c>
      <c r="I6" s="4"/>
      <c r="J6" s="11">
        <f t="shared" si="2"/>
        <v>1</v>
      </c>
      <c r="K6" s="11">
        <f t="shared" si="3"/>
        <v>0</v>
      </c>
      <c r="L6" s="11">
        <f t="shared" si="4"/>
        <v>2</v>
      </c>
      <c r="M6" s="11">
        <f t="shared" si="5"/>
        <v>-3</v>
      </c>
      <c r="N6" s="4"/>
      <c r="O6" s="11">
        <f t="shared" ref="O6:R6" si="6">J6^2</f>
        <v>1</v>
      </c>
      <c r="P6" s="11">
        <f t="shared" si="6"/>
        <v>0</v>
      </c>
      <c r="Q6" s="11">
        <f t="shared" si="6"/>
        <v>4</v>
      </c>
      <c r="R6" s="11">
        <f t="shared" si="6"/>
        <v>9</v>
      </c>
    </row>
    <row r="7" ht="15.75" customHeight="1">
      <c r="A7" s="9">
        <v>3.0</v>
      </c>
      <c r="B7" s="9">
        <v>30.0</v>
      </c>
      <c r="C7" s="4"/>
      <c r="E7" s="9">
        <v>20.0</v>
      </c>
      <c r="F7" s="9">
        <v>30.0</v>
      </c>
      <c r="G7" s="9">
        <v>17.0</v>
      </c>
      <c r="H7" s="10">
        <v>35.0</v>
      </c>
      <c r="I7" s="4"/>
      <c r="J7" s="11">
        <f t="shared" si="2"/>
        <v>10</v>
      </c>
      <c r="K7" s="11">
        <f t="shared" si="3"/>
        <v>0</v>
      </c>
      <c r="L7" s="11">
        <f t="shared" si="4"/>
        <v>13</v>
      </c>
      <c r="M7" s="11">
        <f t="shared" si="5"/>
        <v>-5</v>
      </c>
      <c r="N7" s="4"/>
      <c r="O7" s="11">
        <f t="shared" ref="O7:R7" si="7">J7^2</f>
        <v>100</v>
      </c>
      <c r="P7" s="11">
        <f t="shared" si="7"/>
        <v>0</v>
      </c>
      <c r="Q7" s="11">
        <f t="shared" si="7"/>
        <v>169</v>
      </c>
      <c r="R7" s="11">
        <f t="shared" si="7"/>
        <v>25</v>
      </c>
    </row>
    <row r="8" ht="15.75" customHeight="1">
      <c r="A8" s="9">
        <v>4.0</v>
      </c>
      <c r="B8" s="9">
        <v>12.0</v>
      </c>
      <c r="C8" s="4"/>
      <c r="E8" s="9">
        <v>17.0</v>
      </c>
      <c r="F8" s="9">
        <v>16.0</v>
      </c>
      <c r="G8" s="9">
        <v>14.0</v>
      </c>
      <c r="H8" s="10">
        <v>18.0</v>
      </c>
      <c r="I8" s="4"/>
      <c r="J8" s="11">
        <f t="shared" si="2"/>
        <v>-5</v>
      </c>
      <c r="K8" s="11">
        <f t="shared" si="3"/>
        <v>-4</v>
      </c>
      <c r="L8" s="11">
        <f t="shared" si="4"/>
        <v>-2</v>
      </c>
      <c r="M8" s="11">
        <f t="shared" si="5"/>
        <v>-6</v>
      </c>
      <c r="N8" s="4"/>
      <c r="O8" s="11">
        <f t="shared" ref="O8:R8" si="8">J8^2</f>
        <v>25</v>
      </c>
      <c r="P8" s="11">
        <f t="shared" si="8"/>
        <v>16</v>
      </c>
      <c r="Q8" s="11">
        <f t="shared" si="8"/>
        <v>4</v>
      </c>
      <c r="R8" s="11">
        <f t="shared" si="8"/>
        <v>36</v>
      </c>
    </row>
    <row r="9" ht="15.75" customHeight="1">
      <c r="A9" s="9">
        <v>5.0</v>
      </c>
      <c r="B9" s="9">
        <v>27.0</v>
      </c>
      <c r="C9" s="4"/>
      <c r="E9" s="9">
        <v>29.0</v>
      </c>
      <c r="F9" s="9">
        <v>30.0</v>
      </c>
      <c r="G9" s="9">
        <v>19.0</v>
      </c>
      <c r="H9" s="10">
        <v>32.0</v>
      </c>
      <c r="I9" s="4"/>
      <c r="J9" s="11">
        <f t="shared" si="2"/>
        <v>-2</v>
      </c>
      <c r="K9" s="11">
        <f t="shared" si="3"/>
        <v>-3</v>
      </c>
      <c r="L9" s="11">
        <f t="shared" si="4"/>
        <v>8</v>
      </c>
      <c r="M9" s="11">
        <f t="shared" si="5"/>
        <v>-5</v>
      </c>
      <c r="N9" s="4"/>
      <c r="O9" s="11">
        <f t="shared" ref="O9:R9" si="9">J9^2</f>
        <v>4</v>
      </c>
      <c r="P9" s="11">
        <f t="shared" si="9"/>
        <v>9</v>
      </c>
      <c r="Q9" s="11">
        <f t="shared" si="9"/>
        <v>64</v>
      </c>
      <c r="R9" s="11">
        <f t="shared" si="9"/>
        <v>25</v>
      </c>
    </row>
    <row r="10" ht="15.75" customHeight="1">
      <c r="A10" s="9">
        <v>6.0</v>
      </c>
      <c r="B10" s="9">
        <v>8.0</v>
      </c>
      <c r="C10" s="4"/>
      <c r="E10" s="9">
        <v>9.0</v>
      </c>
      <c r="F10" s="9">
        <v>9.0</v>
      </c>
      <c r="G10" s="9">
        <v>6.0</v>
      </c>
      <c r="H10" s="10">
        <v>9.0</v>
      </c>
      <c r="I10" s="4"/>
      <c r="J10" s="11">
        <f t="shared" si="2"/>
        <v>-1</v>
      </c>
      <c r="K10" s="11">
        <f t="shared" si="3"/>
        <v>-1</v>
      </c>
      <c r="L10" s="11">
        <f t="shared" si="4"/>
        <v>2</v>
      </c>
      <c r="M10" s="11">
        <f t="shared" si="5"/>
        <v>-1</v>
      </c>
      <c r="N10" s="4"/>
      <c r="O10" s="11">
        <f t="shared" ref="O10:R10" si="10">J10^2</f>
        <v>1</v>
      </c>
      <c r="P10" s="11">
        <f t="shared" si="10"/>
        <v>1</v>
      </c>
      <c r="Q10" s="11">
        <f t="shared" si="10"/>
        <v>4</v>
      </c>
      <c r="R10" s="11">
        <f t="shared" si="10"/>
        <v>1</v>
      </c>
    </row>
    <row r="11" ht="15.75" customHeight="1">
      <c r="A11" s="9">
        <v>7.0</v>
      </c>
      <c r="B11" s="9">
        <v>21.0</v>
      </c>
      <c r="C11" s="4"/>
      <c r="E11" s="9">
        <v>41.0</v>
      </c>
      <c r="F11" s="9">
        <v>35.0</v>
      </c>
      <c r="G11" s="9">
        <v>31.0</v>
      </c>
      <c r="H11" s="10">
        <v>46.0</v>
      </c>
      <c r="I11" s="4"/>
      <c r="J11" s="11">
        <f t="shared" si="2"/>
        <v>-20</v>
      </c>
      <c r="K11" s="11">
        <f t="shared" si="3"/>
        <v>-14</v>
      </c>
      <c r="L11" s="11">
        <f t="shared" si="4"/>
        <v>-10</v>
      </c>
      <c r="M11" s="11">
        <f t="shared" si="5"/>
        <v>-25</v>
      </c>
      <c r="N11" s="4"/>
      <c r="O11" s="11">
        <f t="shared" ref="O11:R11" si="11">J11^2</f>
        <v>400</v>
      </c>
      <c r="P11" s="11">
        <f t="shared" si="11"/>
        <v>196</v>
      </c>
      <c r="Q11" s="11">
        <f t="shared" si="11"/>
        <v>100</v>
      </c>
      <c r="R11" s="11">
        <f t="shared" si="11"/>
        <v>625</v>
      </c>
    </row>
    <row r="12" ht="15.75" customHeight="1">
      <c r="A12" s="9">
        <v>8.0</v>
      </c>
      <c r="B12" s="9">
        <v>39.0</v>
      </c>
      <c r="C12" s="4"/>
      <c r="E12" s="9">
        <v>31.0</v>
      </c>
      <c r="F12" s="9">
        <v>41.0</v>
      </c>
      <c r="G12" s="9">
        <v>25.0</v>
      </c>
      <c r="H12" s="10">
        <v>44.0</v>
      </c>
      <c r="I12" s="4"/>
      <c r="J12" s="11">
        <f t="shared" si="2"/>
        <v>8</v>
      </c>
      <c r="K12" s="11">
        <f t="shared" si="3"/>
        <v>-2</v>
      </c>
      <c r="L12" s="11">
        <f t="shared" si="4"/>
        <v>14</v>
      </c>
      <c r="M12" s="11">
        <f t="shared" si="5"/>
        <v>-5</v>
      </c>
      <c r="N12" s="4"/>
      <c r="O12" s="11">
        <f t="shared" ref="O12:R12" si="12">J12^2</f>
        <v>64</v>
      </c>
      <c r="P12" s="11">
        <f t="shared" si="12"/>
        <v>4</v>
      </c>
      <c r="Q12" s="11">
        <f t="shared" si="12"/>
        <v>196</v>
      </c>
      <c r="R12" s="11">
        <f t="shared" si="12"/>
        <v>25</v>
      </c>
    </row>
    <row r="13" ht="15.75" customHeight="1">
      <c r="A13" s="9">
        <v>9.0</v>
      </c>
      <c r="B13" s="9">
        <v>12.0</v>
      </c>
      <c r="C13" s="4"/>
      <c r="E13" s="9">
        <v>7.0</v>
      </c>
      <c r="F13" s="9">
        <v>8.0</v>
      </c>
      <c r="G13" s="9">
        <v>5.0</v>
      </c>
      <c r="H13" s="10">
        <v>9.0</v>
      </c>
      <c r="I13" s="4"/>
      <c r="J13" s="11">
        <f t="shared" si="2"/>
        <v>5</v>
      </c>
      <c r="K13" s="11">
        <f t="shared" si="3"/>
        <v>4</v>
      </c>
      <c r="L13" s="11">
        <f t="shared" si="4"/>
        <v>7</v>
      </c>
      <c r="M13" s="11">
        <f t="shared" si="5"/>
        <v>3</v>
      </c>
      <c r="N13" s="4"/>
      <c r="O13" s="11">
        <f t="shared" ref="O13:R13" si="13">J13^2</f>
        <v>25</v>
      </c>
      <c r="P13" s="11">
        <f t="shared" si="13"/>
        <v>16</v>
      </c>
      <c r="Q13" s="11">
        <f t="shared" si="13"/>
        <v>49</v>
      </c>
      <c r="R13" s="11">
        <f t="shared" si="13"/>
        <v>9</v>
      </c>
    </row>
    <row r="14" ht="15.75" customHeight="1">
      <c r="A14" s="9">
        <v>10.0</v>
      </c>
      <c r="B14" s="9">
        <v>24.0</v>
      </c>
      <c r="C14" s="4"/>
      <c r="E14" s="9">
        <v>30.0</v>
      </c>
      <c r="F14" s="9">
        <v>30.0</v>
      </c>
      <c r="G14" s="9">
        <v>21.0</v>
      </c>
      <c r="H14" s="10">
        <v>35.0</v>
      </c>
      <c r="I14" s="4"/>
      <c r="J14" s="11">
        <f t="shared" si="2"/>
        <v>-6</v>
      </c>
      <c r="K14" s="11">
        <f t="shared" si="3"/>
        <v>-6</v>
      </c>
      <c r="L14" s="11">
        <f t="shared" si="4"/>
        <v>3</v>
      </c>
      <c r="M14" s="11">
        <f t="shared" si="5"/>
        <v>-11</v>
      </c>
      <c r="N14" s="4"/>
      <c r="O14" s="11">
        <f t="shared" ref="O14:R14" si="14">J14^2</f>
        <v>36</v>
      </c>
      <c r="P14" s="11">
        <f t="shared" si="14"/>
        <v>36</v>
      </c>
      <c r="Q14" s="11">
        <f t="shared" si="14"/>
        <v>9</v>
      </c>
      <c r="R14" s="11">
        <f t="shared" si="14"/>
        <v>121</v>
      </c>
    </row>
    <row r="15" ht="15.75" customHeight="1"/>
    <row r="16" ht="15.75" customHeight="1"/>
    <row r="17" ht="15.75" customHeight="1"/>
    <row r="18" ht="15.75" customHeight="1">
      <c r="C18" s="12"/>
    </row>
    <row r="19" ht="15.75" customHeight="1">
      <c r="J19" s="13" t="s">
        <v>10</v>
      </c>
      <c r="K19" s="11">
        <f>(SUM(O5:O14))/10</f>
        <v>65.6</v>
      </c>
      <c r="L19" s="14">
        <f t="shared" ref="L19:N19" si="15">SUM(P5:P14)/10</f>
        <v>27.8</v>
      </c>
      <c r="M19" s="11">
        <f t="shared" si="15"/>
        <v>60</v>
      </c>
      <c r="N19" s="11">
        <f t="shared" si="15"/>
        <v>87.6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E3:H3"/>
    <mergeCell ref="J3:M3"/>
    <mergeCell ref="O3:R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2020-11-17T20:41:30Z</dcterms:created>
  <dc:creator>Nicolas</dc:creator>
</cp:coreProperties>
</file>