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Studium\AnalytikV2.2\"/>
    </mc:Choice>
  </mc:AlternateContent>
  <xr:revisionPtr revIDLastSave="0" documentId="13_ncr:1_{A040DED4-C410-46C8-AE38-7AA7662A48AE}" xr6:coauthVersionLast="44" xr6:coauthVersionMax="45" xr10:uidLastSave="{00000000-0000-0000-0000-000000000000}"/>
  <bookViews>
    <workbookView xWindow="-120" yWindow="-120" windowWidth="20730" windowHeight="11160" activeTab="1" xr2:uid="{DFE8C85E-67A7-48FD-AA0A-31EF262ACFEF}"/>
  </bookViews>
  <sheets>
    <sheet name="Daten 1" sheetId="2" r:id="rId1"/>
    <sheet name="Daten 2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2" i="2" l="1"/>
  <c r="C12" i="2"/>
  <c r="C10" i="2"/>
  <c r="C9" i="2"/>
  <c r="C9" i="1" l="1"/>
  <c r="C11" i="1" s="1"/>
  <c r="E11" i="1"/>
  <c r="E1" i="1"/>
  <c r="E2" i="1"/>
  <c r="E3" i="1"/>
  <c r="C8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'Daten 2'!$F$4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5771303543370679E-3"/>
                  <c:y val="7.2390462805559347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('Daten 2'!$A$1,'Daten 2'!$A$3,'Daten 2'!$A$5)</c:f>
              <c:numCache>
                <c:formatCode>General</c:formatCode>
                <c:ptCount val="3"/>
                <c:pt idx="0">
                  <c:v>0</c:v>
                </c:pt>
                <c:pt idx="1">
                  <c:v>8</c:v>
                </c:pt>
                <c:pt idx="2">
                  <c:v>16</c:v>
                </c:pt>
              </c:numCache>
            </c:numRef>
          </c:xVal>
          <c:yVal>
            <c:numRef>
              <c:f>'Daten 2'!$E$1:$E$3</c:f>
              <c:numCache>
                <c:formatCode>General</c:formatCode>
                <c:ptCount val="3"/>
                <c:pt idx="0">
                  <c:v>-134.25</c:v>
                </c:pt>
                <c:pt idx="1">
                  <c:v>-284.2</c:v>
                </c:pt>
                <c:pt idx="2">
                  <c:v>-424.55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66-496A-A39A-999EA23536E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'Daten 2'!$B$11:$B$76</c:f>
              <c:numCache>
                <c:formatCode>General</c:formatCode>
                <c:ptCount val="66"/>
              </c:numCache>
            </c:numRef>
          </c:xVal>
          <c:yVal>
            <c:numRef>
              <c:f>'Daten 2'!$C$11:$C$76</c:f>
              <c:numCache>
                <c:formatCode>General</c:formatCode>
                <c:ptCount val="66"/>
                <c:pt idx="0">
                  <c:v>7.4874267998622113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81-4C94-A394-940F01D87D9B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'Daten 2'!$B$11:$B$76</c:f>
              <c:numCache>
                <c:formatCode>General</c:formatCode>
                <c:ptCount val="66"/>
              </c:numCache>
            </c:numRef>
          </c:xVal>
          <c:yVal>
            <c:numRef>
              <c:f>'Daten 2'!$D$11:$D$76</c:f>
              <c:numCache>
                <c:formatCode>General</c:formatCode>
                <c:ptCount val="6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281-4C94-A394-940F01D87D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6301983"/>
        <c:axId val="1711105535"/>
      </c:scatterChart>
      <c:valAx>
        <c:axId val="1836301983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105535"/>
        <c:crosses val="autoZero"/>
        <c:crossBetween val="midCat"/>
        <c:majorUnit val="0.5"/>
      </c:valAx>
      <c:valAx>
        <c:axId val="1711105535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6301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6805</xdr:colOff>
      <xdr:row>0</xdr:row>
      <xdr:rowOff>0</xdr:rowOff>
    </xdr:from>
    <xdr:to>
      <xdr:col>21</xdr:col>
      <xdr:colOff>289833</xdr:colOff>
      <xdr:row>22</xdr:row>
      <xdr:rowOff>125867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8BC9F4B-A49E-46FA-A445-6E198DE5ED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32FFA-BD86-4F3B-B890-2821683C33CC}">
  <dimension ref="A1:E12"/>
  <sheetViews>
    <sheetView workbookViewId="0">
      <selection activeCell="F14" sqref="F14"/>
    </sheetView>
  </sheetViews>
  <sheetFormatPr baseColWidth="10" defaultRowHeight="15" x14ac:dyDescent="0.25"/>
  <sheetData>
    <row r="1" spans="1:5" x14ac:dyDescent="0.25">
      <c r="A1">
        <v>0</v>
      </c>
      <c r="B1">
        <v>-113</v>
      </c>
    </row>
    <row r="2" spans="1:5" x14ac:dyDescent="0.25">
      <c r="A2">
        <v>0</v>
      </c>
      <c r="B2">
        <v>-112.5</v>
      </c>
    </row>
    <row r="3" spans="1:5" x14ac:dyDescent="0.25">
      <c r="A3">
        <v>8</v>
      </c>
      <c r="B3">
        <v>-268.2</v>
      </c>
    </row>
    <row r="4" spans="1:5" x14ac:dyDescent="0.25">
      <c r="A4">
        <v>8</v>
      </c>
      <c r="B4">
        <v>-266.60000000000002</v>
      </c>
    </row>
    <row r="5" spans="1:5" x14ac:dyDescent="0.25">
      <c r="A5">
        <v>16</v>
      </c>
      <c r="B5">
        <v>-422.8</v>
      </c>
    </row>
    <row r="6" spans="1:5" x14ac:dyDescent="0.25">
      <c r="A6">
        <v>16</v>
      </c>
      <c r="B6">
        <v>-416</v>
      </c>
    </row>
    <row r="9" spans="1:5" x14ac:dyDescent="0.25">
      <c r="C9">
        <f>INTERCEPT(B1:B6,A1:A6)</f>
        <v>-113.19166666666666</v>
      </c>
      <c r="E9">
        <v>-112.8</v>
      </c>
    </row>
    <row r="10" spans="1:5" x14ac:dyDescent="0.25">
      <c r="C10">
        <f>SLOPE(B1:B6,A1:A6)</f>
        <v>-19.165624999999999</v>
      </c>
      <c r="E10">
        <v>-19.59</v>
      </c>
    </row>
    <row r="12" spans="1:5" x14ac:dyDescent="0.25">
      <c r="C12" s="1">
        <f>C9/C10</f>
        <v>5.9059731507147131</v>
      </c>
      <c r="E12" s="1">
        <f>E9/E10</f>
        <v>5.7580398162327713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EC09A-50FE-4F9C-8FB9-E3690310268B}">
  <dimension ref="A1:E11"/>
  <sheetViews>
    <sheetView tabSelected="1" zoomScale="90" zoomScaleNormal="90" workbookViewId="0">
      <selection activeCell="E20" sqref="E20"/>
    </sheetView>
  </sheetViews>
  <sheetFormatPr baseColWidth="10" defaultRowHeight="15" x14ac:dyDescent="0.25"/>
  <cols>
    <col min="5" max="5" width="12" bestFit="1" customWidth="1"/>
    <col min="6" max="6" width="12.5703125" bestFit="1" customWidth="1"/>
  </cols>
  <sheetData>
    <row r="1" spans="1:5" x14ac:dyDescent="0.25">
      <c r="A1">
        <v>0</v>
      </c>
      <c r="B1">
        <v>-0.38200000000000001</v>
      </c>
      <c r="C1">
        <v>-129.30000000000001</v>
      </c>
      <c r="E1">
        <f>AVERAGE(C1:C2)</f>
        <v>-134.25</v>
      </c>
    </row>
    <row r="2" spans="1:5" x14ac:dyDescent="0.25">
      <c r="A2">
        <v>0</v>
      </c>
      <c r="B2">
        <v>-0.38200000000000001</v>
      </c>
      <c r="C2">
        <v>-139.19999999999999</v>
      </c>
      <c r="E2">
        <f>AVERAGE(C3:C4)</f>
        <v>-284.2</v>
      </c>
    </row>
    <row r="3" spans="1:5" x14ac:dyDescent="0.25">
      <c r="A3">
        <v>8</v>
      </c>
      <c r="B3">
        <v>-0.38200000000000001</v>
      </c>
      <c r="C3">
        <v>-286.2</v>
      </c>
      <c r="E3">
        <f>AVERAGE(C5:C6)</f>
        <v>-424.55</v>
      </c>
    </row>
    <row r="4" spans="1:5" x14ac:dyDescent="0.25">
      <c r="A4">
        <v>8</v>
      </c>
      <c r="B4">
        <v>-0.38200000000000001</v>
      </c>
      <c r="C4">
        <v>-282.2</v>
      </c>
    </row>
    <row r="5" spans="1:5" x14ac:dyDescent="0.25">
      <c r="A5">
        <v>16</v>
      </c>
      <c r="B5">
        <v>-0.38200000000000001</v>
      </c>
      <c r="C5">
        <v>-425.1</v>
      </c>
    </row>
    <row r="6" spans="1:5" x14ac:dyDescent="0.25">
      <c r="A6">
        <v>16</v>
      </c>
      <c r="B6">
        <v>-0.38200000000000001</v>
      </c>
      <c r="C6">
        <v>-424</v>
      </c>
    </row>
    <row r="8" spans="1:5" x14ac:dyDescent="0.25">
      <c r="C8">
        <f>SLOPE(C1:C6,A1:A6)</f>
        <v>-18.143750000000001</v>
      </c>
      <c r="E8">
        <v>-18.71</v>
      </c>
    </row>
    <row r="9" spans="1:5" x14ac:dyDescent="0.25">
      <c r="C9">
        <f>INTERCEPT(C1:C6,A1:A6)</f>
        <v>-135.85</v>
      </c>
      <c r="E9">
        <v>134.5</v>
      </c>
    </row>
    <row r="11" spans="1:5" x14ac:dyDescent="0.25">
      <c r="C11" s="1">
        <f>C9/C8</f>
        <v>7.4874267998622113</v>
      </c>
      <c r="E11" s="1">
        <f>E9/E8</f>
        <v>-7.1886691608765361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Daten 1</vt:lpstr>
      <vt:lpstr>Daten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 Zank</dc:creator>
  <cp:lastModifiedBy>Roman Zank</cp:lastModifiedBy>
  <dcterms:created xsi:type="dcterms:W3CDTF">2020-05-29T11:20:51Z</dcterms:created>
  <dcterms:modified xsi:type="dcterms:W3CDTF">2020-05-30T10:01:35Z</dcterms:modified>
</cp:coreProperties>
</file>