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igene Dateien\Praktikum\TVT\Destillation\Praktikum\"/>
    </mc:Choice>
  </mc:AlternateContent>
  <xr:revisionPtr revIDLastSave="24" documentId="13_ncr:1_{F9A7AB73-530C-49DB-8031-8C9225CE795E}" xr6:coauthVersionLast="45" xr6:coauthVersionMax="45" xr10:uidLastSave="{921EB833-8DDE-4523-82F3-9CE5E1F4F136}"/>
  <bookViews>
    <workbookView xWindow="19080" yWindow="-120" windowWidth="25440" windowHeight="15540" firstSheet="1" activeTab="1" xr2:uid="{76F2FA9A-3FA1-4375-A117-CB135591464D}"/>
  </bookViews>
  <sheets>
    <sheet name="Basisdaten" sheetId="1" r:id="rId1"/>
    <sheet name="generierte_Daten" sheetId="2" r:id="rId2"/>
  </sheets>
  <calcPr calcId="191028" calcCompleted="0" concurrentCalc="0" concurrentManual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V39" i="2" l="1"/>
  <c r="CW39" i="2"/>
  <c r="CP39" i="2"/>
  <c r="CQ39" i="2"/>
  <c r="CJ39" i="2"/>
  <c r="CK39" i="2"/>
  <c r="CD39" i="2"/>
  <c r="CE39" i="2"/>
  <c r="BX39" i="2"/>
  <c r="BY39" i="2"/>
  <c r="BR39" i="2"/>
  <c r="BS39" i="2"/>
  <c r="BL39" i="2"/>
  <c r="BM39" i="2"/>
  <c r="BF39" i="2"/>
  <c r="BG39" i="2"/>
  <c r="AZ39" i="2"/>
  <c r="BA39" i="2"/>
  <c r="AT39" i="2"/>
  <c r="AU39" i="2"/>
  <c r="AN39" i="2"/>
  <c r="AO39" i="2"/>
  <c r="AH39" i="2"/>
  <c r="AI39" i="2"/>
  <c r="AB39" i="2"/>
  <c r="AC39" i="2"/>
  <c r="V39" i="2"/>
  <c r="W39" i="2"/>
  <c r="P39" i="2"/>
  <c r="Q39" i="2"/>
  <c r="J39" i="2"/>
  <c r="K39" i="2"/>
  <c r="E39" i="2"/>
  <c r="D39" i="2"/>
  <c r="CW9" i="2"/>
  <c r="CV9" i="2"/>
  <c r="CQ9" i="2"/>
  <c r="CP9" i="2"/>
  <c r="CK9" i="2"/>
  <c r="CJ9" i="2"/>
  <c r="CE9" i="2"/>
  <c r="CD9" i="2"/>
  <c r="BY9" i="2"/>
  <c r="BX9" i="2"/>
  <c r="BS9" i="2"/>
  <c r="BR9" i="2"/>
  <c r="BM9" i="2"/>
  <c r="BL9" i="2"/>
  <c r="BG9" i="2"/>
  <c r="BF9" i="2"/>
  <c r="BA9" i="2"/>
  <c r="AZ9" i="2"/>
  <c r="AU9" i="2"/>
  <c r="AT9" i="2"/>
  <c r="AO9" i="2"/>
  <c r="AN9" i="2"/>
  <c r="AI9" i="2"/>
  <c r="AH9" i="2"/>
  <c r="AC9" i="2"/>
  <c r="AB9" i="2"/>
  <c r="W9" i="2"/>
  <c r="V9" i="2"/>
  <c r="Q9" i="2"/>
  <c r="P9" i="2"/>
  <c r="K9" i="2"/>
  <c r="J9" i="2"/>
  <c r="E9" i="2"/>
  <c r="D9" i="2"/>
  <c r="CW41" i="2"/>
  <c r="CV41" i="2"/>
  <c r="CU41" i="2"/>
  <c r="CW40" i="2"/>
  <c r="CV40" i="2"/>
  <c r="CU40" i="2"/>
  <c r="CW31" i="2"/>
  <c r="CW32" i="2"/>
  <c r="CV31" i="2"/>
  <c r="CV32" i="2"/>
  <c r="CU31" i="2"/>
  <c r="CU32" i="2"/>
  <c r="CW14" i="2"/>
  <c r="CW15" i="2"/>
  <c r="CV14" i="2"/>
  <c r="CV15" i="2"/>
  <c r="CU14" i="2"/>
  <c r="CU15" i="2"/>
  <c r="CQ41" i="2"/>
  <c r="CP41" i="2"/>
  <c r="CO41" i="2"/>
  <c r="CQ40" i="2"/>
  <c r="CP40" i="2"/>
  <c r="CO40" i="2"/>
  <c r="CQ31" i="2"/>
  <c r="CQ32" i="2"/>
  <c r="CP31" i="2"/>
  <c r="CP32" i="2"/>
  <c r="CO31" i="2"/>
  <c r="CO32" i="2"/>
  <c r="CQ14" i="2"/>
  <c r="CQ15" i="2"/>
  <c r="CP14" i="2"/>
  <c r="CP15" i="2"/>
  <c r="CO14" i="2"/>
  <c r="CO15" i="2"/>
  <c r="CK41" i="2"/>
  <c r="CJ41" i="2"/>
  <c r="CI41" i="2"/>
  <c r="CK40" i="2"/>
  <c r="CJ40" i="2"/>
  <c r="CI40" i="2"/>
  <c r="CK31" i="2"/>
  <c r="CK32" i="2"/>
  <c r="CJ31" i="2"/>
  <c r="CJ32" i="2"/>
  <c r="CI31" i="2"/>
  <c r="CI32" i="2"/>
  <c r="CK14" i="2"/>
  <c r="CK15" i="2"/>
  <c r="CJ14" i="2"/>
  <c r="CJ15" i="2"/>
  <c r="CI14" i="2"/>
  <c r="CI15" i="2"/>
  <c r="CE41" i="2"/>
  <c r="CD41" i="2"/>
  <c r="CC41" i="2"/>
  <c r="CE40" i="2"/>
  <c r="CD40" i="2"/>
  <c r="CC40" i="2"/>
  <c r="CE31" i="2"/>
  <c r="CE32" i="2"/>
  <c r="CD31" i="2"/>
  <c r="CD32" i="2"/>
  <c r="CC31" i="2"/>
  <c r="CC32" i="2"/>
  <c r="CE14" i="2"/>
  <c r="CE15" i="2"/>
  <c r="CD14" i="2"/>
  <c r="CD15" i="2"/>
  <c r="CC14" i="2"/>
  <c r="CC15" i="2"/>
  <c r="BY41" i="2"/>
  <c r="BX41" i="2"/>
  <c r="BW41" i="2"/>
  <c r="BY40" i="2"/>
  <c r="BX40" i="2"/>
  <c r="BW40" i="2"/>
  <c r="BY31" i="2"/>
  <c r="BY32" i="2"/>
  <c r="BX31" i="2"/>
  <c r="BX32" i="2"/>
  <c r="BW31" i="2"/>
  <c r="BW32" i="2"/>
  <c r="BY14" i="2"/>
  <c r="BY15" i="2"/>
  <c r="BX14" i="2"/>
  <c r="BX15" i="2"/>
  <c r="BW14" i="2"/>
  <c r="BW15" i="2"/>
  <c r="BS41" i="2"/>
  <c r="BR41" i="2"/>
  <c r="BQ41" i="2"/>
  <c r="BS40" i="2"/>
  <c r="BR40" i="2"/>
  <c r="BQ40" i="2"/>
  <c r="BS31" i="2"/>
  <c r="BS32" i="2"/>
  <c r="BR31" i="2"/>
  <c r="BR32" i="2"/>
  <c r="BQ31" i="2"/>
  <c r="BQ32" i="2"/>
  <c r="BS14" i="2"/>
  <c r="BS15" i="2"/>
  <c r="BR14" i="2"/>
  <c r="BR15" i="2"/>
  <c r="BQ14" i="2"/>
  <c r="BQ15" i="2"/>
  <c r="BM41" i="2"/>
  <c r="BL41" i="2"/>
  <c r="BK41" i="2"/>
  <c r="BM40" i="2"/>
  <c r="BL40" i="2"/>
  <c r="BK40" i="2"/>
  <c r="BM31" i="2"/>
  <c r="BM32" i="2"/>
  <c r="BL31" i="2"/>
  <c r="BL32" i="2"/>
  <c r="BK31" i="2"/>
  <c r="BK32" i="2"/>
  <c r="BM14" i="2"/>
  <c r="BM15" i="2"/>
  <c r="BL14" i="2"/>
  <c r="BL15" i="2"/>
  <c r="BK14" i="2"/>
  <c r="BK15" i="2"/>
  <c r="BG41" i="2"/>
  <c r="BF41" i="2"/>
  <c r="BE41" i="2"/>
  <c r="BG40" i="2"/>
  <c r="BF40" i="2"/>
  <c r="BE40" i="2"/>
  <c r="BG31" i="2"/>
  <c r="BG32" i="2"/>
  <c r="BF31" i="2"/>
  <c r="BF32" i="2"/>
  <c r="BE31" i="2"/>
  <c r="BE32" i="2"/>
  <c r="BG14" i="2"/>
  <c r="BG15" i="2"/>
  <c r="BF14" i="2"/>
  <c r="BF15" i="2"/>
  <c r="BE14" i="2"/>
  <c r="BE15" i="2"/>
  <c r="BA41" i="2"/>
  <c r="AZ41" i="2"/>
  <c r="AY41" i="2"/>
  <c r="BA40" i="2"/>
  <c r="AZ40" i="2"/>
  <c r="AY40" i="2"/>
  <c r="BA31" i="2"/>
  <c r="BA32" i="2"/>
  <c r="AZ31" i="2"/>
  <c r="AZ32" i="2"/>
  <c r="AY31" i="2"/>
  <c r="AY32" i="2"/>
  <c r="BA14" i="2"/>
  <c r="BA15" i="2"/>
  <c r="AZ14" i="2"/>
  <c r="AZ15" i="2"/>
  <c r="AY14" i="2"/>
  <c r="AY15" i="2"/>
  <c r="AU41" i="2"/>
  <c r="AT41" i="2"/>
  <c r="AS41" i="2"/>
  <c r="AU40" i="2"/>
  <c r="AT40" i="2"/>
  <c r="AS40" i="2"/>
  <c r="AU31" i="2"/>
  <c r="AU32" i="2"/>
  <c r="AT31" i="2"/>
  <c r="AT32" i="2"/>
  <c r="AS31" i="2"/>
  <c r="AS32" i="2"/>
  <c r="AU14" i="2"/>
  <c r="AU15" i="2"/>
  <c r="AT14" i="2"/>
  <c r="AT15" i="2"/>
  <c r="AS14" i="2"/>
  <c r="AS15" i="2"/>
  <c r="AO41" i="2"/>
  <c r="AN41" i="2"/>
  <c r="AM41" i="2"/>
  <c r="AO40" i="2"/>
  <c r="AN40" i="2"/>
  <c r="AM40" i="2"/>
  <c r="AO31" i="2"/>
  <c r="AO32" i="2"/>
  <c r="AN31" i="2"/>
  <c r="AN32" i="2"/>
  <c r="AM31" i="2"/>
  <c r="AM32" i="2"/>
  <c r="AO14" i="2"/>
  <c r="AO15" i="2"/>
  <c r="AN14" i="2"/>
  <c r="AN15" i="2"/>
  <c r="AM14" i="2"/>
  <c r="AM15" i="2"/>
  <c r="AI41" i="2"/>
  <c r="AH41" i="2"/>
  <c r="AG41" i="2"/>
  <c r="AI40" i="2"/>
  <c r="AH40" i="2"/>
  <c r="AG40" i="2"/>
  <c r="AI31" i="2"/>
  <c r="AI32" i="2"/>
  <c r="AH31" i="2"/>
  <c r="AH32" i="2"/>
  <c r="AG31" i="2"/>
  <c r="AG32" i="2"/>
  <c r="AI14" i="2"/>
  <c r="AI15" i="2"/>
  <c r="AH14" i="2"/>
  <c r="AH15" i="2"/>
  <c r="AG14" i="2"/>
  <c r="AG15" i="2"/>
  <c r="AC41" i="2"/>
  <c r="AB41" i="2"/>
  <c r="AA41" i="2"/>
  <c r="AC40" i="2"/>
  <c r="AB40" i="2"/>
  <c r="AA40" i="2"/>
  <c r="AC31" i="2"/>
  <c r="AC32" i="2"/>
  <c r="AB31" i="2"/>
  <c r="AB32" i="2"/>
  <c r="AA31" i="2"/>
  <c r="AA32" i="2"/>
  <c r="AC14" i="2"/>
  <c r="AC15" i="2"/>
  <c r="AB14" i="2"/>
  <c r="AB15" i="2"/>
  <c r="AA14" i="2"/>
  <c r="AA15" i="2"/>
  <c r="W41" i="2"/>
  <c r="V41" i="2"/>
  <c r="U41" i="2"/>
  <c r="W40" i="2"/>
  <c r="V40" i="2"/>
  <c r="U40" i="2"/>
  <c r="W31" i="2"/>
  <c r="W32" i="2"/>
  <c r="V31" i="2"/>
  <c r="V32" i="2"/>
  <c r="U31" i="2"/>
  <c r="U32" i="2"/>
  <c r="W14" i="2"/>
  <c r="W15" i="2"/>
  <c r="V14" i="2"/>
  <c r="V15" i="2"/>
  <c r="U14" i="2"/>
  <c r="U15" i="2"/>
  <c r="Q41" i="2"/>
  <c r="P41" i="2"/>
  <c r="O41" i="2"/>
  <c r="Q40" i="2"/>
  <c r="P40" i="2"/>
  <c r="O40" i="2"/>
  <c r="Q31" i="2"/>
  <c r="Q32" i="2"/>
  <c r="P31" i="2"/>
  <c r="P32" i="2"/>
  <c r="O31" i="2"/>
  <c r="O32" i="2"/>
  <c r="Q14" i="2"/>
  <c r="Q15" i="2"/>
  <c r="P14" i="2"/>
  <c r="P15" i="2"/>
  <c r="O14" i="2"/>
  <c r="O15" i="2"/>
  <c r="K41" i="2"/>
  <c r="J41" i="2"/>
  <c r="I41" i="2"/>
  <c r="K40" i="2"/>
  <c r="J40" i="2"/>
  <c r="I40" i="2"/>
  <c r="K31" i="2"/>
  <c r="K32" i="2"/>
  <c r="J31" i="2"/>
  <c r="J32" i="2"/>
  <c r="I31" i="2"/>
  <c r="I32" i="2"/>
  <c r="K14" i="2"/>
  <c r="K15" i="2"/>
  <c r="J14" i="2"/>
  <c r="J15" i="2"/>
  <c r="I14" i="2"/>
  <c r="I15" i="2"/>
  <c r="E41" i="2"/>
  <c r="D41" i="2"/>
  <c r="C41" i="2"/>
  <c r="E40" i="2"/>
  <c r="D40" i="2"/>
  <c r="C40" i="2"/>
  <c r="E31" i="2"/>
  <c r="E32" i="2"/>
  <c r="D31" i="2"/>
  <c r="D32" i="2"/>
  <c r="C31" i="2"/>
  <c r="C32" i="2"/>
  <c r="E14" i="2"/>
  <c r="E15" i="2"/>
  <c r="D14" i="2"/>
  <c r="D15" i="2"/>
  <c r="C14" i="2"/>
  <c r="C15" i="2"/>
  <c r="C14" i="1"/>
  <c r="C15" i="1"/>
  <c r="D14" i="1"/>
  <c r="D15" i="1"/>
  <c r="E14" i="1"/>
  <c r="E15" i="1"/>
  <c r="E41" i="1"/>
  <c r="E42" i="1"/>
  <c r="D41" i="1"/>
  <c r="D42" i="1"/>
  <c r="C41" i="1"/>
  <c r="C42" i="1"/>
  <c r="E39" i="1"/>
  <c r="D39" i="1"/>
  <c r="C39" i="1"/>
  <c r="E31" i="1"/>
  <c r="E32" i="1"/>
  <c r="D31" i="1"/>
  <c r="D32" i="1"/>
  <c r="C31" i="1"/>
  <c r="C32" i="1"/>
</calcChain>
</file>

<file path=xl/sharedStrings.xml><?xml version="1.0" encoding="utf-8"?>
<sst xmlns="http://schemas.openxmlformats.org/spreadsheetml/2006/main" count="990" uniqueCount="62">
  <si>
    <t>Legende</t>
  </si>
  <si>
    <t>Ethanol</t>
  </si>
  <si>
    <t>Wasser</t>
  </si>
  <si>
    <t>K</t>
  </si>
  <si>
    <t>Kopfprodukt</t>
  </si>
  <si>
    <t>F</t>
  </si>
  <si>
    <t>Feed</t>
  </si>
  <si>
    <t>S</t>
  </si>
  <si>
    <t>Sumpf</t>
  </si>
  <si>
    <t>Versuch 1</t>
  </si>
  <si>
    <t>Versuch 2</t>
  </si>
  <si>
    <t>Versuch 3</t>
  </si>
  <si>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K</t>
    </r>
    <r>
      <rPr>
        <sz val="10"/>
        <rFont val="Arial"/>
        <family val="2"/>
      </rPr>
      <t xml:space="preserve"> </t>
    </r>
  </si>
  <si>
    <r>
      <t>[kg/m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]</t>
    </r>
  </si>
  <si>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F</t>
    </r>
    <r>
      <rPr>
        <sz val="10"/>
        <rFont val="Arial"/>
        <family val="2"/>
      </rPr>
      <t xml:space="preserve"> </t>
    </r>
  </si>
  <si>
    <r>
      <rPr>
        <sz val="10"/>
        <rFont val="Symbol"/>
        <family val="1"/>
        <charset val="2"/>
      </rPr>
      <t>r</t>
    </r>
    <r>
      <rPr>
        <vertAlign val="subscript"/>
        <sz val="10"/>
        <rFont val="Arial"/>
        <family val="2"/>
      </rPr>
      <t>S</t>
    </r>
    <r>
      <rPr>
        <sz val="10"/>
        <rFont val="Arial"/>
        <family val="2"/>
      </rPr>
      <t xml:space="preserve"> </t>
    </r>
  </si>
  <si>
    <r>
      <t>V</t>
    </r>
    <r>
      <rPr>
        <vertAlign val="subscript"/>
        <sz val="10"/>
        <rFont val="Arial"/>
        <family val="2"/>
      </rPr>
      <t>K</t>
    </r>
  </si>
  <si>
    <t>[L]</t>
  </si>
  <si>
    <r>
      <t>t</t>
    </r>
    <r>
      <rPr>
        <vertAlign val="subscript"/>
        <sz val="10"/>
        <rFont val="Arial"/>
        <family val="2"/>
      </rPr>
      <t>K</t>
    </r>
  </si>
  <si>
    <t>[s]</t>
  </si>
  <si>
    <r>
      <t>V̇</t>
    </r>
    <r>
      <rPr>
        <vertAlign val="subscript"/>
        <sz val="10"/>
        <rFont val="Arial"/>
        <family val="2"/>
      </rPr>
      <t>K</t>
    </r>
  </si>
  <si>
    <t>[L/h]</t>
  </si>
  <si>
    <r>
      <t>V̇</t>
    </r>
    <r>
      <rPr>
        <vertAlign val="subscript"/>
        <sz val="10"/>
        <rFont val="Arial"/>
        <family val="2"/>
      </rPr>
      <t>F</t>
    </r>
  </si>
  <si>
    <r>
      <rPr>
        <sz val="10"/>
        <rFont val="Arial"/>
        <family val="2"/>
      </rPr>
      <t>ϑ</t>
    </r>
    <r>
      <rPr>
        <vertAlign val="subscript"/>
        <sz val="10"/>
        <rFont val="Cambria"/>
        <family val="1"/>
      </rPr>
      <t>F</t>
    </r>
  </si>
  <si>
    <t>[°C]</t>
  </si>
  <si>
    <r>
      <rPr>
        <sz val="10"/>
        <rFont val="Arial"/>
        <family val="2"/>
      </rPr>
      <t>ϑ</t>
    </r>
    <r>
      <rPr>
        <vertAlign val="subscript"/>
        <sz val="10"/>
        <rFont val="Cambria"/>
        <family val="1"/>
      </rPr>
      <t>K</t>
    </r>
  </si>
  <si>
    <r>
      <rPr>
        <sz val="10"/>
        <rFont val="Arial"/>
        <family val="2"/>
      </rPr>
      <t>ϑ</t>
    </r>
    <r>
      <rPr>
        <vertAlign val="subscript"/>
        <sz val="10"/>
        <rFont val="Cambria"/>
        <family val="1"/>
      </rPr>
      <t>S</t>
    </r>
  </si>
  <si>
    <r>
      <rPr>
        <sz val="10"/>
        <rFont val="Arial"/>
        <family val="2"/>
      </rPr>
      <t>ϑ</t>
    </r>
    <r>
      <rPr>
        <vertAlign val="subscript"/>
        <sz val="10"/>
        <rFont val="Cambria"/>
        <family val="1"/>
      </rPr>
      <t>Kühler,</t>
    </r>
    <r>
      <rPr>
        <vertAlign val="subscript"/>
        <sz val="10"/>
        <rFont val="Symbol"/>
        <family val="1"/>
        <charset val="2"/>
      </rPr>
      <t>a</t>
    </r>
  </si>
  <si>
    <r>
      <rPr>
        <sz val="10"/>
        <rFont val="Arial"/>
        <family val="2"/>
      </rPr>
      <t>ϑ</t>
    </r>
    <r>
      <rPr>
        <vertAlign val="subscript"/>
        <sz val="10"/>
        <rFont val="Cambria"/>
        <family val="1"/>
      </rPr>
      <t>Kühler,</t>
    </r>
    <r>
      <rPr>
        <vertAlign val="subscript"/>
        <sz val="10"/>
        <rFont val="Symbol"/>
        <family val="1"/>
        <charset val="2"/>
      </rPr>
      <t>w</t>
    </r>
  </si>
  <si>
    <r>
      <t>V̇</t>
    </r>
    <r>
      <rPr>
        <vertAlign val="subscript"/>
        <sz val="10"/>
        <rFont val="Arial"/>
        <family val="2"/>
      </rPr>
      <t>Kühler</t>
    </r>
  </si>
  <si>
    <r>
      <t>Q</t>
    </r>
    <r>
      <rPr>
        <vertAlign val="subscript"/>
        <sz val="10"/>
        <rFont val="Arial"/>
        <family val="2"/>
      </rPr>
      <t>Heizung,</t>
    </r>
    <r>
      <rPr>
        <vertAlign val="subscript"/>
        <sz val="10"/>
        <rFont val="Symbol"/>
        <family val="1"/>
        <charset val="2"/>
      </rPr>
      <t>a</t>
    </r>
  </si>
  <si>
    <t>[Wh]</t>
  </si>
  <si>
    <r>
      <t>Q</t>
    </r>
    <r>
      <rPr>
        <vertAlign val="subscript"/>
        <sz val="10"/>
        <rFont val="Arial"/>
        <family val="2"/>
      </rPr>
      <t>Heizung,</t>
    </r>
    <r>
      <rPr>
        <vertAlign val="subscript"/>
        <sz val="10"/>
        <rFont val="Symbol"/>
        <family val="1"/>
        <charset val="2"/>
      </rPr>
      <t>w</t>
    </r>
  </si>
  <si>
    <t>Startzeit</t>
  </si>
  <si>
    <t>Endzeit</t>
  </si>
  <si>
    <r>
      <t>∆t</t>
    </r>
    <r>
      <rPr>
        <vertAlign val="subscript"/>
        <sz val="10"/>
        <rFont val="Arial"/>
        <family val="2"/>
      </rPr>
      <t>Heizung</t>
    </r>
  </si>
  <si>
    <r>
      <t>t</t>
    </r>
    <r>
      <rPr>
        <vertAlign val="subscript"/>
        <sz val="10"/>
        <rFont val="Arial"/>
        <family val="2"/>
      </rPr>
      <t>Heizung</t>
    </r>
  </si>
  <si>
    <r>
      <t>Q̇</t>
    </r>
    <r>
      <rPr>
        <vertAlign val="subscript"/>
        <sz val="10"/>
        <color rgb="FFFF0000"/>
        <rFont val="Arial"/>
        <family val="2"/>
      </rPr>
      <t>Verlust</t>
    </r>
  </si>
  <si>
    <t>[W]</t>
  </si>
  <si>
    <t>Rücklaufverhältnis (Theorie)</t>
  </si>
  <si>
    <r>
      <t>t</t>
    </r>
    <r>
      <rPr>
        <vertAlign val="subscript"/>
        <sz val="10"/>
        <rFont val="Arial"/>
        <family val="2"/>
      </rPr>
      <t>Rücklauf,Theorie</t>
    </r>
  </si>
  <si>
    <r>
      <t>t</t>
    </r>
    <r>
      <rPr>
        <vertAlign val="subscript"/>
        <sz val="10"/>
        <rFont val="Arial"/>
        <family val="2"/>
      </rPr>
      <t>Entnahme,Theorie</t>
    </r>
  </si>
  <si>
    <r>
      <rPr>
        <sz val="10"/>
        <rFont val="Symbol"/>
        <family val="1"/>
        <charset val="2"/>
      </rPr>
      <t>n</t>
    </r>
    <r>
      <rPr>
        <vertAlign val="subscript"/>
        <sz val="10"/>
        <rFont val="Arial"/>
        <family val="2"/>
      </rPr>
      <t>Theorie</t>
    </r>
  </si>
  <si>
    <t>[-]</t>
  </si>
  <si>
    <r>
      <t>t</t>
    </r>
    <r>
      <rPr>
        <vertAlign val="subscript"/>
        <sz val="10"/>
        <rFont val="Arial"/>
        <family val="2"/>
      </rPr>
      <t>Totzeit</t>
    </r>
  </si>
  <si>
    <r>
      <t>t</t>
    </r>
    <r>
      <rPr>
        <vertAlign val="subscript"/>
        <sz val="10"/>
        <rFont val="Arial"/>
        <family val="2"/>
      </rPr>
      <t>Rücklauf,Praxis</t>
    </r>
  </si>
  <si>
    <r>
      <t>t</t>
    </r>
    <r>
      <rPr>
        <vertAlign val="subscript"/>
        <sz val="10"/>
        <rFont val="Arial"/>
        <family val="2"/>
      </rPr>
      <t>Entnahme,Praxis</t>
    </r>
  </si>
  <si>
    <t>B</t>
  </si>
  <si>
    <t>C</t>
  </si>
  <si>
    <t>D</t>
  </si>
  <si>
    <t>E</t>
  </si>
  <si>
    <t>G</t>
  </si>
  <si>
    <t>H</t>
  </si>
  <si>
    <t>I</t>
  </si>
  <si>
    <t>J</t>
  </si>
  <si>
    <t>L</t>
  </si>
  <si>
    <t>M</t>
  </si>
  <si>
    <t>N</t>
  </si>
  <si>
    <t>O</t>
  </si>
  <si>
    <t>P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</si>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</sst>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sz val="10"/>
      <name val="Arial"/>
      <family val="1"/>
      <charset val="2"/>
    </font>
    <font>
      <sz val="10"/>
      <name val="Symbol"/>
      <family val="1"/>
      <charset val="2"/>
    </font>
    <font>
      <vertAlign val="superscript"/>
      <sz val="10"/>
      <name val="Arial"/>
      <family val="2"/>
    </font>
    <font>
      <sz val="10"/>
      <name val="Arial"/>
      <family val="2"/>
      <charset val="2"/>
    </font>
    <font>
      <vertAlign val="subscript"/>
      <sz val="10"/>
      <name val="Cambria"/>
      <family val="1"/>
    </font>
    <font>
      <vertAlign val="subscript"/>
      <sz val="10"/>
      <name val="Symbol"/>
      <family val="1"/>
      <charset val="2"/>
    </font>
    <font>
      <sz val="10"/>
      <color rgb="FFFF0000"/>
      <name val="Arial"/>
      <family val="2"/>
    </font>
    <font>
      <vertAlign val="subscript"/>
      <sz val="10"/>
      <color rgb="FFFF0000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D703B-0478-4409-A48E-CFB3DFFB7DB6}">
  <dimension ref="A1:Q42"/>
  <sheetViews>
    <sheetView workbookViewId="0">
      <selection sqref="A1:E1048576"/>
    </sheetView>
  </sheetViews>
  <sheetFormatPr defaultColWidth="11.42578125" defaultRowHeight="15"/>
  <cols>
    <col min="1" max="1" width="16.5703125" style="3" bestFit="1" customWidth="1"/>
    <col min="2" max="2" width="7" style="3" bestFit="1" customWidth="1"/>
    <col min="3" max="3" width="10.85546875" style="3" bestFit="1" customWidth="1"/>
    <col min="4" max="5" width="9.85546875" style="3" bestFit="1" customWidth="1"/>
    <col min="6" max="6" width="11.5703125" style="3"/>
    <col min="7" max="13" width="11.5703125" style="21"/>
    <col min="14" max="14" width="13.28515625" style="21" bestFit="1" customWidth="1"/>
    <col min="15" max="17" width="11.42578125" style="21"/>
  </cols>
  <sheetData>
    <row r="1" spans="1:6">
      <c r="A1" s="24" t="s">
        <v>0</v>
      </c>
      <c r="B1" s="1">
        <v>1</v>
      </c>
      <c r="C1" s="2" t="s">
        <v>1</v>
      </c>
      <c r="E1" s="4"/>
    </row>
    <row r="2" spans="1:6">
      <c r="A2" s="25"/>
      <c r="B2" s="5">
        <v>2</v>
      </c>
      <c r="C2" s="6" t="s">
        <v>2</v>
      </c>
      <c r="E2" s="4"/>
    </row>
    <row r="3" spans="1:6">
      <c r="A3" s="25"/>
      <c r="B3" s="7" t="s">
        <v>3</v>
      </c>
      <c r="C3" s="6" t="s">
        <v>4</v>
      </c>
      <c r="D3" s="4"/>
      <c r="E3" s="4"/>
    </row>
    <row r="4" spans="1:6">
      <c r="A4" s="25"/>
      <c r="B4" s="7" t="s">
        <v>5</v>
      </c>
      <c r="C4" s="6" t="s">
        <v>6</v>
      </c>
      <c r="D4" s="4"/>
      <c r="E4" s="4"/>
    </row>
    <row r="5" spans="1:6" ht="15.75" thickBot="1">
      <c r="A5" s="26"/>
      <c r="B5" s="8" t="s">
        <v>7</v>
      </c>
      <c r="C5" s="9" t="s">
        <v>8</v>
      </c>
      <c r="D5" s="4"/>
      <c r="E5" s="4"/>
    </row>
    <row r="6" spans="1:6">
      <c r="A6" s="4"/>
      <c r="B6" s="4"/>
    </row>
    <row r="7" spans="1:6">
      <c r="A7" s="10"/>
      <c r="B7" s="10"/>
      <c r="C7" s="10" t="s">
        <v>9</v>
      </c>
      <c r="D7" s="10" t="s">
        <v>10</v>
      </c>
      <c r="E7" s="10" t="s">
        <v>11</v>
      </c>
    </row>
    <row r="8" spans="1:6" ht="15.75">
      <c r="A8" s="11" t="s">
        <v>12</v>
      </c>
      <c r="B8" s="12" t="s">
        <v>13</v>
      </c>
      <c r="C8" s="13">
        <v>832.3</v>
      </c>
      <c r="D8" s="13">
        <v>867</v>
      </c>
      <c r="E8" s="13">
        <v>890.3</v>
      </c>
    </row>
    <row r="9" spans="1:6" ht="15.75">
      <c r="A9" s="11" t="s">
        <v>14</v>
      </c>
      <c r="B9" s="12" t="s">
        <v>13</v>
      </c>
      <c r="C9" s="13">
        <v>989.23</v>
      </c>
      <c r="D9" s="13">
        <v>990.2</v>
      </c>
      <c r="E9" s="13">
        <v>989.29</v>
      </c>
    </row>
    <row r="10" spans="1:6" ht="15.75">
      <c r="A10" s="11" t="s">
        <v>15</v>
      </c>
      <c r="B10" s="12" t="s">
        <v>13</v>
      </c>
      <c r="C10" s="13">
        <v>997.67</v>
      </c>
      <c r="D10" s="13">
        <v>997.6</v>
      </c>
      <c r="E10" s="13">
        <v>997.9</v>
      </c>
    </row>
    <row r="11" spans="1:6">
      <c r="A11" s="13"/>
      <c r="B11" s="13"/>
      <c r="C11" s="13"/>
      <c r="D11" s="13"/>
      <c r="E11" s="13"/>
    </row>
    <row r="12" spans="1:6" ht="15.75">
      <c r="A12" s="12" t="s">
        <v>16</v>
      </c>
      <c r="B12" s="12" t="s">
        <v>17</v>
      </c>
      <c r="C12" s="13">
        <v>0.1</v>
      </c>
      <c r="D12" s="13">
        <v>0.1</v>
      </c>
      <c r="E12" s="13">
        <v>0.1</v>
      </c>
    </row>
    <row r="13" spans="1:6" ht="15.75">
      <c r="A13" s="12" t="s">
        <v>18</v>
      </c>
      <c r="B13" s="12"/>
      <c r="C13" s="16">
        <v>1.1203703703703704E-2</v>
      </c>
      <c r="D13" s="16">
        <v>1.0729166666666666E-2</v>
      </c>
      <c r="E13" s="16">
        <v>8.7962962962962968E-3</v>
      </c>
    </row>
    <row r="14" spans="1:6" ht="15.75">
      <c r="A14" s="12" t="s">
        <v>18</v>
      </c>
      <c r="B14" s="12" t="s">
        <v>19</v>
      </c>
      <c r="C14" s="13">
        <f>C13*24*3600</f>
        <v>968</v>
      </c>
      <c r="D14" s="13">
        <f t="shared" ref="D14:E14" si="0">D13*24*3600</f>
        <v>927</v>
      </c>
      <c r="E14" s="13">
        <f t="shared" si="0"/>
        <v>760.00000000000011</v>
      </c>
    </row>
    <row r="15" spans="1:6" ht="15.75">
      <c r="A15" s="12" t="s">
        <v>20</v>
      </c>
      <c r="B15" s="12" t="s">
        <v>21</v>
      </c>
      <c r="C15" s="17">
        <f>C12/(C14/3600)</f>
        <v>0.37190082644628097</v>
      </c>
      <c r="D15" s="17">
        <f>D12/(D14/3600)</f>
        <v>0.38834951456310679</v>
      </c>
      <c r="E15" s="17">
        <f>E12/(E14/3600)</f>
        <v>0.47368421052631576</v>
      </c>
    </row>
    <row r="16" spans="1:6" ht="15.75">
      <c r="A16" s="12" t="s">
        <v>22</v>
      </c>
      <c r="B16" s="12" t="s">
        <v>21</v>
      </c>
      <c r="C16" s="15">
        <v>4.1964285714285783</v>
      </c>
      <c r="D16" s="15">
        <v>4.7589285714285516</v>
      </c>
      <c r="E16" s="15">
        <v>4.0277777777777919</v>
      </c>
      <c r="F16" s="18"/>
    </row>
    <row r="17" spans="1:5">
      <c r="A17" s="13"/>
      <c r="B17" s="13"/>
      <c r="C17" s="13"/>
      <c r="D17" s="13"/>
      <c r="E17" s="13"/>
    </row>
    <row r="18" spans="1:5">
      <c r="A18" s="19" t="s">
        <v>23</v>
      </c>
      <c r="B18" s="13" t="s">
        <v>24</v>
      </c>
      <c r="C18" s="13">
        <v>21.65</v>
      </c>
      <c r="D18" s="13">
        <v>20.100000000000001</v>
      </c>
      <c r="E18" s="13">
        <v>20.299999999999997</v>
      </c>
    </row>
    <row r="19" spans="1:5">
      <c r="A19" s="19" t="s">
        <v>25</v>
      </c>
      <c r="B19" s="13" t="s">
        <v>24</v>
      </c>
      <c r="C19" s="13">
        <v>78.900000000000006</v>
      </c>
      <c r="D19" s="13">
        <v>82.25</v>
      </c>
      <c r="E19" s="13">
        <v>85</v>
      </c>
    </row>
    <row r="20" spans="1:5">
      <c r="A20" s="19" t="s">
        <v>26</v>
      </c>
      <c r="B20" s="13" t="s">
        <v>24</v>
      </c>
      <c r="C20" s="13">
        <v>99.05</v>
      </c>
      <c r="D20" s="13">
        <v>98.8</v>
      </c>
      <c r="E20" s="13">
        <v>98.8</v>
      </c>
    </row>
    <row r="21" spans="1:5">
      <c r="A21" s="13"/>
      <c r="B21" s="13"/>
      <c r="C21" s="13"/>
      <c r="D21" s="13"/>
      <c r="E21" s="13"/>
    </row>
    <row r="22" spans="1:5">
      <c r="A22" s="19" t="s">
        <v>27</v>
      </c>
      <c r="B22" s="13" t="s">
        <v>24</v>
      </c>
      <c r="C22" s="13">
        <v>13.3</v>
      </c>
      <c r="D22" s="13">
        <v>12.8</v>
      </c>
      <c r="E22" s="13">
        <v>12.5</v>
      </c>
    </row>
    <row r="23" spans="1:5">
      <c r="A23" s="19" t="s">
        <v>28</v>
      </c>
      <c r="B23" s="13" t="s">
        <v>24</v>
      </c>
      <c r="C23" s="13">
        <v>19.45</v>
      </c>
      <c r="D23" s="13">
        <v>18.950000000000003</v>
      </c>
      <c r="E23" s="13">
        <v>18.25</v>
      </c>
    </row>
    <row r="24" spans="1:5" ht="15.75">
      <c r="A24" s="12" t="s">
        <v>29</v>
      </c>
      <c r="B24" s="12" t="s">
        <v>21</v>
      </c>
      <c r="C24" s="13">
        <v>28.25</v>
      </c>
      <c r="D24" s="13">
        <v>28.5</v>
      </c>
      <c r="E24" s="13">
        <v>28.45</v>
      </c>
    </row>
    <row r="25" spans="1:5">
      <c r="A25" s="13"/>
      <c r="B25" s="13"/>
      <c r="C25" s="13"/>
      <c r="D25" s="13"/>
      <c r="E25" s="13"/>
    </row>
    <row r="26" spans="1:5" ht="15.75">
      <c r="A26" s="12" t="s">
        <v>30</v>
      </c>
      <c r="B26" s="12" t="s">
        <v>31</v>
      </c>
      <c r="C26" s="13">
        <v>1676.7</v>
      </c>
      <c r="D26" s="13">
        <v>2330.1</v>
      </c>
      <c r="E26" s="13">
        <v>2950.4</v>
      </c>
    </row>
    <row r="27" spans="1:5" ht="15.75">
      <c r="A27" s="12" t="s">
        <v>32</v>
      </c>
      <c r="B27" s="12" t="s">
        <v>31</v>
      </c>
      <c r="C27" s="13">
        <v>2035</v>
      </c>
      <c r="D27" s="13">
        <v>2731.2</v>
      </c>
      <c r="E27" s="13">
        <v>3297.9</v>
      </c>
    </row>
    <row r="28" spans="1:5">
      <c r="A28" s="13"/>
      <c r="B28" s="13"/>
      <c r="C28" s="13"/>
      <c r="D28" s="13"/>
      <c r="E28" s="13"/>
    </row>
    <row r="29" spans="1:5">
      <c r="A29" s="12" t="s">
        <v>33</v>
      </c>
      <c r="B29" s="12"/>
      <c r="C29" s="16">
        <v>0.4071643518518519</v>
      </c>
      <c r="D29" s="16">
        <v>0.42929398148148151</v>
      </c>
      <c r="E29" s="16">
        <v>0.45030092592592591</v>
      </c>
    </row>
    <row r="30" spans="1:5">
      <c r="A30" s="12" t="s">
        <v>34</v>
      </c>
      <c r="B30" s="12"/>
      <c r="C30" s="16">
        <v>0.41930555555555554</v>
      </c>
      <c r="D30" s="16">
        <v>0.44288194444444445</v>
      </c>
      <c r="E30" s="16">
        <v>0.46208333333333335</v>
      </c>
    </row>
    <row r="31" spans="1:5" ht="15.75">
      <c r="A31" s="12" t="s">
        <v>35</v>
      </c>
      <c r="B31" s="12"/>
      <c r="C31" s="16">
        <f>C30-C29</f>
        <v>1.214120370370364E-2</v>
      </c>
      <c r="D31" s="16">
        <f>D30-D29</f>
        <v>1.3587962962962941E-2</v>
      </c>
      <c r="E31" s="16">
        <f>E30-E29</f>
        <v>1.1782407407407436E-2</v>
      </c>
    </row>
    <row r="32" spans="1:5" ht="15.75">
      <c r="A32" s="12" t="s">
        <v>36</v>
      </c>
      <c r="B32" s="12" t="s">
        <v>19</v>
      </c>
      <c r="C32" s="13">
        <f>C31*24*3600</f>
        <v>1048.9999999999945</v>
      </c>
      <c r="D32" s="13">
        <f>D31*24*3600</f>
        <v>1173.9999999999982</v>
      </c>
      <c r="E32" s="13">
        <f>E31*24*3600</f>
        <v>1018.0000000000025</v>
      </c>
    </row>
    <row r="33" spans="1:5">
      <c r="A33" s="13"/>
      <c r="B33" s="13"/>
      <c r="C33" s="13"/>
      <c r="D33" s="13"/>
      <c r="E33" s="13"/>
    </row>
    <row r="34" spans="1:5" ht="15.75">
      <c r="A34" s="22" t="s">
        <v>37</v>
      </c>
      <c r="B34" s="22" t="s">
        <v>38</v>
      </c>
      <c r="C34" s="15"/>
      <c r="D34" s="15"/>
      <c r="E34" s="15"/>
    </row>
    <row r="35" spans="1:5">
      <c r="A35" s="13"/>
      <c r="B35" s="13"/>
      <c r="C35" s="13"/>
      <c r="D35" s="13"/>
      <c r="E35" s="13"/>
    </row>
    <row r="36" spans="1:5" ht="25.5">
      <c r="A36" s="20" t="s">
        <v>39</v>
      </c>
      <c r="B36" s="13"/>
      <c r="C36" s="14">
        <v>0.50208333333333333</v>
      </c>
      <c r="D36" s="14">
        <v>0.41875000000000001</v>
      </c>
      <c r="E36" s="14">
        <v>0.3354166666666667</v>
      </c>
    </row>
    <row r="37" spans="1:5" ht="15.75">
      <c r="A37" s="12" t="s">
        <v>40</v>
      </c>
      <c r="B37" s="12" t="s">
        <v>19</v>
      </c>
      <c r="C37" s="13">
        <v>12</v>
      </c>
      <c r="D37" s="13">
        <v>10</v>
      </c>
      <c r="E37" s="13">
        <v>8</v>
      </c>
    </row>
    <row r="38" spans="1:5" ht="15.75">
      <c r="A38" s="12" t="s">
        <v>41</v>
      </c>
      <c r="B38" s="12" t="s">
        <v>19</v>
      </c>
      <c r="C38" s="13">
        <v>3</v>
      </c>
      <c r="D38" s="13">
        <v>3</v>
      </c>
      <c r="E38" s="13">
        <v>3</v>
      </c>
    </row>
    <row r="39" spans="1:5" ht="15.75">
      <c r="A39" s="11" t="s">
        <v>42</v>
      </c>
      <c r="B39" s="12" t="s">
        <v>43</v>
      </c>
      <c r="C39" s="13">
        <f>12/3</f>
        <v>4</v>
      </c>
      <c r="D39" s="13">
        <f>12/3</f>
        <v>4</v>
      </c>
      <c r="E39" s="13">
        <f>12/3</f>
        <v>4</v>
      </c>
    </row>
    <row r="40" spans="1:5" ht="15.75">
      <c r="A40" s="12" t="s">
        <v>44</v>
      </c>
      <c r="B40" s="12" t="s">
        <v>19</v>
      </c>
      <c r="C40" s="13">
        <v>1</v>
      </c>
      <c r="D40" s="13">
        <v>1</v>
      </c>
      <c r="E40" s="13">
        <v>1</v>
      </c>
    </row>
    <row r="41" spans="1:5" ht="15.75">
      <c r="A41" s="12" t="s">
        <v>45</v>
      </c>
      <c r="B41" s="12" t="s">
        <v>19</v>
      </c>
      <c r="C41" s="13">
        <f>C37-C40</f>
        <v>11</v>
      </c>
      <c r="D41" s="13">
        <f>D37-D40</f>
        <v>9</v>
      </c>
      <c r="E41" s="13">
        <f>E37-E40</f>
        <v>7</v>
      </c>
    </row>
    <row r="42" spans="1:5" ht="15.75">
      <c r="A42" s="12" t="s">
        <v>46</v>
      </c>
      <c r="B42" s="12" t="s">
        <v>19</v>
      </c>
      <c r="C42" s="13">
        <f>C38+C40</f>
        <v>4</v>
      </c>
      <c r="D42" s="13">
        <f>D38+D40</f>
        <v>4</v>
      </c>
      <c r="E42" s="13">
        <f>E38+E40</f>
        <v>4</v>
      </c>
    </row>
  </sheetData>
  <mergeCells count="1">
    <mergeCell ref="A1:A5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51B6D-69BD-4A9F-B553-BEF8366C7F98}">
  <dimension ref="A1:CW41"/>
  <sheetViews>
    <sheetView tabSelected="1" topLeftCell="CI15" zoomScale="70" zoomScaleNormal="70" workbookViewId="0">
      <selection activeCell="CU38" sqref="CU38:CW38"/>
    </sheetView>
  </sheetViews>
  <sheetFormatPr defaultColWidth="11.42578125" defaultRowHeight="15"/>
  <cols>
    <col min="1" max="1" width="16.5703125" style="3" bestFit="1" customWidth="1"/>
    <col min="2" max="2" width="7" style="3" bestFit="1" customWidth="1"/>
    <col min="3" max="3" width="10.85546875" style="3" bestFit="1" customWidth="1"/>
    <col min="4" max="5" width="9.85546875" style="3" bestFit="1" customWidth="1"/>
    <col min="6" max="6" width="3.85546875" customWidth="1"/>
    <col min="7" max="7" width="16.5703125" style="3" bestFit="1" customWidth="1"/>
    <col min="8" max="8" width="7" style="3" bestFit="1" customWidth="1"/>
    <col min="9" max="9" width="10.85546875" style="3" bestFit="1" customWidth="1"/>
    <col min="10" max="11" width="9.85546875" style="3" bestFit="1" customWidth="1"/>
    <col min="12" max="12" width="3.85546875" customWidth="1"/>
    <col min="13" max="13" width="16.5703125" style="3" bestFit="1" customWidth="1"/>
    <col min="14" max="14" width="7" style="3" bestFit="1" customWidth="1"/>
    <col min="15" max="15" width="10.85546875" style="3" bestFit="1" customWidth="1"/>
    <col min="16" max="17" width="9.85546875" style="3" bestFit="1" customWidth="1"/>
    <col min="18" max="18" width="3.85546875" customWidth="1"/>
    <col min="19" max="19" width="16.5703125" style="3" bestFit="1" customWidth="1"/>
    <col min="20" max="20" width="7" style="3" bestFit="1" customWidth="1"/>
    <col min="21" max="21" width="10.85546875" style="3" bestFit="1" customWidth="1"/>
    <col min="22" max="23" width="9.85546875" style="3" bestFit="1" customWidth="1"/>
    <col min="24" max="24" width="3.85546875" customWidth="1"/>
    <col min="25" max="25" width="16.5703125" style="3" bestFit="1" customWidth="1"/>
    <col min="26" max="26" width="7" style="3" bestFit="1" customWidth="1"/>
    <col min="27" max="27" width="10.85546875" style="3" bestFit="1" customWidth="1"/>
    <col min="28" max="29" width="9.85546875" style="3" bestFit="1" customWidth="1"/>
    <col min="30" max="30" width="3.85546875" customWidth="1"/>
    <col min="31" max="31" width="16.5703125" style="3" bestFit="1" customWidth="1"/>
    <col min="32" max="32" width="7" style="3" bestFit="1" customWidth="1"/>
    <col min="33" max="33" width="10.85546875" style="3" bestFit="1" customWidth="1"/>
    <col min="34" max="35" width="9.85546875" style="3" bestFit="1" customWidth="1"/>
    <col min="36" max="36" width="3.85546875" customWidth="1"/>
    <col min="37" max="37" width="16.5703125" style="3" bestFit="1" customWidth="1"/>
    <col min="38" max="38" width="7" style="3" bestFit="1" customWidth="1"/>
    <col min="39" max="39" width="10.85546875" style="3" bestFit="1" customWidth="1"/>
    <col min="40" max="41" width="9.85546875" style="3" bestFit="1" customWidth="1"/>
    <col min="42" max="42" width="3.85546875" customWidth="1"/>
    <col min="43" max="43" width="16.5703125" style="3" bestFit="1" customWidth="1"/>
    <col min="44" max="44" width="7" style="3" bestFit="1" customWidth="1"/>
    <col min="45" max="45" width="10.85546875" style="3" bestFit="1" customWidth="1"/>
    <col min="46" max="47" width="9.85546875" style="3" bestFit="1" customWidth="1"/>
    <col min="48" max="48" width="3.85546875" customWidth="1"/>
    <col min="49" max="49" width="16.5703125" style="3" bestFit="1" customWidth="1"/>
    <col min="50" max="50" width="7" style="3" bestFit="1" customWidth="1"/>
    <col min="51" max="51" width="10.85546875" style="3" bestFit="1" customWidth="1"/>
    <col min="52" max="53" width="9.85546875" style="3" bestFit="1" customWidth="1"/>
    <col min="54" max="54" width="3.85546875" customWidth="1"/>
    <col min="55" max="55" width="16.5703125" style="3" bestFit="1" customWidth="1"/>
    <col min="56" max="56" width="7" style="3" bestFit="1" customWidth="1"/>
    <col min="57" max="57" width="10.85546875" style="3" bestFit="1" customWidth="1"/>
    <col min="58" max="59" width="9.85546875" style="3" bestFit="1" customWidth="1"/>
    <col min="60" max="60" width="3.85546875" customWidth="1"/>
    <col min="61" max="61" width="16.5703125" style="3" bestFit="1" customWidth="1"/>
    <col min="62" max="62" width="7" style="3" bestFit="1" customWidth="1"/>
    <col min="63" max="63" width="10.85546875" style="3" bestFit="1" customWidth="1"/>
    <col min="64" max="65" width="9.85546875" style="3" bestFit="1" customWidth="1"/>
    <col min="66" max="66" width="3.85546875" customWidth="1"/>
    <col min="67" max="67" width="16.5703125" style="3" bestFit="1" customWidth="1"/>
    <col min="68" max="68" width="7" style="3" bestFit="1" customWidth="1"/>
    <col min="69" max="69" width="10.85546875" style="3" bestFit="1" customWidth="1"/>
    <col min="70" max="71" width="9.85546875" style="3" bestFit="1" customWidth="1"/>
    <col min="72" max="72" width="3.85546875" customWidth="1"/>
    <col min="73" max="73" width="16.5703125" style="3" bestFit="1" customWidth="1"/>
    <col min="74" max="74" width="7" style="3" bestFit="1" customWidth="1"/>
    <col min="75" max="75" width="10.85546875" style="3" bestFit="1" customWidth="1"/>
    <col min="76" max="77" width="9.85546875" style="3" bestFit="1" customWidth="1"/>
    <col min="78" max="78" width="3.85546875" customWidth="1"/>
    <col min="79" max="79" width="16.5703125" style="3" bestFit="1" customWidth="1"/>
    <col min="80" max="80" width="7" style="3" bestFit="1" customWidth="1"/>
    <col min="81" max="81" width="10.85546875" style="3" bestFit="1" customWidth="1"/>
    <col min="82" max="83" width="9.85546875" style="3" bestFit="1" customWidth="1"/>
    <col min="84" max="84" width="3.85546875" customWidth="1"/>
    <col min="85" max="85" width="16.5703125" style="3" bestFit="1" customWidth="1"/>
    <col min="86" max="86" width="7" style="3" bestFit="1" customWidth="1"/>
    <col min="87" max="87" width="10.85546875" style="3" bestFit="1" customWidth="1"/>
    <col min="88" max="89" width="9.85546875" style="3" bestFit="1" customWidth="1"/>
    <col min="90" max="90" width="3.85546875" customWidth="1"/>
    <col min="91" max="91" width="16.5703125" style="3" bestFit="1" customWidth="1"/>
    <col min="92" max="92" width="7" style="3" bestFit="1" customWidth="1"/>
    <col min="93" max="93" width="10.85546875" style="3" bestFit="1" customWidth="1"/>
    <col min="94" max="95" width="9.85546875" style="3" bestFit="1" customWidth="1"/>
    <col min="96" max="96" width="3.85546875" customWidth="1"/>
    <col min="97" max="97" width="16.5703125" style="3" bestFit="1" customWidth="1"/>
    <col min="98" max="98" width="7" style="3" bestFit="1" customWidth="1"/>
    <col min="99" max="99" width="10.85546875" style="3" bestFit="1" customWidth="1"/>
    <col min="100" max="101" width="9.85546875" style="3" bestFit="1" customWidth="1"/>
  </cols>
  <sheetData>
    <row r="1" spans="1:101">
      <c r="A1" s="24" t="s">
        <v>0</v>
      </c>
      <c r="B1" s="1">
        <v>1</v>
      </c>
      <c r="C1" s="2" t="s">
        <v>1</v>
      </c>
      <c r="E1" s="4"/>
      <c r="G1"/>
      <c r="H1"/>
      <c r="I1"/>
      <c r="K1" s="4"/>
      <c r="M1"/>
      <c r="N1"/>
      <c r="O1"/>
      <c r="Q1" s="4"/>
      <c r="S1"/>
      <c r="T1"/>
      <c r="U1"/>
      <c r="W1" s="4"/>
      <c r="Y1"/>
      <c r="Z1"/>
      <c r="AA1"/>
      <c r="AC1" s="4"/>
      <c r="AE1"/>
      <c r="AF1"/>
      <c r="AG1"/>
      <c r="AI1" s="4"/>
      <c r="AK1"/>
      <c r="AL1"/>
      <c r="AM1"/>
      <c r="AO1" s="4"/>
      <c r="AQ1"/>
      <c r="AR1"/>
      <c r="AS1"/>
      <c r="AU1" s="4"/>
      <c r="AW1"/>
      <c r="AX1"/>
      <c r="AY1"/>
      <c r="BA1" s="4"/>
      <c r="BC1"/>
      <c r="BD1"/>
      <c r="BE1"/>
      <c r="BG1" s="4"/>
      <c r="BI1"/>
      <c r="BJ1"/>
      <c r="BK1"/>
      <c r="BM1" s="4"/>
      <c r="BO1"/>
      <c r="BP1"/>
      <c r="BQ1"/>
      <c r="BS1" s="4"/>
      <c r="BU1"/>
      <c r="BV1"/>
      <c r="BW1"/>
      <c r="BY1" s="4"/>
      <c r="CA1"/>
      <c r="CB1"/>
      <c r="CC1"/>
      <c r="CE1" s="4"/>
      <c r="CG1"/>
      <c r="CH1"/>
      <c r="CI1"/>
      <c r="CK1" s="4"/>
      <c r="CM1"/>
      <c r="CN1"/>
      <c r="CO1"/>
      <c r="CQ1" s="4"/>
      <c r="CS1"/>
      <c r="CT1"/>
      <c r="CU1"/>
      <c r="CW1" s="4"/>
    </row>
    <row r="2" spans="1:101">
      <c r="A2" s="25"/>
      <c r="B2" s="5">
        <v>2</v>
      </c>
      <c r="C2" s="6" t="s">
        <v>2</v>
      </c>
      <c r="E2" s="4"/>
      <c r="G2"/>
      <c r="H2"/>
      <c r="I2"/>
      <c r="K2" s="4"/>
      <c r="M2"/>
      <c r="N2"/>
      <c r="O2"/>
      <c r="Q2" s="4"/>
      <c r="S2"/>
      <c r="T2"/>
      <c r="U2"/>
      <c r="W2" s="4"/>
      <c r="Y2"/>
      <c r="Z2"/>
      <c r="AA2"/>
      <c r="AC2" s="4"/>
      <c r="AE2"/>
      <c r="AF2"/>
      <c r="AG2"/>
      <c r="AI2" s="4"/>
      <c r="AK2"/>
      <c r="AL2"/>
      <c r="AM2"/>
      <c r="AO2" s="4"/>
      <c r="AQ2"/>
      <c r="AR2"/>
      <c r="AS2"/>
      <c r="AU2" s="4"/>
      <c r="AW2"/>
      <c r="AX2"/>
      <c r="AY2"/>
      <c r="BA2" s="4"/>
      <c r="BC2"/>
      <c r="BD2"/>
      <c r="BE2"/>
      <c r="BG2" s="4"/>
      <c r="BI2"/>
      <c r="BJ2"/>
      <c r="BK2"/>
      <c r="BM2" s="4"/>
      <c r="BO2"/>
      <c r="BP2"/>
      <c r="BQ2"/>
      <c r="BS2" s="4"/>
      <c r="BU2"/>
      <c r="BV2"/>
      <c r="BW2"/>
      <c r="BY2" s="4"/>
      <c r="CA2"/>
      <c r="CB2"/>
      <c r="CC2"/>
      <c r="CE2" s="4"/>
      <c r="CG2"/>
      <c r="CH2"/>
      <c r="CI2"/>
      <c r="CK2" s="4"/>
      <c r="CM2"/>
      <c r="CN2"/>
      <c r="CO2"/>
      <c r="CQ2" s="4"/>
      <c r="CS2"/>
      <c r="CT2"/>
      <c r="CU2"/>
      <c r="CW2" s="4"/>
    </row>
    <row r="3" spans="1:101">
      <c r="A3" s="25"/>
      <c r="B3" s="7" t="s">
        <v>3</v>
      </c>
      <c r="C3" s="6" t="s">
        <v>4</v>
      </c>
      <c r="D3" s="4"/>
      <c r="E3" s="4"/>
      <c r="G3"/>
      <c r="H3"/>
      <c r="I3"/>
      <c r="J3" s="4"/>
      <c r="K3" s="4"/>
      <c r="M3"/>
      <c r="N3"/>
      <c r="O3"/>
      <c r="P3" s="4"/>
      <c r="Q3" s="4"/>
      <c r="S3"/>
      <c r="T3"/>
      <c r="U3"/>
      <c r="V3" s="4"/>
      <c r="W3" s="4"/>
      <c r="Y3"/>
      <c r="Z3"/>
      <c r="AA3"/>
      <c r="AB3" s="4"/>
      <c r="AC3" s="4"/>
      <c r="AE3"/>
      <c r="AF3"/>
      <c r="AG3"/>
      <c r="AH3" s="4"/>
      <c r="AI3" s="4"/>
      <c r="AK3"/>
      <c r="AL3"/>
      <c r="AM3"/>
      <c r="AN3" s="4"/>
      <c r="AO3" s="4"/>
      <c r="AQ3"/>
      <c r="AR3"/>
      <c r="AS3"/>
      <c r="AT3" s="4"/>
      <c r="AU3" s="4"/>
      <c r="AW3"/>
      <c r="AX3"/>
      <c r="AY3"/>
      <c r="AZ3" s="4"/>
      <c r="BA3" s="4"/>
      <c r="BC3"/>
      <c r="BD3"/>
      <c r="BE3"/>
      <c r="BF3" s="4"/>
      <c r="BG3" s="4"/>
      <c r="BI3"/>
      <c r="BJ3"/>
      <c r="BK3"/>
      <c r="BL3" s="4"/>
      <c r="BM3" s="4"/>
      <c r="BO3"/>
      <c r="BP3"/>
      <c r="BQ3"/>
      <c r="BR3" s="4"/>
      <c r="BS3" s="4"/>
      <c r="BU3"/>
      <c r="BV3"/>
      <c r="BW3"/>
      <c r="BX3" s="4"/>
      <c r="BY3" s="4"/>
      <c r="CA3"/>
      <c r="CB3"/>
      <c r="CC3"/>
      <c r="CD3" s="4"/>
      <c r="CE3" s="4"/>
      <c r="CG3"/>
      <c r="CH3"/>
      <c r="CI3"/>
      <c r="CJ3" s="4"/>
      <c r="CK3" s="4"/>
      <c r="CM3"/>
      <c r="CN3"/>
      <c r="CO3"/>
      <c r="CP3" s="4"/>
      <c r="CQ3" s="4"/>
      <c r="CS3"/>
      <c r="CT3"/>
      <c r="CU3"/>
      <c r="CV3" s="4"/>
      <c r="CW3" s="4"/>
    </row>
    <row r="4" spans="1:101">
      <c r="A4" s="25"/>
      <c r="B4" s="7" t="s">
        <v>5</v>
      </c>
      <c r="C4" s="6" t="s">
        <v>6</v>
      </c>
      <c r="D4" s="4"/>
      <c r="E4" s="4"/>
      <c r="G4"/>
      <c r="H4"/>
      <c r="I4"/>
      <c r="J4" s="4"/>
      <c r="K4" s="4"/>
      <c r="M4"/>
      <c r="N4"/>
      <c r="O4"/>
      <c r="P4" s="4"/>
      <c r="Q4" s="4"/>
      <c r="S4"/>
      <c r="T4"/>
      <c r="U4"/>
      <c r="V4" s="4"/>
      <c r="W4" s="4"/>
      <c r="Y4"/>
      <c r="Z4"/>
      <c r="AA4"/>
      <c r="AB4" s="4"/>
      <c r="AC4" s="4"/>
      <c r="AE4"/>
      <c r="AF4"/>
      <c r="AG4"/>
      <c r="AH4" s="4"/>
      <c r="AI4" s="4"/>
      <c r="AK4"/>
      <c r="AL4"/>
      <c r="AM4"/>
      <c r="AN4" s="4"/>
      <c r="AO4" s="4"/>
      <c r="AQ4"/>
      <c r="AR4"/>
      <c r="AS4"/>
      <c r="AT4" s="4"/>
      <c r="AU4" s="4"/>
      <c r="AW4"/>
      <c r="AX4"/>
      <c r="AY4"/>
      <c r="AZ4" s="4"/>
      <c r="BA4" s="4"/>
      <c r="BC4"/>
      <c r="BD4"/>
      <c r="BE4"/>
      <c r="BF4" s="4"/>
      <c r="BG4" s="4"/>
      <c r="BI4"/>
      <c r="BJ4"/>
      <c r="BK4"/>
      <c r="BL4" s="4"/>
      <c r="BM4" s="4"/>
      <c r="BO4"/>
      <c r="BP4"/>
      <c r="BQ4"/>
      <c r="BR4" s="4"/>
      <c r="BS4" s="4"/>
      <c r="BU4"/>
      <c r="BV4"/>
      <c r="BW4"/>
      <c r="BX4" s="4"/>
      <c r="BY4" s="4"/>
      <c r="CA4"/>
      <c r="CB4"/>
      <c r="CC4"/>
      <c r="CD4" s="4"/>
      <c r="CE4" s="4"/>
      <c r="CG4"/>
      <c r="CH4"/>
      <c r="CI4"/>
      <c r="CJ4" s="4"/>
      <c r="CK4" s="4"/>
      <c r="CM4"/>
      <c r="CN4"/>
      <c r="CO4"/>
      <c r="CP4" s="4"/>
      <c r="CQ4" s="4"/>
      <c r="CS4"/>
      <c r="CT4"/>
      <c r="CU4"/>
      <c r="CV4" s="4"/>
      <c r="CW4" s="4"/>
    </row>
    <row r="5" spans="1:101" ht="15.75" thickBot="1">
      <c r="A5" s="26"/>
      <c r="B5" s="8" t="s">
        <v>7</v>
      </c>
      <c r="C5" s="9" t="s">
        <v>8</v>
      </c>
      <c r="D5" s="4"/>
      <c r="E5" s="4"/>
      <c r="G5"/>
      <c r="H5"/>
      <c r="I5"/>
      <c r="J5" s="4"/>
      <c r="K5" s="4"/>
      <c r="M5"/>
      <c r="N5"/>
      <c r="O5"/>
      <c r="P5" s="4"/>
      <c r="Q5" s="4"/>
      <c r="S5"/>
      <c r="T5"/>
      <c r="U5"/>
      <c r="V5" s="4"/>
      <c r="W5" s="4"/>
      <c r="Y5"/>
      <c r="Z5"/>
      <c r="AA5"/>
      <c r="AB5" s="4"/>
      <c r="AC5" s="4"/>
      <c r="AE5"/>
      <c r="AF5"/>
      <c r="AG5"/>
      <c r="AH5" s="4"/>
      <c r="AI5" s="4"/>
      <c r="AK5"/>
      <c r="AL5"/>
      <c r="AM5"/>
      <c r="AN5" s="4"/>
      <c r="AO5" s="4"/>
      <c r="AQ5"/>
      <c r="AR5"/>
      <c r="AS5"/>
      <c r="AT5" s="4"/>
      <c r="AU5" s="4"/>
      <c r="AW5"/>
      <c r="AX5"/>
      <c r="AY5"/>
      <c r="AZ5" s="4"/>
      <c r="BA5" s="4"/>
      <c r="BC5"/>
      <c r="BD5"/>
      <c r="BE5"/>
      <c r="BF5" s="4"/>
      <c r="BG5" s="4"/>
      <c r="BI5"/>
      <c r="BJ5"/>
      <c r="BK5"/>
      <c r="BL5" s="4"/>
      <c r="BM5" s="4"/>
      <c r="BO5"/>
      <c r="BP5"/>
      <c r="BQ5"/>
      <c r="BR5" s="4"/>
      <c r="BS5" s="4"/>
      <c r="BU5"/>
      <c r="BV5"/>
      <c r="BW5"/>
      <c r="BX5" s="4"/>
      <c r="BY5" s="4"/>
      <c r="CA5"/>
      <c r="CB5"/>
      <c r="CC5"/>
      <c r="CD5" s="4"/>
      <c r="CE5" s="4"/>
      <c r="CG5"/>
      <c r="CH5"/>
      <c r="CI5"/>
      <c r="CJ5" s="4"/>
      <c r="CK5" s="4"/>
      <c r="CM5"/>
      <c r="CN5"/>
      <c r="CO5"/>
      <c r="CP5" s="4"/>
      <c r="CQ5" s="4"/>
      <c r="CS5"/>
      <c r="CT5"/>
      <c r="CU5"/>
      <c r="CV5" s="4"/>
      <c r="CW5" s="4"/>
    </row>
    <row r="6" spans="1:101">
      <c r="A6" s="4"/>
      <c r="B6" s="4"/>
      <c r="G6" s="4"/>
      <c r="H6" s="4"/>
      <c r="M6" s="4"/>
      <c r="N6" s="4"/>
      <c r="S6" s="4"/>
      <c r="T6" s="4"/>
      <c r="Y6" s="4"/>
      <c r="Z6" s="4"/>
      <c r="AE6" s="4"/>
      <c r="AF6" s="4"/>
      <c r="AK6" s="4"/>
      <c r="AL6" s="4"/>
      <c r="AQ6" s="4"/>
      <c r="AR6" s="4"/>
      <c r="AW6" s="4"/>
      <c r="AX6" s="4"/>
      <c r="BC6" s="4"/>
      <c r="BD6" s="4"/>
      <c r="BI6" s="4"/>
      <c r="BJ6" s="4"/>
      <c r="BO6" s="4"/>
      <c r="BP6" s="4"/>
      <c r="BU6" s="4"/>
      <c r="BV6" s="4"/>
      <c r="CA6" s="4"/>
      <c r="CB6" s="4"/>
      <c r="CG6" s="4"/>
      <c r="CH6" s="4"/>
      <c r="CM6" s="4"/>
      <c r="CN6" s="4"/>
      <c r="CS6" s="4"/>
      <c r="CT6" s="4"/>
    </row>
    <row r="7" spans="1:101" ht="18">
      <c r="A7" s="23" t="s">
        <v>47</v>
      </c>
      <c r="B7" s="10"/>
      <c r="C7" s="10" t="s">
        <v>9</v>
      </c>
      <c r="D7" s="10" t="s">
        <v>10</v>
      </c>
      <c r="E7" s="10" t="s">
        <v>11</v>
      </c>
      <c r="G7" s="23" t="s">
        <v>48</v>
      </c>
      <c r="H7" s="10"/>
      <c r="I7" s="10" t="s">
        <v>9</v>
      </c>
      <c r="J7" s="10" t="s">
        <v>10</v>
      </c>
      <c r="K7" s="10" t="s">
        <v>11</v>
      </c>
      <c r="M7" s="23" t="s">
        <v>49</v>
      </c>
      <c r="N7" s="10"/>
      <c r="O7" s="10" t="s">
        <v>9</v>
      </c>
      <c r="P7" s="10" t="s">
        <v>10</v>
      </c>
      <c r="Q7" s="10" t="s">
        <v>11</v>
      </c>
      <c r="S7" s="23" t="s">
        <v>50</v>
      </c>
      <c r="T7" s="10"/>
      <c r="U7" s="10" t="s">
        <v>9</v>
      </c>
      <c r="V7" s="10" t="s">
        <v>10</v>
      </c>
      <c r="W7" s="10" t="s">
        <v>11</v>
      </c>
      <c r="Y7" s="23" t="s">
        <v>5</v>
      </c>
      <c r="Z7" s="10"/>
      <c r="AA7" s="10" t="s">
        <v>9</v>
      </c>
      <c r="AB7" s="10" t="s">
        <v>10</v>
      </c>
      <c r="AC7" s="10" t="s">
        <v>11</v>
      </c>
      <c r="AE7" s="23" t="s">
        <v>51</v>
      </c>
      <c r="AF7" s="10"/>
      <c r="AG7" s="10" t="s">
        <v>9</v>
      </c>
      <c r="AH7" s="10" t="s">
        <v>10</v>
      </c>
      <c r="AI7" s="10" t="s">
        <v>11</v>
      </c>
      <c r="AK7" s="23" t="s">
        <v>52</v>
      </c>
      <c r="AL7" s="10"/>
      <c r="AM7" s="10" t="s">
        <v>9</v>
      </c>
      <c r="AN7" s="10" t="s">
        <v>10</v>
      </c>
      <c r="AO7" s="10" t="s">
        <v>11</v>
      </c>
      <c r="AQ7" s="23" t="s">
        <v>53</v>
      </c>
      <c r="AR7" s="10"/>
      <c r="AS7" s="10" t="s">
        <v>9</v>
      </c>
      <c r="AT7" s="10" t="s">
        <v>10</v>
      </c>
      <c r="AU7" s="10" t="s">
        <v>11</v>
      </c>
      <c r="AW7" s="23" t="s">
        <v>54</v>
      </c>
      <c r="AX7" s="10"/>
      <c r="AY7" s="10" t="s">
        <v>9</v>
      </c>
      <c r="AZ7" s="10" t="s">
        <v>10</v>
      </c>
      <c r="BA7" s="10" t="s">
        <v>11</v>
      </c>
      <c r="BC7" s="23" t="s">
        <v>3</v>
      </c>
      <c r="BD7" s="10"/>
      <c r="BE7" s="10" t="s">
        <v>9</v>
      </c>
      <c r="BF7" s="10" t="s">
        <v>10</v>
      </c>
      <c r="BG7" s="10" t="s">
        <v>11</v>
      </c>
      <c r="BI7" s="23" t="s">
        <v>55</v>
      </c>
      <c r="BJ7" s="10"/>
      <c r="BK7" s="10" t="s">
        <v>9</v>
      </c>
      <c r="BL7" s="10" t="s">
        <v>10</v>
      </c>
      <c r="BM7" s="10" t="s">
        <v>11</v>
      </c>
      <c r="BO7" s="23" t="s">
        <v>56</v>
      </c>
      <c r="BP7" s="10"/>
      <c r="BQ7" s="10" t="s">
        <v>9</v>
      </c>
      <c r="BR7" s="10" t="s">
        <v>10</v>
      </c>
      <c r="BS7" s="10" t="s">
        <v>11</v>
      </c>
      <c r="BU7" s="23" t="s">
        <v>57</v>
      </c>
      <c r="BV7" s="10"/>
      <c r="BW7" s="10" t="s">
        <v>9</v>
      </c>
      <c r="BX7" s="10" t="s">
        <v>10</v>
      </c>
      <c r="BY7" s="10" t="s">
        <v>11</v>
      </c>
      <c r="CA7" s="23" t="s">
        <v>58</v>
      </c>
      <c r="CB7" s="10"/>
      <c r="CC7" s="10" t="s">
        <v>9</v>
      </c>
      <c r="CD7" s="10" t="s">
        <v>10</v>
      </c>
      <c r="CE7" s="10" t="s">
        <v>11</v>
      </c>
      <c r="CG7" s="23" t="s">
        <v>59</v>
      </c>
      <c r="CH7" s="10"/>
      <c r="CI7" s="10" t="s">
        <v>9</v>
      </c>
      <c r="CJ7" s="10" t="s">
        <v>10</v>
      </c>
      <c r="CK7" s="10" t="s">
        <v>11</v>
      </c>
      <c r="CM7" s="23" t="s">
        <v>60</v>
      </c>
      <c r="CN7" s="10"/>
      <c r="CO7" s="10" t="s">
        <v>9</v>
      </c>
      <c r="CP7" s="10" t="s">
        <v>10</v>
      </c>
      <c r="CQ7" s="10" t="s">
        <v>11</v>
      </c>
      <c r="CS7" s="23" t="s">
        <v>61</v>
      </c>
      <c r="CT7" s="10"/>
      <c r="CU7" s="10" t="s">
        <v>9</v>
      </c>
      <c r="CV7" s="10" t="s">
        <v>10</v>
      </c>
      <c r="CW7" s="10" t="s">
        <v>11</v>
      </c>
    </row>
    <row r="8" spans="1:101" ht="15.75">
      <c r="A8" s="11" t="s">
        <v>12</v>
      </c>
      <c r="B8" s="12" t="s">
        <v>13</v>
      </c>
      <c r="C8" s="13">
        <v>832.3</v>
      </c>
      <c r="D8" s="13">
        <v>867</v>
      </c>
      <c r="E8" s="13">
        <v>890.3</v>
      </c>
      <c r="G8" s="11" t="s">
        <v>12</v>
      </c>
      <c r="H8" s="12" t="s">
        <v>13</v>
      </c>
      <c r="I8" s="13">
        <v>832.3</v>
      </c>
      <c r="J8" s="13">
        <v>867</v>
      </c>
      <c r="K8" s="13">
        <v>890.3</v>
      </c>
      <c r="M8" s="11" t="s">
        <v>12</v>
      </c>
      <c r="N8" s="12" t="s">
        <v>13</v>
      </c>
      <c r="O8" s="13">
        <v>832.3</v>
      </c>
      <c r="P8" s="13">
        <v>867</v>
      </c>
      <c r="Q8" s="13">
        <v>890.3</v>
      </c>
      <c r="S8" s="11" t="s">
        <v>12</v>
      </c>
      <c r="T8" s="12" t="s">
        <v>13</v>
      </c>
      <c r="U8" s="13">
        <v>832.3</v>
      </c>
      <c r="V8" s="13">
        <v>867</v>
      </c>
      <c r="W8" s="13">
        <v>890.3</v>
      </c>
      <c r="Y8" s="11" t="s">
        <v>12</v>
      </c>
      <c r="Z8" s="12" t="s">
        <v>13</v>
      </c>
      <c r="AA8" s="13">
        <v>832.3</v>
      </c>
      <c r="AB8" s="13">
        <v>867</v>
      </c>
      <c r="AC8" s="13">
        <v>890.3</v>
      </c>
      <c r="AE8" s="11" t="s">
        <v>12</v>
      </c>
      <c r="AF8" s="12" t="s">
        <v>13</v>
      </c>
      <c r="AG8" s="13">
        <v>832.3</v>
      </c>
      <c r="AH8" s="13">
        <v>867</v>
      </c>
      <c r="AI8" s="13">
        <v>890.3</v>
      </c>
      <c r="AK8" s="11" t="s">
        <v>12</v>
      </c>
      <c r="AL8" s="12" t="s">
        <v>13</v>
      </c>
      <c r="AM8" s="13">
        <v>832.3</v>
      </c>
      <c r="AN8" s="13">
        <v>867</v>
      </c>
      <c r="AO8" s="13">
        <v>890.3</v>
      </c>
      <c r="AQ8" s="11" t="s">
        <v>12</v>
      </c>
      <c r="AR8" s="12" t="s">
        <v>13</v>
      </c>
      <c r="AS8" s="13">
        <v>832.3</v>
      </c>
      <c r="AT8" s="13">
        <v>867</v>
      </c>
      <c r="AU8" s="13">
        <v>890.3</v>
      </c>
      <c r="AW8" s="11" t="s">
        <v>12</v>
      </c>
      <c r="AX8" s="12" t="s">
        <v>13</v>
      </c>
      <c r="AY8" s="13">
        <v>832.3</v>
      </c>
      <c r="AZ8" s="13">
        <v>867</v>
      </c>
      <c r="BA8" s="13">
        <v>890.3</v>
      </c>
      <c r="BC8" s="11" t="s">
        <v>12</v>
      </c>
      <c r="BD8" s="12" t="s">
        <v>13</v>
      </c>
      <c r="BE8" s="13">
        <v>832.3</v>
      </c>
      <c r="BF8" s="13">
        <v>867</v>
      </c>
      <c r="BG8" s="13">
        <v>890.3</v>
      </c>
      <c r="BI8" s="11" t="s">
        <v>12</v>
      </c>
      <c r="BJ8" s="12" t="s">
        <v>13</v>
      </c>
      <c r="BK8" s="13">
        <v>832.3</v>
      </c>
      <c r="BL8" s="13">
        <v>867</v>
      </c>
      <c r="BM8" s="13">
        <v>890.3</v>
      </c>
      <c r="BO8" s="11" t="s">
        <v>12</v>
      </c>
      <c r="BP8" s="12" t="s">
        <v>13</v>
      </c>
      <c r="BQ8" s="13">
        <v>832.3</v>
      </c>
      <c r="BR8" s="13">
        <v>867</v>
      </c>
      <c r="BS8" s="13">
        <v>890.3</v>
      </c>
      <c r="BU8" s="11" t="s">
        <v>12</v>
      </c>
      <c r="BV8" s="12" t="s">
        <v>13</v>
      </c>
      <c r="BW8" s="13">
        <v>832.3</v>
      </c>
      <c r="BX8" s="13">
        <v>867</v>
      </c>
      <c r="BY8" s="13">
        <v>890.3</v>
      </c>
      <c r="CA8" s="11" t="s">
        <v>12</v>
      </c>
      <c r="CB8" s="12" t="s">
        <v>13</v>
      </c>
      <c r="CC8" s="13">
        <v>832.3</v>
      </c>
      <c r="CD8" s="13">
        <v>867</v>
      </c>
      <c r="CE8" s="13">
        <v>890.3</v>
      </c>
      <c r="CG8" s="11" t="s">
        <v>12</v>
      </c>
      <c r="CH8" s="12" t="s">
        <v>13</v>
      </c>
      <c r="CI8" s="13">
        <v>832.3</v>
      </c>
      <c r="CJ8" s="13">
        <v>867</v>
      </c>
      <c r="CK8" s="13">
        <v>890.3</v>
      </c>
      <c r="CM8" s="11" t="s">
        <v>12</v>
      </c>
      <c r="CN8" s="12" t="s">
        <v>13</v>
      </c>
      <c r="CO8" s="13">
        <v>832.3</v>
      </c>
      <c r="CP8" s="13">
        <v>867</v>
      </c>
      <c r="CQ8" s="13">
        <v>890.3</v>
      </c>
      <c r="CS8" s="11" t="s">
        <v>12</v>
      </c>
      <c r="CT8" s="12" t="s">
        <v>13</v>
      </c>
      <c r="CU8" s="13">
        <v>832.3</v>
      </c>
      <c r="CV8" s="13">
        <v>867</v>
      </c>
      <c r="CW8" s="13">
        <v>890.3</v>
      </c>
    </row>
    <row r="9" spans="1:101" ht="15.75">
      <c r="A9" s="11" t="s">
        <v>14</v>
      </c>
      <c r="B9" s="12" t="s">
        <v>13</v>
      </c>
      <c r="C9" s="13">
        <v>989.5</v>
      </c>
      <c r="D9" s="13">
        <f>C9</f>
        <v>989.5</v>
      </c>
      <c r="E9" s="13">
        <f>C9</f>
        <v>989.5</v>
      </c>
      <c r="G9" s="11" t="s">
        <v>14</v>
      </c>
      <c r="H9" s="12" t="s">
        <v>13</v>
      </c>
      <c r="I9" s="13">
        <v>989.5</v>
      </c>
      <c r="J9" s="13">
        <f>I9</f>
        <v>989.5</v>
      </c>
      <c r="K9" s="13">
        <f>I9</f>
        <v>989.5</v>
      </c>
      <c r="M9" s="11" t="s">
        <v>14</v>
      </c>
      <c r="N9" s="12" t="s">
        <v>13</v>
      </c>
      <c r="O9" s="13">
        <v>989.51</v>
      </c>
      <c r="P9" s="13">
        <f>O9</f>
        <v>989.51</v>
      </c>
      <c r="Q9" s="13">
        <f>O9</f>
        <v>989.51</v>
      </c>
      <c r="S9" s="11" t="s">
        <v>14</v>
      </c>
      <c r="T9" s="12" t="s">
        <v>13</v>
      </c>
      <c r="U9" s="13">
        <v>989.52</v>
      </c>
      <c r="V9" s="13">
        <f>U9</f>
        <v>989.52</v>
      </c>
      <c r="W9" s="13">
        <f>U9</f>
        <v>989.52</v>
      </c>
      <c r="Y9" s="11" t="s">
        <v>14</v>
      </c>
      <c r="Z9" s="12" t="s">
        <v>13</v>
      </c>
      <c r="AA9" s="13">
        <v>989.53</v>
      </c>
      <c r="AB9" s="13">
        <f>AA9</f>
        <v>989.53</v>
      </c>
      <c r="AC9" s="13">
        <f>AA9</f>
        <v>989.53</v>
      </c>
      <c r="AE9" s="11" t="s">
        <v>14</v>
      </c>
      <c r="AF9" s="12" t="s">
        <v>13</v>
      </c>
      <c r="AG9" s="13">
        <v>989.54</v>
      </c>
      <c r="AH9" s="13">
        <f>AG9</f>
        <v>989.54</v>
      </c>
      <c r="AI9" s="13">
        <f>AG9</f>
        <v>989.54</v>
      </c>
      <c r="AK9" s="11" t="s">
        <v>14</v>
      </c>
      <c r="AL9" s="12" t="s">
        <v>13</v>
      </c>
      <c r="AM9" s="13">
        <v>989.55</v>
      </c>
      <c r="AN9" s="13">
        <f>AM9</f>
        <v>989.55</v>
      </c>
      <c r="AO9" s="13">
        <f>AM9</f>
        <v>989.55</v>
      </c>
      <c r="AQ9" s="11" t="s">
        <v>14</v>
      </c>
      <c r="AR9" s="12" t="s">
        <v>13</v>
      </c>
      <c r="AS9" s="13">
        <v>989.49</v>
      </c>
      <c r="AT9" s="13">
        <f>AS9</f>
        <v>989.49</v>
      </c>
      <c r="AU9" s="13">
        <f>AS9</f>
        <v>989.49</v>
      </c>
      <c r="AW9" s="11" t="s">
        <v>14</v>
      </c>
      <c r="AX9" s="12" t="s">
        <v>13</v>
      </c>
      <c r="AY9" s="13">
        <v>989.48</v>
      </c>
      <c r="AZ9" s="13">
        <f>AY9</f>
        <v>989.48</v>
      </c>
      <c r="BA9" s="13">
        <f>AY9</f>
        <v>989.48</v>
      </c>
      <c r="BC9" s="11" t="s">
        <v>14</v>
      </c>
      <c r="BD9" s="12" t="s">
        <v>13</v>
      </c>
      <c r="BE9" s="13">
        <v>989.47</v>
      </c>
      <c r="BF9" s="13">
        <f>BE9</f>
        <v>989.47</v>
      </c>
      <c r="BG9" s="13">
        <f>BE9</f>
        <v>989.47</v>
      </c>
      <c r="BI9" s="11" t="s">
        <v>14</v>
      </c>
      <c r="BJ9" s="12" t="s">
        <v>13</v>
      </c>
      <c r="BK9" s="13">
        <v>989.46</v>
      </c>
      <c r="BL9" s="13">
        <f>BK9</f>
        <v>989.46</v>
      </c>
      <c r="BM9" s="13">
        <f>BK9</f>
        <v>989.46</v>
      </c>
      <c r="BO9" s="11" t="s">
        <v>14</v>
      </c>
      <c r="BP9" s="12" t="s">
        <v>13</v>
      </c>
      <c r="BQ9" s="13">
        <v>989.45</v>
      </c>
      <c r="BR9" s="13">
        <f>BQ9</f>
        <v>989.45</v>
      </c>
      <c r="BS9" s="13">
        <f>BQ9</f>
        <v>989.45</v>
      </c>
      <c r="BU9" s="11" t="s">
        <v>14</v>
      </c>
      <c r="BV9" s="12" t="s">
        <v>13</v>
      </c>
      <c r="BW9" s="13">
        <v>989.51</v>
      </c>
      <c r="BX9" s="13">
        <f>BW9</f>
        <v>989.51</v>
      </c>
      <c r="BY9" s="13">
        <f>BW9</f>
        <v>989.51</v>
      </c>
      <c r="CA9" s="11" t="s">
        <v>14</v>
      </c>
      <c r="CB9" s="12" t="s">
        <v>13</v>
      </c>
      <c r="CC9" s="13">
        <v>989.53</v>
      </c>
      <c r="CD9" s="13">
        <f>CC9</f>
        <v>989.53</v>
      </c>
      <c r="CE9" s="13">
        <f>CC9</f>
        <v>989.53</v>
      </c>
      <c r="CG9" s="11" t="s">
        <v>14</v>
      </c>
      <c r="CH9" s="12" t="s">
        <v>13</v>
      </c>
      <c r="CI9" s="13">
        <v>989.53</v>
      </c>
      <c r="CJ9" s="13">
        <f>CI9</f>
        <v>989.53</v>
      </c>
      <c r="CK9" s="13">
        <f>CI9</f>
        <v>989.53</v>
      </c>
      <c r="CM9" s="11" t="s">
        <v>14</v>
      </c>
      <c r="CN9" s="12" t="s">
        <v>13</v>
      </c>
      <c r="CO9" s="13">
        <v>989.54</v>
      </c>
      <c r="CP9" s="13">
        <f>CO9</f>
        <v>989.54</v>
      </c>
      <c r="CQ9" s="13">
        <f>CO9</f>
        <v>989.54</v>
      </c>
      <c r="CS9" s="11" t="s">
        <v>14</v>
      </c>
      <c r="CT9" s="12" t="s">
        <v>13</v>
      </c>
      <c r="CU9" s="13">
        <v>989.51</v>
      </c>
      <c r="CV9" s="13">
        <f>CU9</f>
        <v>989.51</v>
      </c>
      <c r="CW9" s="13">
        <f>CU9</f>
        <v>989.51</v>
      </c>
    </row>
    <row r="10" spans="1:101" ht="15.75">
      <c r="A10" s="11" t="s">
        <v>15</v>
      </c>
      <c r="B10" s="12" t="s">
        <v>13</v>
      </c>
      <c r="C10" s="13">
        <v>997.67</v>
      </c>
      <c r="D10" s="13">
        <v>997.7</v>
      </c>
      <c r="E10" s="13">
        <v>997.9</v>
      </c>
      <c r="G10" s="11" t="s">
        <v>15</v>
      </c>
      <c r="H10" s="12" t="s">
        <v>13</v>
      </c>
      <c r="I10" s="13">
        <v>997.67</v>
      </c>
      <c r="J10" s="13">
        <v>997.7</v>
      </c>
      <c r="K10" s="13">
        <v>997.9</v>
      </c>
      <c r="M10" s="11" t="s">
        <v>15</v>
      </c>
      <c r="N10" s="12" t="s">
        <v>13</v>
      </c>
      <c r="O10" s="13">
        <v>997.67</v>
      </c>
      <c r="P10" s="13">
        <v>997.7</v>
      </c>
      <c r="Q10" s="13">
        <v>997.9</v>
      </c>
      <c r="S10" s="11" t="s">
        <v>15</v>
      </c>
      <c r="T10" s="12" t="s">
        <v>13</v>
      </c>
      <c r="U10" s="13">
        <v>997.67</v>
      </c>
      <c r="V10" s="13">
        <v>997.7</v>
      </c>
      <c r="W10" s="13">
        <v>997.9</v>
      </c>
      <c r="Y10" s="11" t="s">
        <v>15</v>
      </c>
      <c r="Z10" s="12" t="s">
        <v>13</v>
      </c>
      <c r="AA10" s="13">
        <v>997.67</v>
      </c>
      <c r="AB10" s="13">
        <v>997.7</v>
      </c>
      <c r="AC10" s="13">
        <v>997.9</v>
      </c>
      <c r="AE10" s="11" t="s">
        <v>15</v>
      </c>
      <c r="AF10" s="12" t="s">
        <v>13</v>
      </c>
      <c r="AG10" s="13">
        <v>997.67</v>
      </c>
      <c r="AH10" s="13">
        <v>997.7</v>
      </c>
      <c r="AI10" s="13">
        <v>997.9</v>
      </c>
      <c r="AK10" s="11" t="s">
        <v>15</v>
      </c>
      <c r="AL10" s="12" t="s">
        <v>13</v>
      </c>
      <c r="AM10" s="13">
        <v>997.67</v>
      </c>
      <c r="AN10" s="13">
        <v>997.7</v>
      </c>
      <c r="AO10" s="13">
        <v>997.9</v>
      </c>
      <c r="AQ10" s="11" t="s">
        <v>15</v>
      </c>
      <c r="AR10" s="12" t="s">
        <v>13</v>
      </c>
      <c r="AS10" s="13">
        <v>997.67</v>
      </c>
      <c r="AT10" s="13">
        <v>997.7</v>
      </c>
      <c r="AU10" s="13">
        <v>997.9</v>
      </c>
      <c r="AW10" s="11" t="s">
        <v>15</v>
      </c>
      <c r="AX10" s="12" t="s">
        <v>13</v>
      </c>
      <c r="AY10" s="13">
        <v>997.67</v>
      </c>
      <c r="AZ10" s="13">
        <v>997.7</v>
      </c>
      <c r="BA10" s="13">
        <v>997.9</v>
      </c>
      <c r="BC10" s="11" t="s">
        <v>15</v>
      </c>
      <c r="BD10" s="12" t="s">
        <v>13</v>
      </c>
      <c r="BE10" s="13">
        <v>997.67</v>
      </c>
      <c r="BF10" s="13">
        <v>997.7</v>
      </c>
      <c r="BG10" s="13">
        <v>997.9</v>
      </c>
      <c r="BI10" s="11" t="s">
        <v>15</v>
      </c>
      <c r="BJ10" s="12" t="s">
        <v>13</v>
      </c>
      <c r="BK10" s="13">
        <v>997.67</v>
      </c>
      <c r="BL10" s="13">
        <v>997.7</v>
      </c>
      <c r="BM10" s="13">
        <v>997.9</v>
      </c>
      <c r="BO10" s="11" t="s">
        <v>15</v>
      </c>
      <c r="BP10" s="12" t="s">
        <v>13</v>
      </c>
      <c r="BQ10" s="13">
        <v>997.67</v>
      </c>
      <c r="BR10" s="13">
        <v>997.7</v>
      </c>
      <c r="BS10" s="13">
        <v>997.9</v>
      </c>
      <c r="BU10" s="11" t="s">
        <v>15</v>
      </c>
      <c r="BV10" s="12" t="s">
        <v>13</v>
      </c>
      <c r="BW10" s="13">
        <v>997.67</v>
      </c>
      <c r="BX10" s="13">
        <v>997.7</v>
      </c>
      <c r="BY10" s="13">
        <v>997.9</v>
      </c>
      <c r="CA10" s="11" t="s">
        <v>15</v>
      </c>
      <c r="CB10" s="12" t="s">
        <v>13</v>
      </c>
      <c r="CC10" s="13">
        <v>997.67</v>
      </c>
      <c r="CD10" s="13">
        <v>997.7</v>
      </c>
      <c r="CE10" s="13">
        <v>997.9</v>
      </c>
      <c r="CG10" s="11" t="s">
        <v>15</v>
      </c>
      <c r="CH10" s="12" t="s">
        <v>13</v>
      </c>
      <c r="CI10" s="13">
        <v>997.67</v>
      </c>
      <c r="CJ10" s="13">
        <v>997.7</v>
      </c>
      <c r="CK10" s="13">
        <v>997.9</v>
      </c>
      <c r="CM10" s="11" t="s">
        <v>15</v>
      </c>
      <c r="CN10" s="12" t="s">
        <v>13</v>
      </c>
      <c r="CO10" s="13">
        <v>997.67</v>
      </c>
      <c r="CP10" s="13">
        <v>997.7</v>
      </c>
      <c r="CQ10" s="13">
        <v>997.9</v>
      </c>
      <c r="CS10" s="11" t="s">
        <v>15</v>
      </c>
      <c r="CT10" s="12" t="s">
        <v>13</v>
      </c>
      <c r="CU10" s="13">
        <v>997.67</v>
      </c>
      <c r="CV10" s="13">
        <v>997.7</v>
      </c>
      <c r="CW10" s="13">
        <v>997.9</v>
      </c>
    </row>
    <row r="11" spans="1:101">
      <c r="A11" s="13"/>
      <c r="B11" s="13"/>
      <c r="C11" s="13"/>
      <c r="D11" s="13"/>
      <c r="E11" s="13"/>
      <c r="G11" s="13"/>
      <c r="H11" s="13"/>
      <c r="I11" s="13"/>
      <c r="J11" s="13"/>
      <c r="K11" s="13"/>
      <c r="M11" s="13"/>
      <c r="N11" s="13"/>
      <c r="O11" s="13"/>
      <c r="P11" s="13"/>
      <c r="Q11" s="13"/>
      <c r="S11" s="13"/>
      <c r="T11" s="13"/>
      <c r="U11" s="13"/>
      <c r="V11" s="13"/>
      <c r="W11" s="13"/>
      <c r="Y11" s="13"/>
      <c r="Z11" s="13"/>
      <c r="AA11" s="13"/>
      <c r="AB11" s="13"/>
      <c r="AC11" s="13"/>
      <c r="AE11" s="13"/>
      <c r="AF11" s="13"/>
      <c r="AG11" s="13"/>
      <c r="AH11" s="13"/>
      <c r="AI11" s="13"/>
      <c r="AK11" s="13"/>
      <c r="AL11" s="13"/>
      <c r="AM11" s="13"/>
      <c r="AN11" s="13"/>
      <c r="AO11" s="13"/>
      <c r="AQ11" s="13"/>
      <c r="AR11" s="13"/>
      <c r="AS11" s="13"/>
      <c r="AT11" s="13"/>
      <c r="AU11" s="13"/>
      <c r="AW11" s="13"/>
      <c r="AX11" s="13"/>
      <c r="AY11" s="13"/>
      <c r="AZ11" s="13"/>
      <c r="BA11" s="13"/>
      <c r="BC11" s="13"/>
      <c r="BD11" s="13"/>
      <c r="BE11" s="13"/>
      <c r="BF11" s="13"/>
      <c r="BG11" s="13"/>
      <c r="BI11" s="13"/>
      <c r="BJ11" s="13"/>
      <c r="BK11" s="13"/>
      <c r="BL11" s="13"/>
      <c r="BM11" s="13"/>
      <c r="BO11" s="13"/>
      <c r="BP11" s="13"/>
      <c r="BQ11" s="13"/>
      <c r="BR11" s="13"/>
      <c r="BS11" s="13"/>
      <c r="BU11" s="13"/>
      <c r="BV11" s="13"/>
      <c r="BW11" s="13"/>
      <c r="BX11" s="13"/>
      <c r="BY11" s="13"/>
      <c r="CA11" s="13"/>
      <c r="CB11" s="13"/>
      <c r="CC11" s="13"/>
      <c r="CD11" s="13"/>
      <c r="CE11" s="13"/>
      <c r="CG11" s="13"/>
      <c r="CH11" s="13"/>
      <c r="CI11" s="13"/>
      <c r="CJ11" s="13"/>
      <c r="CK11" s="13"/>
      <c r="CM11" s="13"/>
      <c r="CN11" s="13"/>
      <c r="CO11" s="13"/>
      <c r="CP11" s="13"/>
      <c r="CQ11" s="13"/>
      <c r="CS11" s="13"/>
      <c r="CT11" s="13"/>
      <c r="CU11" s="13"/>
      <c r="CV11" s="13"/>
      <c r="CW11" s="13"/>
    </row>
    <row r="12" spans="1:101" ht="15.75">
      <c r="A12" s="12" t="s">
        <v>16</v>
      </c>
      <c r="B12" s="12" t="s">
        <v>17</v>
      </c>
      <c r="C12" s="13">
        <v>0.1</v>
      </c>
      <c r="D12" s="13">
        <v>0.1</v>
      </c>
      <c r="E12" s="13">
        <v>0.1</v>
      </c>
      <c r="G12" s="12" t="s">
        <v>16</v>
      </c>
      <c r="H12" s="12" t="s">
        <v>17</v>
      </c>
      <c r="I12" s="13">
        <v>0.1</v>
      </c>
      <c r="J12" s="13">
        <v>0.1</v>
      </c>
      <c r="K12" s="13">
        <v>0.1</v>
      </c>
      <c r="M12" s="12" t="s">
        <v>16</v>
      </c>
      <c r="N12" s="12" t="s">
        <v>17</v>
      </c>
      <c r="O12" s="13">
        <v>0.1</v>
      </c>
      <c r="P12" s="13">
        <v>0.1</v>
      </c>
      <c r="Q12" s="13">
        <v>0.1</v>
      </c>
      <c r="S12" s="12" t="s">
        <v>16</v>
      </c>
      <c r="T12" s="12" t="s">
        <v>17</v>
      </c>
      <c r="U12" s="13">
        <v>0.1</v>
      </c>
      <c r="V12" s="13">
        <v>0.1</v>
      </c>
      <c r="W12" s="13">
        <v>0.1</v>
      </c>
      <c r="Y12" s="12" t="s">
        <v>16</v>
      </c>
      <c r="Z12" s="12" t="s">
        <v>17</v>
      </c>
      <c r="AA12" s="13">
        <v>0.1</v>
      </c>
      <c r="AB12" s="13">
        <v>0.1</v>
      </c>
      <c r="AC12" s="13">
        <v>0.1</v>
      </c>
      <c r="AE12" s="12" t="s">
        <v>16</v>
      </c>
      <c r="AF12" s="12" t="s">
        <v>17</v>
      </c>
      <c r="AG12" s="13">
        <v>0.1</v>
      </c>
      <c r="AH12" s="13">
        <v>0.1</v>
      </c>
      <c r="AI12" s="13">
        <v>0.1</v>
      </c>
      <c r="AK12" s="12" t="s">
        <v>16</v>
      </c>
      <c r="AL12" s="12" t="s">
        <v>17</v>
      </c>
      <c r="AM12" s="13">
        <v>0.1</v>
      </c>
      <c r="AN12" s="13">
        <v>0.1</v>
      </c>
      <c r="AO12" s="13">
        <v>0.1</v>
      </c>
      <c r="AQ12" s="12" t="s">
        <v>16</v>
      </c>
      <c r="AR12" s="12" t="s">
        <v>17</v>
      </c>
      <c r="AS12" s="13">
        <v>0.1</v>
      </c>
      <c r="AT12" s="13">
        <v>0.1</v>
      </c>
      <c r="AU12" s="13">
        <v>0.1</v>
      </c>
      <c r="AW12" s="12" t="s">
        <v>16</v>
      </c>
      <c r="AX12" s="12" t="s">
        <v>17</v>
      </c>
      <c r="AY12" s="13">
        <v>0.1</v>
      </c>
      <c r="AZ12" s="13">
        <v>0.1</v>
      </c>
      <c r="BA12" s="13">
        <v>0.1</v>
      </c>
      <c r="BC12" s="12" t="s">
        <v>16</v>
      </c>
      <c r="BD12" s="12" t="s">
        <v>17</v>
      </c>
      <c r="BE12" s="13">
        <v>0.1</v>
      </c>
      <c r="BF12" s="13">
        <v>0.1</v>
      </c>
      <c r="BG12" s="13">
        <v>0.1</v>
      </c>
      <c r="BI12" s="12" t="s">
        <v>16</v>
      </c>
      <c r="BJ12" s="12" t="s">
        <v>17</v>
      </c>
      <c r="BK12" s="13">
        <v>0.1</v>
      </c>
      <c r="BL12" s="13">
        <v>0.1</v>
      </c>
      <c r="BM12" s="13">
        <v>0.1</v>
      </c>
      <c r="BO12" s="12" t="s">
        <v>16</v>
      </c>
      <c r="BP12" s="12" t="s">
        <v>17</v>
      </c>
      <c r="BQ12" s="13">
        <v>0.1</v>
      </c>
      <c r="BR12" s="13">
        <v>0.1</v>
      </c>
      <c r="BS12" s="13">
        <v>0.1</v>
      </c>
      <c r="BU12" s="12" t="s">
        <v>16</v>
      </c>
      <c r="BV12" s="12" t="s">
        <v>17</v>
      </c>
      <c r="BW12" s="13">
        <v>0.1</v>
      </c>
      <c r="BX12" s="13">
        <v>0.1</v>
      </c>
      <c r="BY12" s="13">
        <v>0.1</v>
      </c>
      <c r="CA12" s="12" t="s">
        <v>16</v>
      </c>
      <c r="CB12" s="12" t="s">
        <v>17</v>
      </c>
      <c r="CC12" s="13">
        <v>0.1</v>
      </c>
      <c r="CD12" s="13">
        <v>0.1</v>
      </c>
      <c r="CE12" s="13">
        <v>0.1</v>
      </c>
      <c r="CG12" s="12" t="s">
        <v>16</v>
      </c>
      <c r="CH12" s="12" t="s">
        <v>17</v>
      </c>
      <c r="CI12" s="13">
        <v>0.1</v>
      </c>
      <c r="CJ12" s="13">
        <v>0.1</v>
      </c>
      <c r="CK12" s="13">
        <v>0.1</v>
      </c>
      <c r="CM12" s="12" t="s">
        <v>16</v>
      </c>
      <c r="CN12" s="12" t="s">
        <v>17</v>
      </c>
      <c r="CO12" s="13">
        <v>0.1</v>
      </c>
      <c r="CP12" s="13">
        <v>0.1</v>
      </c>
      <c r="CQ12" s="13">
        <v>0.1</v>
      </c>
      <c r="CS12" s="12" t="s">
        <v>16</v>
      </c>
      <c r="CT12" s="12" t="s">
        <v>17</v>
      </c>
      <c r="CU12" s="13">
        <v>0.1</v>
      </c>
      <c r="CV12" s="13">
        <v>0.1</v>
      </c>
      <c r="CW12" s="13">
        <v>0.1</v>
      </c>
    </row>
    <row r="13" spans="1:101" ht="15.75">
      <c r="A13" s="12" t="s">
        <v>18</v>
      </c>
      <c r="B13" s="12"/>
      <c r="C13" s="16">
        <v>1.1203703703703704E-2</v>
      </c>
      <c r="D13" s="16">
        <v>1.0729166666666666E-2</v>
      </c>
      <c r="E13" s="16">
        <v>8.7962962962962968E-3</v>
      </c>
      <c r="G13" s="12" t="s">
        <v>18</v>
      </c>
      <c r="H13" s="12"/>
      <c r="I13" s="16">
        <v>1.1203703703703704E-2</v>
      </c>
      <c r="J13" s="16">
        <v>1.0729166666666666E-2</v>
      </c>
      <c r="K13" s="16">
        <v>8.7962962962962968E-3</v>
      </c>
      <c r="M13" s="12" t="s">
        <v>18</v>
      </c>
      <c r="N13" s="12"/>
      <c r="O13" s="16">
        <v>1.1203703703703704E-2</v>
      </c>
      <c r="P13" s="16">
        <v>1.0729166666666666E-2</v>
      </c>
      <c r="Q13" s="16">
        <v>8.7962962962962968E-3</v>
      </c>
      <c r="S13" s="12" t="s">
        <v>18</v>
      </c>
      <c r="T13" s="12"/>
      <c r="U13" s="16">
        <v>1.1203703703703704E-2</v>
      </c>
      <c r="V13" s="16">
        <v>1.0729166666666666E-2</v>
      </c>
      <c r="W13" s="16">
        <v>8.7962962962962968E-3</v>
      </c>
      <c r="Y13" s="12" t="s">
        <v>18</v>
      </c>
      <c r="Z13" s="12"/>
      <c r="AA13" s="16">
        <v>1.1203703703703704E-2</v>
      </c>
      <c r="AB13" s="16">
        <v>1.0729166666666666E-2</v>
      </c>
      <c r="AC13" s="16">
        <v>8.7962962962962968E-3</v>
      </c>
      <c r="AE13" s="12" t="s">
        <v>18</v>
      </c>
      <c r="AF13" s="12"/>
      <c r="AG13" s="16">
        <v>1.1203703703703704E-2</v>
      </c>
      <c r="AH13" s="16">
        <v>1.0729166666666666E-2</v>
      </c>
      <c r="AI13" s="16">
        <v>8.7962962962962968E-3</v>
      </c>
      <c r="AK13" s="12" t="s">
        <v>18</v>
      </c>
      <c r="AL13" s="12"/>
      <c r="AM13" s="16">
        <v>1.1203703703703704E-2</v>
      </c>
      <c r="AN13" s="16">
        <v>1.0729166666666666E-2</v>
      </c>
      <c r="AO13" s="16">
        <v>8.7962962962962968E-3</v>
      </c>
      <c r="AQ13" s="12" t="s">
        <v>18</v>
      </c>
      <c r="AR13" s="12"/>
      <c r="AS13" s="16">
        <v>1.1203703703703704E-2</v>
      </c>
      <c r="AT13" s="16">
        <v>1.0729166666666666E-2</v>
      </c>
      <c r="AU13" s="16">
        <v>8.7962962962962968E-3</v>
      </c>
      <c r="AW13" s="12" t="s">
        <v>18</v>
      </c>
      <c r="AX13" s="12"/>
      <c r="AY13" s="16">
        <v>1.1203703703703704E-2</v>
      </c>
      <c r="AZ13" s="16">
        <v>1.0729166666666666E-2</v>
      </c>
      <c r="BA13" s="16">
        <v>8.7962962962962968E-3</v>
      </c>
      <c r="BC13" s="12" t="s">
        <v>18</v>
      </c>
      <c r="BD13" s="12"/>
      <c r="BE13" s="16">
        <v>1.1203703703703704E-2</v>
      </c>
      <c r="BF13" s="16">
        <v>1.0729166666666666E-2</v>
      </c>
      <c r="BG13" s="16">
        <v>8.7962962962962968E-3</v>
      </c>
      <c r="BI13" s="12" t="s">
        <v>18</v>
      </c>
      <c r="BJ13" s="12"/>
      <c r="BK13" s="16">
        <v>1.1203703703703704E-2</v>
      </c>
      <c r="BL13" s="16">
        <v>1.0729166666666666E-2</v>
      </c>
      <c r="BM13" s="16">
        <v>8.7962962962962968E-3</v>
      </c>
      <c r="BO13" s="12" t="s">
        <v>18</v>
      </c>
      <c r="BP13" s="12"/>
      <c r="BQ13" s="16">
        <v>1.1203703703703704E-2</v>
      </c>
      <c r="BR13" s="16">
        <v>1.0729166666666666E-2</v>
      </c>
      <c r="BS13" s="16">
        <v>8.7962962962962968E-3</v>
      </c>
      <c r="BU13" s="12" t="s">
        <v>18</v>
      </c>
      <c r="BV13" s="12"/>
      <c r="BW13" s="16">
        <v>1.1203703703703704E-2</v>
      </c>
      <c r="BX13" s="16">
        <v>1.0729166666666666E-2</v>
      </c>
      <c r="BY13" s="16">
        <v>8.7962962962962968E-3</v>
      </c>
      <c r="CA13" s="12" t="s">
        <v>18</v>
      </c>
      <c r="CB13" s="12"/>
      <c r="CC13" s="16">
        <v>1.1203703703703704E-2</v>
      </c>
      <c r="CD13" s="16">
        <v>1.0729166666666666E-2</v>
      </c>
      <c r="CE13" s="16">
        <v>8.7962962962962968E-3</v>
      </c>
      <c r="CG13" s="12" t="s">
        <v>18</v>
      </c>
      <c r="CH13" s="12"/>
      <c r="CI13" s="16">
        <v>1.1203703703703704E-2</v>
      </c>
      <c r="CJ13" s="16">
        <v>1.0729166666666666E-2</v>
      </c>
      <c r="CK13" s="16">
        <v>8.7962962962962968E-3</v>
      </c>
      <c r="CM13" s="12" t="s">
        <v>18</v>
      </c>
      <c r="CN13" s="12"/>
      <c r="CO13" s="16">
        <v>1.1203703703703704E-2</v>
      </c>
      <c r="CP13" s="16">
        <v>1.0729166666666666E-2</v>
      </c>
      <c r="CQ13" s="16">
        <v>8.7962962962962968E-3</v>
      </c>
      <c r="CS13" s="12" t="s">
        <v>18</v>
      </c>
      <c r="CT13" s="12"/>
      <c r="CU13" s="16">
        <v>1.1203703703703704E-2</v>
      </c>
      <c r="CV13" s="16">
        <v>1.0729166666666666E-2</v>
      </c>
      <c r="CW13" s="16">
        <v>8.7962962962962968E-3</v>
      </c>
    </row>
    <row r="14" spans="1:101" ht="15.75">
      <c r="A14" s="12" t="s">
        <v>18</v>
      </c>
      <c r="B14" s="12" t="s">
        <v>19</v>
      </c>
      <c r="C14" s="13">
        <f>C13*24*3600</f>
        <v>968</v>
      </c>
      <c r="D14" s="13">
        <f t="shared" ref="D14:E14" si="0">D13*24*3600</f>
        <v>927</v>
      </c>
      <c r="E14" s="13">
        <f t="shared" si="0"/>
        <v>760.00000000000011</v>
      </c>
      <c r="G14" s="12" t="s">
        <v>18</v>
      </c>
      <c r="H14" s="12" t="s">
        <v>19</v>
      </c>
      <c r="I14" s="13">
        <f>I13*24*3600</f>
        <v>968</v>
      </c>
      <c r="J14" s="13">
        <f t="shared" ref="J14:K14" si="1">J13*24*3600</f>
        <v>927</v>
      </c>
      <c r="K14" s="13">
        <f t="shared" si="1"/>
        <v>760.00000000000011</v>
      </c>
      <c r="M14" s="12" t="s">
        <v>18</v>
      </c>
      <c r="N14" s="12" t="s">
        <v>19</v>
      </c>
      <c r="O14" s="13">
        <f>O13*24*3600</f>
        <v>968</v>
      </c>
      <c r="P14" s="13">
        <f t="shared" ref="P14:Q14" si="2">P13*24*3600</f>
        <v>927</v>
      </c>
      <c r="Q14" s="13">
        <f t="shared" si="2"/>
        <v>760.00000000000011</v>
      </c>
      <c r="S14" s="12" t="s">
        <v>18</v>
      </c>
      <c r="T14" s="12" t="s">
        <v>19</v>
      </c>
      <c r="U14" s="13">
        <f>U13*24*3600</f>
        <v>968</v>
      </c>
      <c r="V14" s="13">
        <f t="shared" ref="V14:W14" si="3">V13*24*3600</f>
        <v>927</v>
      </c>
      <c r="W14" s="13">
        <f t="shared" si="3"/>
        <v>760.00000000000011</v>
      </c>
      <c r="Y14" s="12" t="s">
        <v>18</v>
      </c>
      <c r="Z14" s="12" t="s">
        <v>19</v>
      </c>
      <c r="AA14" s="13">
        <f>AA13*24*3600</f>
        <v>968</v>
      </c>
      <c r="AB14" s="13">
        <f t="shared" ref="AB14:AC14" si="4">AB13*24*3600</f>
        <v>927</v>
      </c>
      <c r="AC14" s="13">
        <f t="shared" si="4"/>
        <v>760.00000000000011</v>
      </c>
      <c r="AE14" s="12" t="s">
        <v>18</v>
      </c>
      <c r="AF14" s="12" t="s">
        <v>19</v>
      </c>
      <c r="AG14" s="13">
        <f>AG13*24*3600</f>
        <v>968</v>
      </c>
      <c r="AH14" s="13">
        <f t="shared" ref="AH14:AI14" si="5">AH13*24*3600</f>
        <v>927</v>
      </c>
      <c r="AI14" s="13">
        <f t="shared" si="5"/>
        <v>760.00000000000011</v>
      </c>
      <c r="AK14" s="12" t="s">
        <v>18</v>
      </c>
      <c r="AL14" s="12" t="s">
        <v>19</v>
      </c>
      <c r="AM14" s="13">
        <f>AM13*24*3600</f>
        <v>968</v>
      </c>
      <c r="AN14" s="13">
        <f t="shared" ref="AN14:AO14" si="6">AN13*24*3600</f>
        <v>927</v>
      </c>
      <c r="AO14" s="13">
        <f t="shared" si="6"/>
        <v>760.00000000000011</v>
      </c>
      <c r="AQ14" s="12" t="s">
        <v>18</v>
      </c>
      <c r="AR14" s="12" t="s">
        <v>19</v>
      </c>
      <c r="AS14" s="13">
        <f>AS13*24*3600</f>
        <v>968</v>
      </c>
      <c r="AT14" s="13">
        <f t="shared" ref="AT14:AU14" si="7">AT13*24*3600</f>
        <v>927</v>
      </c>
      <c r="AU14" s="13">
        <f t="shared" si="7"/>
        <v>760.00000000000011</v>
      </c>
      <c r="AW14" s="12" t="s">
        <v>18</v>
      </c>
      <c r="AX14" s="12" t="s">
        <v>19</v>
      </c>
      <c r="AY14" s="13">
        <f>AY13*24*3600</f>
        <v>968</v>
      </c>
      <c r="AZ14" s="13">
        <f t="shared" ref="AZ14:BA14" si="8">AZ13*24*3600</f>
        <v>927</v>
      </c>
      <c r="BA14" s="13">
        <f t="shared" si="8"/>
        <v>760.00000000000011</v>
      </c>
      <c r="BC14" s="12" t="s">
        <v>18</v>
      </c>
      <c r="BD14" s="12" t="s">
        <v>19</v>
      </c>
      <c r="BE14" s="13">
        <f>BE13*24*3600</f>
        <v>968</v>
      </c>
      <c r="BF14" s="13">
        <f t="shared" ref="BF14:BG14" si="9">BF13*24*3600</f>
        <v>927</v>
      </c>
      <c r="BG14" s="13">
        <f t="shared" si="9"/>
        <v>760.00000000000011</v>
      </c>
      <c r="BI14" s="12" t="s">
        <v>18</v>
      </c>
      <c r="BJ14" s="12" t="s">
        <v>19</v>
      </c>
      <c r="BK14" s="13">
        <f>BK13*24*3600</f>
        <v>968</v>
      </c>
      <c r="BL14" s="13">
        <f t="shared" ref="BL14:BM14" si="10">BL13*24*3600</f>
        <v>927</v>
      </c>
      <c r="BM14" s="13">
        <f t="shared" si="10"/>
        <v>760.00000000000011</v>
      </c>
      <c r="BO14" s="12" t="s">
        <v>18</v>
      </c>
      <c r="BP14" s="12" t="s">
        <v>19</v>
      </c>
      <c r="BQ14" s="13">
        <f>BQ13*24*3600</f>
        <v>968</v>
      </c>
      <c r="BR14" s="13">
        <f t="shared" ref="BR14:BS14" si="11">BR13*24*3600</f>
        <v>927</v>
      </c>
      <c r="BS14" s="13">
        <f t="shared" si="11"/>
        <v>760.00000000000011</v>
      </c>
      <c r="BU14" s="12" t="s">
        <v>18</v>
      </c>
      <c r="BV14" s="12" t="s">
        <v>19</v>
      </c>
      <c r="BW14" s="13">
        <f>BW13*24*3600</f>
        <v>968</v>
      </c>
      <c r="BX14" s="13">
        <f t="shared" ref="BX14:BY14" si="12">BX13*24*3600</f>
        <v>927</v>
      </c>
      <c r="BY14" s="13">
        <f t="shared" si="12"/>
        <v>760.00000000000011</v>
      </c>
      <c r="CA14" s="12" t="s">
        <v>18</v>
      </c>
      <c r="CB14" s="12" t="s">
        <v>19</v>
      </c>
      <c r="CC14" s="13">
        <f>CC13*24*3600</f>
        <v>968</v>
      </c>
      <c r="CD14" s="13">
        <f t="shared" ref="CD14:CE14" si="13">CD13*24*3600</f>
        <v>927</v>
      </c>
      <c r="CE14" s="13">
        <f t="shared" si="13"/>
        <v>760.00000000000011</v>
      </c>
      <c r="CG14" s="12" t="s">
        <v>18</v>
      </c>
      <c r="CH14" s="12" t="s">
        <v>19</v>
      </c>
      <c r="CI14" s="13">
        <f>CI13*24*3600</f>
        <v>968</v>
      </c>
      <c r="CJ14" s="13">
        <f t="shared" ref="CJ14:CK14" si="14">CJ13*24*3600</f>
        <v>927</v>
      </c>
      <c r="CK14" s="13">
        <f t="shared" si="14"/>
        <v>760.00000000000011</v>
      </c>
      <c r="CM14" s="12" t="s">
        <v>18</v>
      </c>
      <c r="CN14" s="12" t="s">
        <v>19</v>
      </c>
      <c r="CO14" s="13">
        <f>CO13*24*3600</f>
        <v>968</v>
      </c>
      <c r="CP14" s="13">
        <f t="shared" ref="CP14:CQ14" si="15">CP13*24*3600</f>
        <v>927</v>
      </c>
      <c r="CQ14" s="13">
        <f t="shared" si="15"/>
        <v>760.00000000000011</v>
      </c>
      <c r="CS14" s="12" t="s">
        <v>18</v>
      </c>
      <c r="CT14" s="12" t="s">
        <v>19</v>
      </c>
      <c r="CU14" s="13">
        <f>CU13*24*3600</f>
        <v>968</v>
      </c>
      <c r="CV14" s="13">
        <f t="shared" ref="CV14:CW14" si="16">CV13*24*3600</f>
        <v>927</v>
      </c>
      <c r="CW14" s="13">
        <f t="shared" si="16"/>
        <v>760.00000000000011</v>
      </c>
    </row>
    <row r="15" spans="1:101" ht="15.75">
      <c r="A15" s="12" t="s">
        <v>20</v>
      </c>
      <c r="B15" s="12" t="s">
        <v>21</v>
      </c>
      <c r="C15" s="17">
        <f>C12/(C14/3600)</f>
        <v>0.37190082644628097</v>
      </c>
      <c r="D15" s="17">
        <f>D12/(D14/3600)</f>
        <v>0.38834951456310679</v>
      </c>
      <c r="E15" s="17">
        <f>E12/(E14/3600)</f>
        <v>0.47368421052631576</v>
      </c>
      <c r="G15" s="12" t="s">
        <v>20</v>
      </c>
      <c r="H15" s="12" t="s">
        <v>21</v>
      </c>
      <c r="I15" s="17">
        <f>I12/(I14/3600)</f>
        <v>0.37190082644628097</v>
      </c>
      <c r="J15" s="17">
        <f>J12/(J14/3600)</f>
        <v>0.38834951456310679</v>
      </c>
      <c r="K15" s="17">
        <f>K12/(K14/3600)</f>
        <v>0.47368421052631576</v>
      </c>
      <c r="M15" s="12" t="s">
        <v>20</v>
      </c>
      <c r="N15" s="12" t="s">
        <v>21</v>
      </c>
      <c r="O15" s="17">
        <f>O12/(O14/3600)</f>
        <v>0.37190082644628097</v>
      </c>
      <c r="P15" s="17">
        <f>P12/(P14/3600)</f>
        <v>0.38834951456310679</v>
      </c>
      <c r="Q15" s="17">
        <f>Q12/(Q14/3600)</f>
        <v>0.47368421052631576</v>
      </c>
      <c r="S15" s="12" t="s">
        <v>20</v>
      </c>
      <c r="T15" s="12" t="s">
        <v>21</v>
      </c>
      <c r="U15" s="17">
        <f>U12/(U14/3600)</f>
        <v>0.37190082644628097</v>
      </c>
      <c r="V15" s="17">
        <f>V12/(V14/3600)</f>
        <v>0.38834951456310679</v>
      </c>
      <c r="W15" s="17">
        <f>W12/(W14/3600)</f>
        <v>0.47368421052631576</v>
      </c>
      <c r="Y15" s="12" t="s">
        <v>20</v>
      </c>
      <c r="Z15" s="12" t="s">
        <v>21</v>
      </c>
      <c r="AA15" s="17">
        <f>AA12/(AA14/3600)</f>
        <v>0.37190082644628097</v>
      </c>
      <c r="AB15" s="17">
        <f>AB12/(AB14/3600)</f>
        <v>0.38834951456310679</v>
      </c>
      <c r="AC15" s="17">
        <f>AC12/(AC14/3600)</f>
        <v>0.47368421052631576</v>
      </c>
      <c r="AE15" s="12" t="s">
        <v>20</v>
      </c>
      <c r="AF15" s="12" t="s">
        <v>21</v>
      </c>
      <c r="AG15" s="17">
        <f>AG12/(AG14/3600)</f>
        <v>0.37190082644628097</v>
      </c>
      <c r="AH15" s="17">
        <f>AH12/(AH14/3600)</f>
        <v>0.38834951456310679</v>
      </c>
      <c r="AI15" s="17">
        <f>AI12/(AI14/3600)</f>
        <v>0.47368421052631576</v>
      </c>
      <c r="AK15" s="12" t="s">
        <v>20</v>
      </c>
      <c r="AL15" s="12" t="s">
        <v>21</v>
      </c>
      <c r="AM15" s="17">
        <f>AM12/(AM14/3600)</f>
        <v>0.37190082644628097</v>
      </c>
      <c r="AN15" s="17">
        <f>AN12/(AN14/3600)</f>
        <v>0.38834951456310679</v>
      </c>
      <c r="AO15" s="17">
        <f>AO12/(AO14/3600)</f>
        <v>0.47368421052631576</v>
      </c>
      <c r="AQ15" s="12" t="s">
        <v>20</v>
      </c>
      <c r="AR15" s="12" t="s">
        <v>21</v>
      </c>
      <c r="AS15" s="17">
        <f>AS12/(AS14/3600)</f>
        <v>0.37190082644628097</v>
      </c>
      <c r="AT15" s="17">
        <f>AT12/(AT14/3600)</f>
        <v>0.38834951456310679</v>
      </c>
      <c r="AU15" s="17">
        <f>AU12/(AU14/3600)</f>
        <v>0.47368421052631576</v>
      </c>
      <c r="AW15" s="12" t="s">
        <v>20</v>
      </c>
      <c r="AX15" s="12" t="s">
        <v>21</v>
      </c>
      <c r="AY15" s="17">
        <f>AY12/(AY14/3600)</f>
        <v>0.37190082644628097</v>
      </c>
      <c r="AZ15" s="17">
        <f>AZ12/(AZ14/3600)</f>
        <v>0.38834951456310679</v>
      </c>
      <c r="BA15" s="17">
        <f>BA12/(BA14/3600)</f>
        <v>0.47368421052631576</v>
      </c>
      <c r="BC15" s="12" t="s">
        <v>20</v>
      </c>
      <c r="BD15" s="12" t="s">
        <v>21</v>
      </c>
      <c r="BE15" s="17">
        <f>BE12/(BE14/3600)</f>
        <v>0.37190082644628097</v>
      </c>
      <c r="BF15" s="17">
        <f>BF12/(BF14/3600)</f>
        <v>0.38834951456310679</v>
      </c>
      <c r="BG15" s="17">
        <f>BG12/(BG14/3600)</f>
        <v>0.47368421052631576</v>
      </c>
      <c r="BI15" s="12" t="s">
        <v>20</v>
      </c>
      <c r="BJ15" s="12" t="s">
        <v>21</v>
      </c>
      <c r="BK15" s="17">
        <f>BK12/(BK14/3600)</f>
        <v>0.37190082644628097</v>
      </c>
      <c r="BL15" s="17">
        <f>BL12/(BL14/3600)</f>
        <v>0.38834951456310679</v>
      </c>
      <c r="BM15" s="17">
        <f>BM12/(BM14/3600)</f>
        <v>0.47368421052631576</v>
      </c>
      <c r="BO15" s="12" t="s">
        <v>20</v>
      </c>
      <c r="BP15" s="12" t="s">
        <v>21</v>
      </c>
      <c r="BQ15" s="17">
        <f>BQ12/(BQ14/3600)</f>
        <v>0.37190082644628097</v>
      </c>
      <c r="BR15" s="17">
        <f>BR12/(BR14/3600)</f>
        <v>0.38834951456310679</v>
      </c>
      <c r="BS15" s="17">
        <f>BS12/(BS14/3600)</f>
        <v>0.47368421052631576</v>
      </c>
      <c r="BU15" s="12" t="s">
        <v>20</v>
      </c>
      <c r="BV15" s="12" t="s">
        <v>21</v>
      </c>
      <c r="BW15" s="17">
        <f>BW12/(BW14/3600)</f>
        <v>0.37190082644628097</v>
      </c>
      <c r="BX15" s="17">
        <f>BX12/(BX14/3600)</f>
        <v>0.38834951456310679</v>
      </c>
      <c r="BY15" s="17">
        <f>BY12/(BY14/3600)</f>
        <v>0.47368421052631576</v>
      </c>
      <c r="CA15" s="12" t="s">
        <v>20</v>
      </c>
      <c r="CB15" s="12" t="s">
        <v>21</v>
      </c>
      <c r="CC15" s="17">
        <f>CC12/(CC14/3600)</f>
        <v>0.37190082644628097</v>
      </c>
      <c r="CD15" s="17">
        <f>CD12/(CD14/3600)</f>
        <v>0.38834951456310679</v>
      </c>
      <c r="CE15" s="17">
        <f>CE12/(CE14/3600)</f>
        <v>0.47368421052631576</v>
      </c>
      <c r="CG15" s="12" t="s">
        <v>20</v>
      </c>
      <c r="CH15" s="12" t="s">
        <v>21</v>
      </c>
      <c r="CI15" s="17">
        <f>CI12/(CI14/3600)</f>
        <v>0.37190082644628097</v>
      </c>
      <c r="CJ15" s="17">
        <f>CJ12/(CJ14/3600)</f>
        <v>0.38834951456310679</v>
      </c>
      <c r="CK15" s="17">
        <f>CK12/(CK14/3600)</f>
        <v>0.47368421052631576</v>
      </c>
      <c r="CM15" s="12" t="s">
        <v>20</v>
      </c>
      <c r="CN15" s="12" t="s">
        <v>21</v>
      </c>
      <c r="CO15" s="17">
        <f>CO12/(CO14/3600)</f>
        <v>0.37190082644628097</v>
      </c>
      <c r="CP15" s="17">
        <f>CP12/(CP14/3600)</f>
        <v>0.38834951456310679</v>
      </c>
      <c r="CQ15" s="17">
        <f>CQ12/(CQ14/3600)</f>
        <v>0.47368421052631576</v>
      </c>
      <c r="CS15" s="12" t="s">
        <v>20</v>
      </c>
      <c r="CT15" s="12" t="s">
        <v>21</v>
      </c>
      <c r="CU15" s="17">
        <f>CU12/(CU14/3600)</f>
        <v>0.37190082644628097</v>
      </c>
      <c r="CV15" s="17">
        <f>CV12/(CV14/3600)</f>
        <v>0.38834951456310679</v>
      </c>
      <c r="CW15" s="17">
        <f>CW12/(CW14/3600)</f>
        <v>0.47368421052631576</v>
      </c>
    </row>
    <row r="16" spans="1:101" ht="15.75">
      <c r="A16" s="12" t="s">
        <v>22</v>
      </c>
      <c r="B16" s="12" t="s">
        <v>21</v>
      </c>
      <c r="C16" s="15">
        <v>4.1964285714285783</v>
      </c>
      <c r="D16" s="15">
        <v>4.7589285714285516</v>
      </c>
      <c r="E16" s="15">
        <v>4.0277777777777919</v>
      </c>
      <c r="G16" s="12" t="s">
        <v>22</v>
      </c>
      <c r="H16" s="12" t="s">
        <v>21</v>
      </c>
      <c r="I16" s="15">
        <v>4.1964285714285783</v>
      </c>
      <c r="J16" s="15">
        <v>4.7589285714285516</v>
      </c>
      <c r="K16" s="15">
        <v>4.0277777777777919</v>
      </c>
      <c r="M16" s="12" t="s">
        <v>22</v>
      </c>
      <c r="N16" s="12" t="s">
        <v>21</v>
      </c>
      <c r="O16" s="15">
        <v>4.1964285714285783</v>
      </c>
      <c r="P16" s="15">
        <v>4.7589285714285516</v>
      </c>
      <c r="Q16" s="15">
        <v>4.0277777777777919</v>
      </c>
      <c r="S16" s="12" t="s">
        <v>22</v>
      </c>
      <c r="T16" s="12" t="s">
        <v>21</v>
      </c>
      <c r="U16" s="15">
        <v>4.1964285714285783</v>
      </c>
      <c r="V16" s="15">
        <v>4.7589285714285516</v>
      </c>
      <c r="W16" s="15">
        <v>4.0277777777777919</v>
      </c>
      <c r="Y16" s="12" t="s">
        <v>22</v>
      </c>
      <c r="Z16" s="12" t="s">
        <v>21</v>
      </c>
      <c r="AA16" s="15">
        <v>4.1964285714285783</v>
      </c>
      <c r="AB16" s="15">
        <v>4.7589285714285516</v>
      </c>
      <c r="AC16" s="15">
        <v>4.0277777777777919</v>
      </c>
      <c r="AE16" s="12" t="s">
        <v>22</v>
      </c>
      <c r="AF16" s="12" t="s">
        <v>21</v>
      </c>
      <c r="AG16" s="15">
        <v>4.1964285714285783</v>
      </c>
      <c r="AH16" s="15">
        <v>4.7589285714285516</v>
      </c>
      <c r="AI16" s="15">
        <v>4.0277777777777919</v>
      </c>
      <c r="AK16" s="12" t="s">
        <v>22</v>
      </c>
      <c r="AL16" s="12" t="s">
        <v>21</v>
      </c>
      <c r="AM16" s="15">
        <v>4.1964285714285783</v>
      </c>
      <c r="AN16" s="15">
        <v>4.7589285714285516</v>
      </c>
      <c r="AO16" s="15">
        <v>4.0277777777777919</v>
      </c>
      <c r="AQ16" s="12" t="s">
        <v>22</v>
      </c>
      <c r="AR16" s="12" t="s">
        <v>21</v>
      </c>
      <c r="AS16" s="15">
        <v>4.1964285714285783</v>
      </c>
      <c r="AT16" s="15">
        <v>4.7589285714285516</v>
      </c>
      <c r="AU16" s="15">
        <v>4.0277777777777919</v>
      </c>
      <c r="AW16" s="12" t="s">
        <v>22</v>
      </c>
      <c r="AX16" s="12" t="s">
        <v>21</v>
      </c>
      <c r="AY16" s="15">
        <v>4.1964285714285783</v>
      </c>
      <c r="AZ16" s="15">
        <v>4.7589285714285516</v>
      </c>
      <c r="BA16" s="15">
        <v>4.0277777777777919</v>
      </c>
      <c r="BC16" s="12" t="s">
        <v>22</v>
      </c>
      <c r="BD16" s="12" t="s">
        <v>21</v>
      </c>
      <c r="BE16" s="15">
        <v>4.1964285714285783</v>
      </c>
      <c r="BF16" s="15">
        <v>4.7589285714285516</v>
      </c>
      <c r="BG16" s="15">
        <v>4.0277777777777919</v>
      </c>
      <c r="BI16" s="12" t="s">
        <v>22</v>
      </c>
      <c r="BJ16" s="12" t="s">
        <v>21</v>
      </c>
      <c r="BK16" s="15">
        <v>4.1964285714285783</v>
      </c>
      <c r="BL16" s="15">
        <v>4.7589285714285516</v>
      </c>
      <c r="BM16" s="15">
        <v>4.0277777777777919</v>
      </c>
      <c r="BO16" s="12" t="s">
        <v>22</v>
      </c>
      <c r="BP16" s="12" t="s">
        <v>21</v>
      </c>
      <c r="BQ16" s="15">
        <v>4.1964285714285783</v>
      </c>
      <c r="BR16" s="15">
        <v>4.7589285714285516</v>
      </c>
      <c r="BS16" s="15">
        <v>4.0277777777777919</v>
      </c>
      <c r="BU16" s="12" t="s">
        <v>22</v>
      </c>
      <c r="BV16" s="12" t="s">
        <v>21</v>
      </c>
      <c r="BW16" s="15">
        <v>4.1964285714285783</v>
      </c>
      <c r="BX16" s="15">
        <v>4.7589285714285516</v>
      </c>
      <c r="BY16" s="15">
        <v>4.0277777777777919</v>
      </c>
      <c r="CA16" s="12" t="s">
        <v>22</v>
      </c>
      <c r="CB16" s="12" t="s">
        <v>21</v>
      </c>
      <c r="CC16" s="15">
        <v>4.1964285714285783</v>
      </c>
      <c r="CD16" s="15">
        <v>4.7589285714285516</v>
      </c>
      <c r="CE16" s="15">
        <v>4.0277777777777919</v>
      </c>
      <c r="CG16" s="12" t="s">
        <v>22</v>
      </c>
      <c r="CH16" s="12" t="s">
        <v>21</v>
      </c>
      <c r="CI16" s="15">
        <v>4.1964285714285783</v>
      </c>
      <c r="CJ16" s="15">
        <v>4.7589285714285516</v>
      </c>
      <c r="CK16" s="15">
        <v>4.0277777777777919</v>
      </c>
      <c r="CM16" s="12" t="s">
        <v>22</v>
      </c>
      <c r="CN16" s="12" t="s">
        <v>21</v>
      </c>
      <c r="CO16" s="15">
        <v>4.1964285714285783</v>
      </c>
      <c r="CP16" s="15">
        <v>4.7589285714285516</v>
      </c>
      <c r="CQ16" s="15">
        <v>4.0277777777777919</v>
      </c>
      <c r="CS16" s="12" t="s">
        <v>22</v>
      </c>
      <c r="CT16" s="12" t="s">
        <v>21</v>
      </c>
      <c r="CU16" s="15">
        <v>4.1964285714285783</v>
      </c>
      <c r="CV16" s="15">
        <v>4.7589285714285516</v>
      </c>
      <c r="CW16" s="15">
        <v>4.0277777777777919</v>
      </c>
    </row>
    <row r="17" spans="1:101">
      <c r="A17" s="13"/>
      <c r="B17" s="13"/>
      <c r="C17" s="13"/>
      <c r="D17" s="13"/>
      <c r="E17" s="13"/>
      <c r="G17" s="13"/>
      <c r="H17" s="13"/>
      <c r="I17" s="13"/>
      <c r="J17" s="13"/>
      <c r="K17" s="13"/>
      <c r="M17" s="13"/>
      <c r="N17" s="13"/>
      <c r="O17" s="13"/>
      <c r="P17" s="13"/>
      <c r="Q17" s="13"/>
      <c r="S17" s="13"/>
      <c r="T17" s="13"/>
      <c r="U17" s="13"/>
      <c r="V17" s="13"/>
      <c r="W17" s="13"/>
      <c r="Y17" s="13"/>
      <c r="Z17" s="13"/>
      <c r="AA17" s="13"/>
      <c r="AB17" s="13"/>
      <c r="AC17" s="13"/>
      <c r="AE17" s="13"/>
      <c r="AF17" s="13"/>
      <c r="AG17" s="13"/>
      <c r="AH17" s="13"/>
      <c r="AI17" s="13"/>
      <c r="AK17" s="13"/>
      <c r="AL17" s="13"/>
      <c r="AM17" s="13"/>
      <c r="AN17" s="13"/>
      <c r="AO17" s="13"/>
      <c r="AQ17" s="13"/>
      <c r="AR17" s="13"/>
      <c r="AS17" s="13"/>
      <c r="AT17" s="13"/>
      <c r="AU17" s="13"/>
      <c r="AW17" s="13"/>
      <c r="AX17" s="13"/>
      <c r="AY17" s="13"/>
      <c r="AZ17" s="13"/>
      <c r="BA17" s="13"/>
      <c r="BC17" s="13"/>
      <c r="BD17" s="13"/>
      <c r="BE17" s="13"/>
      <c r="BF17" s="13"/>
      <c r="BG17" s="13"/>
      <c r="BI17" s="13"/>
      <c r="BJ17" s="13"/>
      <c r="BK17" s="13"/>
      <c r="BL17" s="13"/>
      <c r="BM17" s="13"/>
      <c r="BO17" s="13"/>
      <c r="BP17" s="13"/>
      <c r="BQ17" s="13"/>
      <c r="BR17" s="13"/>
      <c r="BS17" s="13"/>
      <c r="BU17" s="13"/>
      <c r="BV17" s="13"/>
      <c r="BW17" s="13"/>
      <c r="BX17" s="13"/>
      <c r="BY17" s="13"/>
      <c r="CA17" s="13"/>
      <c r="CB17" s="13"/>
      <c r="CC17" s="13"/>
      <c r="CD17" s="13"/>
      <c r="CE17" s="13"/>
      <c r="CG17" s="13"/>
      <c r="CH17" s="13"/>
      <c r="CI17" s="13"/>
      <c r="CJ17" s="13"/>
      <c r="CK17" s="13"/>
      <c r="CM17" s="13"/>
      <c r="CN17" s="13"/>
      <c r="CO17" s="13"/>
      <c r="CP17" s="13"/>
      <c r="CQ17" s="13"/>
      <c r="CS17" s="13"/>
      <c r="CT17" s="13"/>
      <c r="CU17" s="13"/>
      <c r="CV17" s="13"/>
      <c r="CW17" s="13"/>
    </row>
    <row r="18" spans="1:101">
      <c r="A18" s="19" t="s">
        <v>23</v>
      </c>
      <c r="B18" s="13" t="s">
        <v>24</v>
      </c>
      <c r="C18" s="13">
        <v>21.65</v>
      </c>
      <c r="D18" s="13">
        <v>20.100000000000001</v>
      </c>
      <c r="E18" s="13">
        <v>20.299999999999997</v>
      </c>
      <c r="G18" s="19" t="s">
        <v>23</v>
      </c>
      <c r="H18" s="13" t="s">
        <v>24</v>
      </c>
      <c r="I18" s="13">
        <v>21.65</v>
      </c>
      <c r="J18" s="13">
        <v>20.100000000000001</v>
      </c>
      <c r="K18" s="13">
        <v>20.299999999999997</v>
      </c>
      <c r="M18" s="19" t="s">
        <v>23</v>
      </c>
      <c r="N18" s="13" t="s">
        <v>24</v>
      </c>
      <c r="O18" s="13">
        <v>21.65</v>
      </c>
      <c r="P18" s="13">
        <v>20.100000000000001</v>
      </c>
      <c r="Q18" s="13">
        <v>20.299999999999997</v>
      </c>
      <c r="S18" s="19" t="s">
        <v>23</v>
      </c>
      <c r="T18" s="13" t="s">
        <v>24</v>
      </c>
      <c r="U18" s="13">
        <v>21.65</v>
      </c>
      <c r="V18" s="13">
        <v>20.100000000000001</v>
      </c>
      <c r="W18" s="13">
        <v>20.299999999999997</v>
      </c>
      <c r="Y18" s="19" t="s">
        <v>23</v>
      </c>
      <c r="Z18" s="13" t="s">
        <v>24</v>
      </c>
      <c r="AA18" s="13">
        <v>21.65</v>
      </c>
      <c r="AB18" s="13">
        <v>20.100000000000001</v>
      </c>
      <c r="AC18" s="13">
        <v>20.299999999999997</v>
      </c>
      <c r="AE18" s="19" t="s">
        <v>23</v>
      </c>
      <c r="AF18" s="13" t="s">
        <v>24</v>
      </c>
      <c r="AG18" s="13">
        <v>21.65</v>
      </c>
      <c r="AH18" s="13">
        <v>20.100000000000001</v>
      </c>
      <c r="AI18" s="13">
        <v>20.299999999999997</v>
      </c>
      <c r="AK18" s="19" t="s">
        <v>23</v>
      </c>
      <c r="AL18" s="13" t="s">
        <v>24</v>
      </c>
      <c r="AM18" s="13">
        <v>21.65</v>
      </c>
      <c r="AN18" s="13">
        <v>20.100000000000001</v>
      </c>
      <c r="AO18" s="13">
        <v>20.299999999999997</v>
      </c>
      <c r="AQ18" s="19" t="s">
        <v>23</v>
      </c>
      <c r="AR18" s="13" t="s">
        <v>24</v>
      </c>
      <c r="AS18" s="13">
        <v>21.65</v>
      </c>
      <c r="AT18" s="13">
        <v>20.100000000000001</v>
      </c>
      <c r="AU18" s="13">
        <v>20.299999999999997</v>
      </c>
      <c r="AW18" s="19" t="s">
        <v>23</v>
      </c>
      <c r="AX18" s="13" t="s">
        <v>24</v>
      </c>
      <c r="AY18" s="13">
        <v>21.65</v>
      </c>
      <c r="AZ18" s="13">
        <v>20.100000000000001</v>
      </c>
      <c r="BA18" s="13">
        <v>20.299999999999997</v>
      </c>
      <c r="BC18" s="19" t="s">
        <v>23</v>
      </c>
      <c r="BD18" s="13" t="s">
        <v>24</v>
      </c>
      <c r="BE18" s="13">
        <v>21.65</v>
      </c>
      <c r="BF18" s="13">
        <v>20.100000000000001</v>
      </c>
      <c r="BG18" s="13">
        <v>20.299999999999997</v>
      </c>
      <c r="BI18" s="19" t="s">
        <v>23</v>
      </c>
      <c r="BJ18" s="13" t="s">
        <v>24</v>
      </c>
      <c r="BK18" s="13">
        <v>21.65</v>
      </c>
      <c r="BL18" s="13">
        <v>20.100000000000001</v>
      </c>
      <c r="BM18" s="13">
        <v>20.299999999999997</v>
      </c>
      <c r="BO18" s="19" t="s">
        <v>23</v>
      </c>
      <c r="BP18" s="13" t="s">
        <v>24</v>
      </c>
      <c r="BQ18" s="13">
        <v>21.65</v>
      </c>
      <c r="BR18" s="13">
        <v>20.100000000000001</v>
      </c>
      <c r="BS18" s="13">
        <v>20.299999999999997</v>
      </c>
      <c r="BU18" s="19" t="s">
        <v>23</v>
      </c>
      <c r="BV18" s="13" t="s">
        <v>24</v>
      </c>
      <c r="BW18" s="13">
        <v>21.65</v>
      </c>
      <c r="BX18" s="13">
        <v>20.100000000000001</v>
      </c>
      <c r="BY18" s="13">
        <v>20.299999999999997</v>
      </c>
      <c r="CA18" s="19" t="s">
        <v>23</v>
      </c>
      <c r="CB18" s="13" t="s">
        <v>24</v>
      </c>
      <c r="CC18" s="13">
        <v>21.65</v>
      </c>
      <c r="CD18" s="13">
        <v>20.100000000000001</v>
      </c>
      <c r="CE18" s="13">
        <v>20.299999999999997</v>
      </c>
      <c r="CG18" s="19" t="s">
        <v>23</v>
      </c>
      <c r="CH18" s="13" t="s">
        <v>24</v>
      </c>
      <c r="CI18" s="13">
        <v>21.65</v>
      </c>
      <c r="CJ18" s="13">
        <v>20.100000000000001</v>
      </c>
      <c r="CK18" s="13">
        <v>20.299999999999997</v>
      </c>
      <c r="CM18" s="19" t="s">
        <v>23</v>
      </c>
      <c r="CN18" s="13" t="s">
        <v>24</v>
      </c>
      <c r="CO18" s="13">
        <v>21.65</v>
      </c>
      <c r="CP18" s="13">
        <v>20.100000000000001</v>
      </c>
      <c r="CQ18" s="13">
        <v>20.299999999999997</v>
      </c>
      <c r="CS18" s="19" t="s">
        <v>23</v>
      </c>
      <c r="CT18" s="13" t="s">
        <v>24</v>
      </c>
      <c r="CU18" s="13">
        <v>21.65</v>
      </c>
      <c r="CV18" s="13">
        <v>20.100000000000001</v>
      </c>
      <c r="CW18" s="13">
        <v>20.299999999999997</v>
      </c>
    </row>
    <row r="19" spans="1:101">
      <c r="A19" s="19" t="s">
        <v>25</v>
      </c>
      <c r="B19" s="13" t="s">
        <v>24</v>
      </c>
      <c r="C19" s="13">
        <v>78.900000000000006</v>
      </c>
      <c r="D19" s="13">
        <v>82.25</v>
      </c>
      <c r="E19" s="13">
        <v>85</v>
      </c>
      <c r="G19" s="19" t="s">
        <v>25</v>
      </c>
      <c r="H19" s="13" t="s">
        <v>24</v>
      </c>
      <c r="I19" s="13">
        <v>78.900000000000006</v>
      </c>
      <c r="J19" s="13">
        <v>82.25</v>
      </c>
      <c r="K19" s="13">
        <v>85</v>
      </c>
      <c r="M19" s="19" t="s">
        <v>25</v>
      </c>
      <c r="N19" s="13" t="s">
        <v>24</v>
      </c>
      <c r="O19" s="13">
        <v>78.900000000000006</v>
      </c>
      <c r="P19" s="13">
        <v>82.25</v>
      </c>
      <c r="Q19" s="13">
        <v>85</v>
      </c>
      <c r="S19" s="19" t="s">
        <v>25</v>
      </c>
      <c r="T19" s="13" t="s">
        <v>24</v>
      </c>
      <c r="U19" s="13">
        <v>78.900000000000006</v>
      </c>
      <c r="V19" s="13">
        <v>82.25</v>
      </c>
      <c r="W19" s="13">
        <v>85</v>
      </c>
      <c r="Y19" s="19" t="s">
        <v>25</v>
      </c>
      <c r="Z19" s="13" t="s">
        <v>24</v>
      </c>
      <c r="AA19" s="13">
        <v>78.900000000000006</v>
      </c>
      <c r="AB19" s="13">
        <v>82.25</v>
      </c>
      <c r="AC19" s="13">
        <v>85</v>
      </c>
      <c r="AE19" s="19" t="s">
        <v>25</v>
      </c>
      <c r="AF19" s="13" t="s">
        <v>24</v>
      </c>
      <c r="AG19" s="13">
        <v>78.900000000000006</v>
      </c>
      <c r="AH19" s="13">
        <v>82.25</v>
      </c>
      <c r="AI19" s="13">
        <v>85</v>
      </c>
      <c r="AK19" s="19" t="s">
        <v>25</v>
      </c>
      <c r="AL19" s="13" t="s">
        <v>24</v>
      </c>
      <c r="AM19" s="13">
        <v>78.900000000000006</v>
      </c>
      <c r="AN19" s="13">
        <v>82.25</v>
      </c>
      <c r="AO19" s="13">
        <v>85</v>
      </c>
      <c r="AQ19" s="19" t="s">
        <v>25</v>
      </c>
      <c r="AR19" s="13" t="s">
        <v>24</v>
      </c>
      <c r="AS19" s="13">
        <v>78.900000000000006</v>
      </c>
      <c r="AT19" s="13">
        <v>82.25</v>
      </c>
      <c r="AU19" s="13">
        <v>85</v>
      </c>
      <c r="AW19" s="19" t="s">
        <v>25</v>
      </c>
      <c r="AX19" s="13" t="s">
        <v>24</v>
      </c>
      <c r="AY19" s="13">
        <v>78.900000000000006</v>
      </c>
      <c r="AZ19" s="13">
        <v>82.25</v>
      </c>
      <c r="BA19" s="13">
        <v>85</v>
      </c>
      <c r="BC19" s="19" t="s">
        <v>25</v>
      </c>
      <c r="BD19" s="13" t="s">
        <v>24</v>
      </c>
      <c r="BE19" s="13">
        <v>78.900000000000006</v>
      </c>
      <c r="BF19" s="13">
        <v>82.25</v>
      </c>
      <c r="BG19" s="13">
        <v>85</v>
      </c>
      <c r="BI19" s="19" t="s">
        <v>25</v>
      </c>
      <c r="BJ19" s="13" t="s">
        <v>24</v>
      </c>
      <c r="BK19" s="13">
        <v>78.900000000000006</v>
      </c>
      <c r="BL19" s="13">
        <v>82.25</v>
      </c>
      <c r="BM19" s="13">
        <v>85</v>
      </c>
      <c r="BO19" s="19" t="s">
        <v>25</v>
      </c>
      <c r="BP19" s="13" t="s">
        <v>24</v>
      </c>
      <c r="BQ19" s="13">
        <v>78.900000000000006</v>
      </c>
      <c r="BR19" s="13">
        <v>82.25</v>
      </c>
      <c r="BS19" s="13">
        <v>85</v>
      </c>
      <c r="BU19" s="19" t="s">
        <v>25</v>
      </c>
      <c r="BV19" s="13" t="s">
        <v>24</v>
      </c>
      <c r="BW19" s="13">
        <v>78.900000000000006</v>
      </c>
      <c r="BX19" s="13">
        <v>82.25</v>
      </c>
      <c r="BY19" s="13">
        <v>85</v>
      </c>
      <c r="CA19" s="19" t="s">
        <v>25</v>
      </c>
      <c r="CB19" s="13" t="s">
        <v>24</v>
      </c>
      <c r="CC19" s="13">
        <v>78.900000000000006</v>
      </c>
      <c r="CD19" s="13">
        <v>82.25</v>
      </c>
      <c r="CE19" s="13">
        <v>85</v>
      </c>
      <c r="CG19" s="19" t="s">
        <v>25</v>
      </c>
      <c r="CH19" s="13" t="s">
        <v>24</v>
      </c>
      <c r="CI19" s="13">
        <v>78.900000000000006</v>
      </c>
      <c r="CJ19" s="13">
        <v>82.25</v>
      </c>
      <c r="CK19" s="13">
        <v>85</v>
      </c>
      <c r="CM19" s="19" t="s">
        <v>25</v>
      </c>
      <c r="CN19" s="13" t="s">
        <v>24</v>
      </c>
      <c r="CO19" s="13">
        <v>78.900000000000006</v>
      </c>
      <c r="CP19" s="13">
        <v>82.25</v>
      </c>
      <c r="CQ19" s="13">
        <v>85</v>
      </c>
      <c r="CS19" s="19" t="s">
        <v>25</v>
      </c>
      <c r="CT19" s="13" t="s">
        <v>24</v>
      </c>
      <c r="CU19" s="13">
        <v>78.900000000000006</v>
      </c>
      <c r="CV19" s="13">
        <v>82.25</v>
      </c>
      <c r="CW19" s="13">
        <v>85</v>
      </c>
    </row>
    <row r="20" spans="1:101">
      <c r="A20" s="19" t="s">
        <v>26</v>
      </c>
      <c r="B20" s="13" t="s">
        <v>24</v>
      </c>
      <c r="C20" s="13">
        <v>99.05</v>
      </c>
      <c r="D20" s="13">
        <v>98.8</v>
      </c>
      <c r="E20" s="13">
        <v>98.8</v>
      </c>
      <c r="G20" s="19" t="s">
        <v>26</v>
      </c>
      <c r="H20" s="13" t="s">
        <v>24</v>
      </c>
      <c r="I20" s="13">
        <v>99.05</v>
      </c>
      <c r="J20" s="13">
        <v>98.8</v>
      </c>
      <c r="K20" s="13">
        <v>98.8</v>
      </c>
      <c r="M20" s="19" t="s">
        <v>26</v>
      </c>
      <c r="N20" s="13" t="s">
        <v>24</v>
      </c>
      <c r="O20" s="13">
        <v>99.05</v>
      </c>
      <c r="P20" s="13">
        <v>98.8</v>
      </c>
      <c r="Q20" s="13">
        <v>98.8</v>
      </c>
      <c r="S20" s="19" t="s">
        <v>26</v>
      </c>
      <c r="T20" s="13" t="s">
        <v>24</v>
      </c>
      <c r="U20" s="13">
        <v>99.05</v>
      </c>
      <c r="V20" s="13">
        <v>98.8</v>
      </c>
      <c r="W20" s="13">
        <v>98.8</v>
      </c>
      <c r="Y20" s="19" t="s">
        <v>26</v>
      </c>
      <c r="Z20" s="13" t="s">
        <v>24</v>
      </c>
      <c r="AA20" s="13">
        <v>99.05</v>
      </c>
      <c r="AB20" s="13">
        <v>98.8</v>
      </c>
      <c r="AC20" s="13">
        <v>98.8</v>
      </c>
      <c r="AE20" s="19" t="s">
        <v>26</v>
      </c>
      <c r="AF20" s="13" t="s">
        <v>24</v>
      </c>
      <c r="AG20" s="13">
        <v>99.05</v>
      </c>
      <c r="AH20" s="13">
        <v>98.8</v>
      </c>
      <c r="AI20" s="13">
        <v>98.8</v>
      </c>
      <c r="AK20" s="19" t="s">
        <v>26</v>
      </c>
      <c r="AL20" s="13" t="s">
        <v>24</v>
      </c>
      <c r="AM20" s="13">
        <v>99.05</v>
      </c>
      <c r="AN20" s="13">
        <v>98.8</v>
      </c>
      <c r="AO20" s="13">
        <v>98.8</v>
      </c>
      <c r="AQ20" s="19" t="s">
        <v>26</v>
      </c>
      <c r="AR20" s="13" t="s">
        <v>24</v>
      </c>
      <c r="AS20" s="13">
        <v>99.05</v>
      </c>
      <c r="AT20" s="13">
        <v>98.8</v>
      </c>
      <c r="AU20" s="13">
        <v>98.8</v>
      </c>
      <c r="AW20" s="19" t="s">
        <v>26</v>
      </c>
      <c r="AX20" s="13" t="s">
        <v>24</v>
      </c>
      <c r="AY20" s="13">
        <v>99.05</v>
      </c>
      <c r="AZ20" s="13">
        <v>98.8</v>
      </c>
      <c r="BA20" s="13">
        <v>98.8</v>
      </c>
      <c r="BC20" s="19" t="s">
        <v>26</v>
      </c>
      <c r="BD20" s="13" t="s">
        <v>24</v>
      </c>
      <c r="BE20" s="13">
        <v>99.05</v>
      </c>
      <c r="BF20" s="13">
        <v>98.8</v>
      </c>
      <c r="BG20" s="13">
        <v>98.8</v>
      </c>
      <c r="BI20" s="19" t="s">
        <v>26</v>
      </c>
      <c r="BJ20" s="13" t="s">
        <v>24</v>
      </c>
      <c r="BK20" s="13">
        <v>99.05</v>
      </c>
      <c r="BL20" s="13">
        <v>98.8</v>
      </c>
      <c r="BM20" s="13">
        <v>98.8</v>
      </c>
      <c r="BO20" s="19" t="s">
        <v>26</v>
      </c>
      <c r="BP20" s="13" t="s">
        <v>24</v>
      </c>
      <c r="BQ20" s="13">
        <v>99.05</v>
      </c>
      <c r="BR20" s="13">
        <v>98.8</v>
      </c>
      <c r="BS20" s="13">
        <v>98.8</v>
      </c>
      <c r="BU20" s="19" t="s">
        <v>26</v>
      </c>
      <c r="BV20" s="13" t="s">
        <v>24</v>
      </c>
      <c r="BW20" s="13">
        <v>99.05</v>
      </c>
      <c r="BX20" s="13">
        <v>98.8</v>
      </c>
      <c r="BY20" s="13">
        <v>98.8</v>
      </c>
      <c r="CA20" s="19" t="s">
        <v>26</v>
      </c>
      <c r="CB20" s="13" t="s">
        <v>24</v>
      </c>
      <c r="CC20" s="13">
        <v>99.05</v>
      </c>
      <c r="CD20" s="13">
        <v>98.8</v>
      </c>
      <c r="CE20" s="13">
        <v>98.8</v>
      </c>
      <c r="CG20" s="19" t="s">
        <v>26</v>
      </c>
      <c r="CH20" s="13" t="s">
        <v>24</v>
      </c>
      <c r="CI20" s="13">
        <v>99.05</v>
      </c>
      <c r="CJ20" s="13">
        <v>98.8</v>
      </c>
      <c r="CK20" s="13">
        <v>98.8</v>
      </c>
      <c r="CM20" s="19" t="s">
        <v>26</v>
      </c>
      <c r="CN20" s="13" t="s">
        <v>24</v>
      </c>
      <c r="CO20" s="13">
        <v>99.05</v>
      </c>
      <c r="CP20" s="13">
        <v>98.8</v>
      </c>
      <c r="CQ20" s="13">
        <v>98.8</v>
      </c>
      <c r="CS20" s="19" t="s">
        <v>26</v>
      </c>
      <c r="CT20" s="13" t="s">
        <v>24</v>
      </c>
      <c r="CU20" s="13">
        <v>99.05</v>
      </c>
      <c r="CV20" s="13">
        <v>98.8</v>
      </c>
      <c r="CW20" s="13">
        <v>98.8</v>
      </c>
    </row>
    <row r="21" spans="1:101">
      <c r="A21" s="13"/>
      <c r="B21" s="13"/>
      <c r="C21" s="13"/>
      <c r="D21" s="13"/>
      <c r="E21" s="13"/>
      <c r="G21" s="13"/>
      <c r="H21" s="13"/>
      <c r="I21" s="13"/>
      <c r="J21" s="13"/>
      <c r="K21" s="13"/>
      <c r="M21" s="13"/>
      <c r="N21" s="13"/>
      <c r="O21" s="13"/>
      <c r="P21" s="13"/>
      <c r="Q21" s="13"/>
      <c r="S21" s="13"/>
      <c r="T21" s="13"/>
      <c r="U21" s="13"/>
      <c r="V21" s="13"/>
      <c r="W21" s="13"/>
      <c r="Y21" s="13"/>
      <c r="Z21" s="13"/>
      <c r="AA21" s="13"/>
      <c r="AB21" s="13"/>
      <c r="AC21" s="13"/>
      <c r="AE21" s="13"/>
      <c r="AF21" s="13"/>
      <c r="AG21" s="13"/>
      <c r="AH21" s="13"/>
      <c r="AI21" s="13"/>
      <c r="AK21" s="13"/>
      <c r="AL21" s="13"/>
      <c r="AM21" s="13"/>
      <c r="AN21" s="13"/>
      <c r="AO21" s="13"/>
      <c r="AQ21" s="13"/>
      <c r="AR21" s="13"/>
      <c r="AS21" s="13"/>
      <c r="AT21" s="13"/>
      <c r="AU21" s="13"/>
      <c r="AW21" s="13"/>
      <c r="AX21" s="13"/>
      <c r="AY21" s="13"/>
      <c r="AZ21" s="13"/>
      <c r="BA21" s="13"/>
      <c r="BC21" s="13"/>
      <c r="BD21" s="13"/>
      <c r="BE21" s="13"/>
      <c r="BF21" s="13"/>
      <c r="BG21" s="13"/>
      <c r="BI21" s="13"/>
      <c r="BJ21" s="13"/>
      <c r="BK21" s="13"/>
      <c r="BL21" s="13"/>
      <c r="BM21" s="13"/>
      <c r="BO21" s="13"/>
      <c r="BP21" s="13"/>
      <c r="BQ21" s="13"/>
      <c r="BR21" s="13"/>
      <c r="BS21" s="13"/>
      <c r="BU21" s="13"/>
      <c r="BV21" s="13"/>
      <c r="BW21" s="13"/>
      <c r="BX21" s="13"/>
      <c r="BY21" s="13"/>
      <c r="CA21" s="13"/>
      <c r="CB21" s="13"/>
      <c r="CC21" s="13"/>
      <c r="CD21" s="13"/>
      <c r="CE21" s="13"/>
      <c r="CG21" s="13"/>
      <c r="CH21" s="13"/>
      <c r="CI21" s="13"/>
      <c r="CJ21" s="13"/>
      <c r="CK21" s="13"/>
      <c r="CM21" s="13"/>
      <c r="CN21" s="13"/>
      <c r="CO21" s="13"/>
      <c r="CP21" s="13"/>
      <c r="CQ21" s="13"/>
      <c r="CS21" s="13"/>
      <c r="CT21" s="13"/>
      <c r="CU21" s="13"/>
      <c r="CV21" s="13"/>
      <c r="CW21" s="13"/>
    </row>
    <row r="22" spans="1:101">
      <c r="A22" s="19" t="s">
        <v>27</v>
      </c>
      <c r="B22" s="13" t="s">
        <v>24</v>
      </c>
      <c r="C22" s="13">
        <v>13.3</v>
      </c>
      <c r="D22" s="13">
        <v>12.8</v>
      </c>
      <c r="E22" s="13">
        <v>12.5</v>
      </c>
      <c r="G22" s="19" t="s">
        <v>27</v>
      </c>
      <c r="H22" s="13" t="s">
        <v>24</v>
      </c>
      <c r="I22" s="13">
        <v>13.3</v>
      </c>
      <c r="J22" s="13">
        <v>12.8</v>
      </c>
      <c r="K22" s="13">
        <v>12.5</v>
      </c>
      <c r="M22" s="19" t="s">
        <v>27</v>
      </c>
      <c r="N22" s="13" t="s">
        <v>24</v>
      </c>
      <c r="O22" s="13">
        <v>13.3</v>
      </c>
      <c r="P22" s="13">
        <v>12.8</v>
      </c>
      <c r="Q22" s="13">
        <v>12.5</v>
      </c>
      <c r="S22" s="19" t="s">
        <v>27</v>
      </c>
      <c r="T22" s="13" t="s">
        <v>24</v>
      </c>
      <c r="U22" s="13">
        <v>13.3</v>
      </c>
      <c r="V22" s="13">
        <v>12.8</v>
      </c>
      <c r="W22" s="13">
        <v>12.5</v>
      </c>
      <c r="Y22" s="19" t="s">
        <v>27</v>
      </c>
      <c r="Z22" s="13" t="s">
        <v>24</v>
      </c>
      <c r="AA22" s="13">
        <v>13.3</v>
      </c>
      <c r="AB22" s="13">
        <v>12.8</v>
      </c>
      <c r="AC22" s="13">
        <v>12.5</v>
      </c>
      <c r="AE22" s="19" t="s">
        <v>27</v>
      </c>
      <c r="AF22" s="13" t="s">
        <v>24</v>
      </c>
      <c r="AG22" s="13">
        <v>13.3</v>
      </c>
      <c r="AH22" s="13">
        <v>12.8</v>
      </c>
      <c r="AI22" s="13">
        <v>12.5</v>
      </c>
      <c r="AK22" s="19" t="s">
        <v>27</v>
      </c>
      <c r="AL22" s="13" t="s">
        <v>24</v>
      </c>
      <c r="AM22" s="13">
        <v>13.3</v>
      </c>
      <c r="AN22" s="13">
        <v>12.8</v>
      </c>
      <c r="AO22" s="13">
        <v>12.5</v>
      </c>
      <c r="AQ22" s="19" t="s">
        <v>27</v>
      </c>
      <c r="AR22" s="13" t="s">
        <v>24</v>
      </c>
      <c r="AS22" s="13">
        <v>13.3</v>
      </c>
      <c r="AT22" s="13">
        <v>12.8</v>
      </c>
      <c r="AU22" s="13">
        <v>12.5</v>
      </c>
      <c r="AW22" s="19" t="s">
        <v>27</v>
      </c>
      <c r="AX22" s="13" t="s">
        <v>24</v>
      </c>
      <c r="AY22" s="13">
        <v>13.3</v>
      </c>
      <c r="AZ22" s="13">
        <v>12.8</v>
      </c>
      <c r="BA22" s="13">
        <v>12.5</v>
      </c>
      <c r="BC22" s="19" t="s">
        <v>27</v>
      </c>
      <c r="BD22" s="13" t="s">
        <v>24</v>
      </c>
      <c r="BE22" s="13">
        <v>13.3</v>
      </c>
      <c r="BF22" s="13">
        <v>12.8</v>
      </c>
      <c r="BG22" s="13">
        <v>12.5</v>
      </c>
      <c r="BI22" s="19" t="s">
        <v>27</v>
      </c>
      <c r="BJ22" s="13" t="s">
        <v>24</v>
      </c>
      <c r="BK22" s="13">
        <v>13.3</v>
      </c>
      <c r="BL22" s="13">
        <v>12.8</v>
      </c>
      <c r="BM22" s="13">
        <v>12.5</v>
      </c>
      <c r="BO22" s="19" t="s">
        <v>27</v>
      </c>
      <c r="BP22" s="13" t="s">
        <v>24</v>
      </c>
      <c r="BQ22" s="13">
        <v>13.3</v>
      </c>
      <c r="BR22" s="13">
        <v>12.8</v>
      </c>
      <c r="BS22" s="13">
        <v>12.5</v>
      </c>
      <c r="BU22" s="19" t="s">
        <v>27</v>
      </c>
      <c r="BV22" s="13" t="s">
        <v>24</v>
      </c>
      <c r="BW22" s="13">
        <v>13.3</v>
      </c>
      <c r="BX22" s="13">
        <v>12.8</v>
      </c>
      <c r="BY22" s="13">
        <v>12.5</v>
      </c>
      <c r="CA22" s="19" t="s">
        <v>27</v>
      </c>
      <c r="CB22" s="13" t="s">
        <v>24</v>
      </c>
      <c r="CC22" s="13">
        <v>13.3</v>
      </c>
      <c r="CD22" s="13">
        <v>12.8</v>
      </c>
      <c r="CE22" s="13">
        <v>12.5</v>
      </c>
      <c r="CG22" s="19" t="s">
        <v>27</v>
      </c>
      <c r="CH22" s="13" t="s">
        <v>24</v>
      </c>
      <c r="CI22" s="13">
        <v>13.3</v>
      </c>
      <c r="CJ22" s="13">
        <v>12.8</v>
      </c>
      <c r="CK22" s="13">
        <v>12.5</v>
      </c>
      <c r="CM22" s="19" t="s">
        <v>27</v>
      </c>
      <c r="CN22" s="13" t="s">
        <v>24</v>
      </c>
      <c r="CO22" s="13">
        <v>13.3</v>
      </c>
      <c r="CP22" s="13">
        <v>12.8</v>
      </c>
      <c r="CQ22" s="13">
        <v>12.5</v>
      </c>
      <c r="CS22" s="19" t="s">
        <v>27</v>
      </c>
      <c r="CT22" s="13" t="s">
        <v>24</v>
      </c>
      <c r="CU22" s="13">
        <v>13.3</v>
      </c>
      <c r="CV22" s="13">
        <v>12.8</v>
      </c>
      <c r="CW22" s="13">
        <v>12.5</v>
      </c>
    </row>
    <row r="23" spans="1:101">
      <c r="A23" s="19" t="s">
        <v>28</v>
      </c>
      <c r="B23" s="13" t="s">
        <v>24</v>
      </c>
      <c r="C23" s="13">
        <v>19.45</v>
      </c>
      <c r="D23" s="13">
        <v>18.950000000000003</v>
      </c>
      <c r="E23" s="13">
        <v>18.25</v>
      </c>
      <c r="G23" s="19" t="s">
        <v>28</v>
      </c>
      <c r="H23" s="13" t="s">
        <v>24</v>
      </c>
      <c r="I23" s="13">
        <v>19.45</v>
      </c>
      <c r="J23" s="13">
        <v>18.950000000000003</v>
      </c>
      <c r="K23" s="13">
        <v>18.25</v>
      </c>
      <c r="M23" s="19" t="s">
        <v>28</v>
      </c>
      <c r="N23" s="13" t="s">
        <v>24</v>
      </c>
      <c r="O23" s="13">
        <v>19.45</v>
      </c>
      <c r="P23" s="13">
        <v>18.950000000000003</v>
      </c>
      <c r="Q23" s="13">
        <v>18.25</v>
      </c>
      <c r="S23" s="19" t="s">
        <v>28</v>
      </c>
      <c r="T23" s="13" t="s">
        <v>24</v>
      </c>
      <c r="U23" s="13">
        <v>19.45</v>
      </c>
      <c r="V23" s="13">
        <v>18.950000000000003</v>
      </c>
      <c r="W23" s="13">
        <v>18.25</v>
      </c>
      <c r="Y23" s="19" t="s">
        <v>28</v>
      </c>
      <c r="Z23" s="13" t="s">
        <v>24</v>
      </c>
      <c r="AA23" s="13">
        <v>19.45</v>
      </c>
      <c r="AB23" s="13">
        <v>18.950000000000003</v>
      </c>
      <c r="AC23" s="13">
        <v>18.25</v>
      </c>
      <c r="AE23" s="19" t="s">
        <v>28</v>
      </c>
      <c r="AF23" s="13" t="s">
        <v>24</v>
      </c>
      <c r="AG23" s="13">
        <v>19.45</v>
      </c>
      <c r="AH23" s="13">
        <v>18.950000000000003</v>
      </c>
      <c r="AI23" s="13">
        <v>18.25</v>
      </c>
      <c r="AK23" s="19" t="s">
        <v>28</v>
      </c>
      <c r="AL23" s="13" t="s">
        <v>24</v>
      </c>
      <c r="AM23" s="13">
        <v>19.45</v>
      </c>
      <c r="AN23" s="13">
        <v>18.950000000000003</v>
      </c>
      <c r="AO23" s="13">
        <v>18.25</v>
      </c>
      <c r="AQ23" s="19" t="s">
        <v>28</v>
      </c>
      <c r="AR23" s="13" t="s">
        <v>24</v>
      </c>
      <c r="AS23" s="13">
        <v>19.45</v>
      </c>
      <c r="AT23" s="13">
        <v>18.950000000000003</v>
      </c>
      <c r="AU23" s="13">
        <v>18.25</v>
      </c>
      <c r="AW23" s="19" t="s">
        <v>28</v>
      </c>
      <c r="AX23" s="13" t="s">
        <v>24</v>
      </c>
      <c r="AY23" s="13">
        <v>19.45</v>
      </c>
      <c r="AZ23" s="13">
        <v>18.950000000000003</v>
      </c>
      <c r="BA23" s="13">
        <v>18.25</v>
      </c>
      <c r="BC23" s="19" t="s">
        <v>28</v>
      </c>
      <c r="BD23" s="13" t="s">
        <v>24</v>
      </c>
      <c r="BE23" s="13">
        <v>19.45</v>
      </c>
      <c r="BF23" s="13">
        <v>18.950000000000003</v>
      </c>
      <c r="BG23" s="13">
        <v>18.25</v>
      </c>
      <c r="BI23" s="19" t="s">
        <v>28</v>
      </c>
      <c r="BJ23" s="13" t="s">
        <v>24</v>
      </c>
      <c r="BK23" s="13">
        <v>19.45</v>
      </c>
      <c r="BL23" s="13">
        <v>18.950000000000003</v>
      </c>
      <c r="BM23" s="13">
        <v>18.25</v>
      </c>
      <c r="BO23" s="19" t="s">
        <v>28</v>
      </c>
      <c r="BP23" s="13" t="s">
        <v>24</v>
      </c>
      <c r="BQ23" s="13">
        <v>19.45</v>
      </c>
      <c r="BR23" s="13">
        <v>18.950000000000003</v>
      </c>
      <c r="BS23" s="13">
        <v>18.25</v>
      </c>
      <c r="BU23" s="19" t="s">
        <v>28</v>
      </c>
      <c r="BV23" s="13" t="s">
        <v>24</v>
      </c>
      <c r="BW23" s="13">
        <v>19.45</v>
      </c>
      <c r="BX23" s="13">
        <v>18.950000000000003</v>
      </c>
      <c r="BY23" s="13">
        <v>18.25</v>
      </c>
      <c r="CA23" s="19" t="s">
        <v>28</v>
      </c>
      <c r="CB23" s="13" t="s">
        <v>24</v>
      </c>
      <c r="CC23" s="13">
        <v>19.45</v>
      </c>
      <c r="CD23" s="13">
        <v>18.950000000000003</v>
      </c>
      <c r="CE23" s="13">
        <v>18.25</v>
      </c>
      <c r="CG23" s="19" t="s">
        <v>28</v>
      </c>
      <c r="CH23" s="13" t="s">
        <v>24</v>
      </c>
      <c r="CI23" s="13">
        <v>19.45</v>
      </c>
      <c r="CJ23" s="13">
        <v>18.950000000000003</v>
      </c>
      <c r="CK23" s="13">
        <v>18.25</v>
      </c>
      <c r="CM23" s="19" t="s">
        <v>28</v>
      </c>
      <c r="CN23" s="13" t="s">
        <v>24</v>
      </c>
      <c r="CO23" s="13">
        <v>19.45</v>
      </c>
      <c r="CP23" s="13">
        <v>18.950000000000003</v>
      </c>
      <c r="CQ23" s="13">
        <v>18.25</v>
      </c>
      <c r="CS23" s="19" t="s">
        <v>28</v>
      </c>
      <c r="CT23" s="13" t="s">
        <v>24</v>
      </c>
      <c r="CU23" s="13">
        <v>19.45</v>
      </c>
      <c r="CV23" s="13">
        <v>18.950000000000003</v>
      </c>
      <c r="CW23" s="13">
        <v>18.25</v>
      </c>
    </row>
    <row r="24" spans="1:101" ht="15.75">
      <c r="A24" s="12" t="s">
        <v>29</v>
      </c>
      <c r="B24" s="12" t="s">
        <v>21</v>
      </c>
      <c r="C24" s="13">
        <v>28.25</v>
      </c>
      <c r="D24" s="13">
        <v>28.5</v>
      </c>
      <c r="E24" s="13">
        <v>28.45</v>
      </c>
      <c r="G24" s="12" t="s">
        <v>29</v>
      </c>
      <c r="H24" s="12" t="s">
        <v>21</v>
      </c>
      <c r="I24" s="13">
        <v>28.25</v>
      </c>
      <c r="J24" s="13">
        <v>28.5</v>
      </c>
      <c r="K24" s="13">
        <v>28.45</v>
      </c>
      <c r="M24" s="12" t="s">
        <v>29</v>
      </c>
      <c r="N24" s="12" t="s">
        <v>21</v>
      </c>
      <c r="O24" s="13">
        <v>28.25</v>
      </c>
      <c r="P24" s="13">
        <v>28.5</v>
      </c>
      <c r="Q24" s="13">
        <v>28.45</v>
      </c>
      <c r="S24" s="12" t="s">
        <v>29</v>
      </c>
      <c r="T24" s="12" t="s">
        <v>21</v>
      </c>
      <c r="U24" s="13">
        <v>28.25</v>
      </c>
      <c r="V24" s="13">
        <v>28.5</v>
      </c>
      <c r="W24" s="13">
        <v>28.45</v>
      </c>
      <c r="Y24" s="12" t="s">
        <v>29</v>
      </c>
      <c r="Z24" s="12" t="s">
        <v>21</v>
      </c>
      <c r="AA24" s="13">
        <v>28.25</v>
      </c>
      <c r="AB24" s="13">
        <v>28.5</v>
      </c>
      <c r="AC24" s="13">
        <v>28.45</v>
      </c>
      <c r="AE24" s="12" t="s">
        <v>29</v>
      </c>
      <c r="AF24" s="12" t="s">
        <v>21</v>
      </c>
      <c r="AG24" s="13">
        <v>28.25</v>
      </c>
      <c r="AH24" s="13">
        <v>28.5</v>
      </c>
      <c r="AI24" s="13">
        <v>28.45</v>
      </c>
      <c r="AK24" s="12" t="s">
        <v>29</v>
      </c>
      <c r="AL24" s="12" t="s">
        <v>21</v>
      </c>
      <c r="AM24" s="13">
        <v>28.25</v>
      </c>
      <c r="AN24" s="13">
        <v>28.5</v>
      </c>
      <c r="AO24" s="13">
        <v>28.45</v>
      </c>
      <c r="AQ24" s="12" t="s">
        <v>29</v>
      </c>
      <c r="AR24" s="12" t="s">
        <v>21</v>
      </c>
      <c r="AS24" s="13">
        <v>28.25</v>
      </c>
      <c r="AT24" s="13">
        <v>28.5</v>
      </c>
      <c r="AU24" s="13">
        <v>28.45</v>
      </c>
      <c r="AW24" s="12" t="s">
        <v>29</v>
      </c>
      <c r="AX24" s="12" t="s">
        <v>21</v>
      </c>
      <c r="AY24" s="13">
        <v>28.25</v>
      </c>
      <c r="AZ24" s="13">
        <v>28.5</v>
      </c>
      <c r="BA24" s="13">
        <v>28.45</v>
      </c>
      <c r="BC24" s="12" t="s">
        <v>29</v>
      </c>
      <c r="BD24" s="12" t="s">
        <v>21</v>
      </c>
      <c r="BE24" s="13">
        <v>28.25</v>
      </c>
      <c r="BF24" s="13">
        <v>28.5</v>
      </c>
      <c r="BG24" s="13">
        <v>28.45</v>
      </c>
      <c r="BI24" s="12" t="s">
        <v>29</v>
      </c>
      <c r="BJ24" s="12" t="s">
        <v>21</v>
      </c>
      <c r="BK24" s="13">
        <v>28.25</v>
      </c>
      <c r="BL24" s="13">
        <v>28.5</v>
      </c>
      <c r="BM24" s="13">
        <v>28.45</v>
      </c>
      <c r="BO24" s="12" t="s">
        <v>29</v>
      </c>
      <c r="BP24" s="12" t="s">
        <v>21</v>
      </c>
      <c r="BQ24" s="13">
        <v>28.25</v>
      </c>
      <c r="BR24" s="13">
        <v>28.5</v>
      </c>
      <c r="BS24" s="13">
        <v>28.45</v>
      </c>
      <c r="BU24" s="12" t="s">
        <v>29</v>
      </c>
      <c r="BV24" s="12" t="s">
        <v>21</v>
      </c>
      <c r="BW24" s="13">
        <v>28.25</v>
      </c>
      <c r="BX24" s="13">
        <v>28.5</v>
      </c>
      <c r="BY24" s="13">
        <v>28.45</v>
      </c>
      <c r="CA24" s="12" t="s">
        <v>29</v>
      </c>
      <c r="CB24" s="12" t="s">
        <v>21</v>
      </c>
      <c r="CC24" s="13">
        <v>28.25</v>
      </c>
      <c r="CD24" s="13">
        <v>28.5</v>
      </c>
      <c r="CE24" s="13">
        <v>28.45</v>
      </c>
      <c r="CG24" s="12" t="s">
        <v>29</v>
      </c>
      <c r="CH24" s="12" t="s">
        <v>21</v>
      </c>
      <c r="CI24" s="13">
        <v>28.25</v>
      </c>
      <c r="CJ24" s="13">
        <v>28.5</v>
      </c>
      <c r="CK24" s="13">
        <v>28.45</v>
      </c>
      <c r="CM24" s="12" t="s">
        <v>29</v>
      </c>
      <c r="CN24" s="12" t="s">
        <v>21</v>
      </c>
      <c r="CO24" s="13">
        <v>28.25</v>
      </c>
      <c r="CP24" s="13">
        <v>28.5</v>
      </c>
      <c r="CQ24" s="13">
        <v>28.45</v>
      </c>
      <c r="CS24" s="12" t="s">
        <v>29</v>
      </c>
      <c r="CT24" s="12" t="s">
        <v>21</v>
      </c>
      <c r="CU24" s="13">
        <v>28.25</v>
      </c>
      <c r="CV24" s="13">
        <v>28.5</v>
      </c>
      <c r="CW24" s="13">
        <v>28.45</v>
      </c>
    </row>
    <row r="25" spans="1:101">
      <c r="A25" s="13"/>
      <c r="B25" s="13"/>
      <c r="C25" s="13"/>
      <c r="D25" s="13"/>
      <c r="E25" s="13"/>
      <c r="G25" s="13"/>
      <c r="H25" s="13"/>
      <c r="I25" s="13"/>
      <c r="J25" s="13"/>
      <c r="K25" s="13"/>
      <c r="M25" s="13"/>
      <c r="N25" s="13"/>
      <c r="O25" s="13"/>
      <c r="P25" s="13"/>
      <c r="Q25" s="13"/>
      <c r="S25" s="13"/>
      <c r="T25" s="13"/>
      <c r="U25" s="13"/>
      <c r="V25" s="13"/>
      <c r="W25" s="13"/>
      <c r="Y25" s="13"/>
      <c r="Z25" s="13"/>
      <c r="AA25" s="13"/>
      <c r="AB25" s="13"/>
      <c r="AC25" s="13"/>
      <c r="AE25" s="13"/>
      <c r="AF25" s="13"/>
      <c r="AG25" s="13"/>
      <c r="AH25" s="13"/>
      <c r="AI25" s="13"/>
      <c r="AK25" s="13"/>
      <c r="AL25" s="13"/>
      <c r="AM25" s="13"/>
      <c r="AN25" s="13"/>
      <c r="AO25" s="13"/>
      <c r="AQ25" s="13"/>
      <c r="AR25" s="13"/>
      <c r="AS25" s="13"/>
      <c r="AT25" s="13"/>
      <c r="AU25" s="13"/>
      <c r="AW25" s="13"/>
      <c r="AX25" s="13"/>
      <c r="AY25" s="13"/>
      <c r="AZ25" s="13"/>
      <c r="BA25" s="13"/>
      <c r="BC25" s="13"/>
      <c r="BD25" s="13"/>
      <c r="BE25" s="13"/>
      <c r="BF25" s="13"/>
      <c r="BG25" s="13"/>
      <c r="BI25" s="13"/>
      <c r="BJ25" s="13"/>
      <c r="BK25" s="13"/>
      <c r="BL25" s="13"/>
      <c r="BM25" s="13"/>
      <c r="BO25" s="13"/>
      <c r="BP25" s="13"/>
      <c r="BQ25" s="13"/>
      <c r="BR25" s="13"/>
      <c r="BS25" s="13"/>
      <c r="BU25" s="13"/>
      <c r="BV25" s="13"/>
      <c r="BW25" s="13"/>
      <c r="BX25" s="13"/>
      <c r="BY25" s="13"/>
      <c r="CA25" s="13"/>
      <c r="CB25" s="13"/>
      <c r="CC25" s="13"/>
      <c r="CD25" s="13"/>
      <c r="CE25" s="13"/>
      <c r="CG25" s="13"/>
      <c r="CH25" s="13"/>
      <c r="CI25" s="13"/>
      <c r="CJ25" s="13"/>
      <c r="CK25" s="13"/>
      <c r="CM25" s="13"/>
      <c r="CN25" s="13"/>
      <c r="CO25" s="13"/>
      <c r="CP25" s="13"/>
      <c r="CQ25" s="13"/>
      <c r="CS25" s="13"/>
      <c r="CT25" s="13"/>
      <c r="CU25" s="13"/>
      <c r="CV25" s="13"/>
      <c r="CW25" s="13"/>
    </row>
    <row r="26" spans="1:101" ht="15.75">
      <c r="A26" s="12" t="s">
        <v>30</v>
      </c>
      <c r="B26" s="12" t="s">
        <v>31</v>
      </c>
      <c r="C26" s="13">
        <v>1676.7</v>
      </c>
      <c r="D26" s="13">
        <v>2330.1</v>
      </c>
      <c r="E26" s="13">
        <v>2950.4</v>
      </c>
      <c r="G26" s="12" t="s">
        <v>30</v>
      </c>
      <c r="H26" s="12" t="s">
        <v>31</v>
      </c>
      <c r="I26" s="13">
        <v>1676.7</v>
      </c>
      <c r="J26" s="13">
        <v>2330.1</v>
      </c>
      <c r="K26" s="13">
        <v>2950.4</v>
      </c>
      <c r="M26" s="12" t="s">
        <v>30</v>
      </c>
      <c r="N26" s="12" t="s">
        <v>31</v>
      </c>
      <c r="O26" s="13">
        <v>1676.7</v>
      </c>
      <c r="P26" s="13">
        <v>2330.1</v>
      </c>
      <c r="Q26" s="13">
        <v>2950.4</v>
      </c>
      <c r="S26" s="12" t="s">
        <v>30</v>
      </c>
      <c r="T26" s="12" t="s">
        <v>31</v>
      </c>
      <c r="U26" s="13">
        <v>1676.7</v>
      </c>
      <c r="V26" s="13">
        <v>2330.1</v>
      </c>
      <c r="W26" s="13">
        <v>2950.4</v>
      </c>
      <c r="Y26" s="12" t="s">
        <v>30</v>
      </c>
      <c r="Z26" s="12" t="s">
        <v>31</v>
      </c>
      <c r="AA26" s="13">
        <v>1676.7</v>
      </c>
      <c r="AB26" s="13">
        <v>2330.1</v>
      </c>
      <c r="AC26" s="13">
        <v>2950.4</v>
      </c>
      <c r="AE26" s="12" t="s">
        <v>30</v>
      </c>
      <c r="AF26" s="12" t="s">
        <v>31</v>
      </c>
      <c r="AG26" s="13">
        <v>1676.7</v>
      </c>
      <c r="AH26" s="13">
        <v>2330.1</v>
      </c>
      <c r="AI26" s="13">
        <v>2950.4</v>
      </c>
      <c r="AK26" s="12" t="s">
        <v>30</v>
      </c>
      <c r="AL26" s="12" t="s">
        <v>31</v>
      </c>
      <c r="AM26" s="13">
        <v>1676.7</v>
      </c>
      <c r="AN26" s="13">
        <v>2330.1</v>
      </c>
      <c r="AO26" s="13">
        <v>2950.4</v>
      </c>
      <c r="AQ26" s="12" t="s">
        <v>30</v>
      </c>
      <c r="AR26" s="12" t="s">
        <v>31</v>
      </c>
      <c r="AS26" s="13">
        <v>1676.7</v>
      </c>
      <c r="AT26" s="13">
        <v>2330.1</v>
      </c>
      <c r="AU26" s="13">
        <v>2950.4</v>
      </c>
      <c r="AW26" s="12" t="s">
        <v>30</v>
      </c>
      <c r="AX26" s="12" t="s">
        <v>31</v>
      </c>
      <c r="AY26" s="13">
        <v>1676.7</v>
      </c>
      <c r="AZ26" s="13">
        <v>2330.1</v>
      </c>
      <c r="BA26" s="13">
        <v>2950.4</v>
      </c>
      <c r="BC26" s="12" t="s">
        <v>30</v>
      </c>
      <c r="BD26" s="12" t="s">
        <v>31</v>
      </c>
      <c r="BE26" s="13">
        <v>1676.7</v>
      </c>
      <c r="BF26" s="13">
        <v>2330.1</v>
      </c>
      <c r="BG26" s="13">
        <v>2950.4</v>
      </c>
      <c r="BI26" s="12" t="s">
        <v>30</v>
      </c>
      <c r="BJ26" s="12" t="s">
        <v>31</v>
      </c>
      <c r="BK26" s="13">
        <v>1676.7</v>
      </c>
      <c r="BL26" s="13">
        <v>2330.1</v>
      </c>
      <c r="BM26" s="13">
        <v>2950.4</v>
      </c>
      <c r="BO26" s="12" t="s">
        <v>30</v>
      </c>
      <c r="BP26" s="12" t="s">
        <v>31</v>
      </c>
      <c r="BQ26" s="13">
        <v>1676.7</v>
      </c>
      <c r="BR26" s="13">
        <v>2330.1</v>
      </c>
      <c r="BS26" s="13">
        <v>2950.4</v>
      </c>
      <c r="BU26" s="12" t="s">
        <v>30</v>
      </c>
      <c r="BV26" s="12" t="s">
        <v>31</v>
      </c>
      <c r="BW26" s="13">
        <v>1676.7</v>
      </c>
      <c r="BX26" s="13">
        <v>2330.1</v>
      </c>
      <c r="BY26" s="13">
        <v>2950.4</v>
      </c>
      <c r="CA26" s="12" t="s">
        <v>30</v>
      </c>
      <c r="CB26" s="12" t="s">
        <v>31</v>
      </c>
      <c r="CC26" s="13">
        <v>1676.7</v>
      </c>
      <c r="CD26" s="13">
        <v>2330.1</v>
      </c>
      <c r="CE26" s="13">
        <v>2950.4</v>
      </c>
      <c r="CG26" s="12" t="s">
        <v>30</v>
      </c>
      <c r="CH26" s="12" t="s">
        <v>31</v>
      </c>
      <c r="CI26" s="13">
        <v>1676.7</v>
      </c>
      <c r="CJ26" s="13">
        <v>2330.1</v>
      </c>
      <c r="CK26" s="13">
        <v>2950.4</v>
      </c>
      <c r="CM26" s="12" t="s">
        <v>30</v>
      </c>
      <c r="CN26" s="12" t="s">
        <v>31</v>
      </c>
      <c r="CO26" s="13">
        <v>1676.7</v>
      </c>
      <c r="CP26" s="13">
        <v>2330.1</v>
      </c>
      <c r="CQ26" s="13">
        <v>2950.4</v>
      </c>
      <c r="CS26" s="12" t="s">
        <v>30</v>
      </c>
      <c r="CT26" s="12" t="s">
        <v>31</v>
      </c>
      <c r="CU26" s="13">
        <v>1676.7</v>
      </c>
      <c r="CV26" s="13">
        <v>2330.1</v>
      </c>
      <c r="CW26" s="13">
        <v>2950.4</v>
      </c>
    </row>
    <row r="27" spans="1:101" ht="15.75">
      <c r="A27" s="12" t="s">
        <v>32</v>
      </c>
      <c r="B27" s="12" t="s">
        <v>31</v>
      </c>
      <c r="C27" s="13">
        <v>2035</v>
      </c>
      <c r="D27" s="13">
        <v>2731.2</v>
      </c>
      <c r="E27" s="13">
        <v>3297.9</v>
      </c>
      <c r="G27" s="12" t="s">
        <v>32</v>
      </c>
      <c r="H27" s="12" t="s">
        <v>31</v>
      </c>
      <c r="I27" s="13">
        <v>2035</v>
      </c>
      <c r="J27" s="13">
        <v>2731.2</v>
      </c>
      <c r="K27" s="13">
        <v>3297.9</v>
      </c>
      <c r="M27" s="12" t="s">
        <v>32</v>
      </c>
      <c r="N27" s="12" t="s">
        <v>31</v>
      </c>
      <c r="O27" s="13">
        <v>2035</v>
      </c>
      <c r="P27" s="13">
        <v>2731.2</v>
      </c>
      <c r="Q27" s="13">
        <v>3297.9</v>
      </c>
      <c r="S27" s="12" t="s">
        <v>32</v>
      </c>
      <c r="T27" s="12" t="s">
        <v>31</v>
      </c>
      <c r="U27" s="13">
        <v>2035</v>
      </c>
      <c r="V27" s="13">
        <v>2731.2</v>
      </c>
      <c r="W27" s="13">
        <v>3297.9</v>
      </c>
      <c r="Y27" s="12" t="s">
        <v>32</v>
      </c>
      <c r="Z27" s="12" t="s">
        <v>31</v>
      </c>
      <c r="AA27" s="13">
        <v>2035</v>
      </c>
      <c r="AB27" s="13">
        <v>2731.2</v>
      </c>
      <c r="AC27" s="13">
        <v>3297.9</v>
      </c>
      <c r="AE27" s="12" t="s">
        <v>32</v>
      </c>
      <c r="AF27" s="12" t="s">
        <v>31</v>
      </c>
      <c r="AG27" s="13">
        <v>2035</v>
      </c>
      <c r="AH27" s="13">
        <v>2731.2</v>
      </c>
      <c r="AI27" s="13">
        <v>3297.9</v>
      </c>
      <c r="AK27" s="12" t="s">
        <v>32</v>
      </c>
      <c r="AL27" s="12" t="s">
        <v>31</v>
      </c>
      <c r="AM27" s="13">
        <v>2035</v>
      </c>
      <c r="AN27" s="13">
        <v>2731.2</v>
      </c>
      <c r="AO27" s="13">
        <v>3297.9</v>
      </c>
      <c r="AQ27" s="12" t="s">
        <v>32</v>
      </c>
      <c r="AR27" s="12" t="s">
        <v>31</v>
      </c>
      <c r="AS27" s="13">
        <v>2035</v>
      </c>
      <c r="AT27" s="13">
        <v>2731.2</v>
      </c>
      <c r="AU27" s="13">
        <v>3297.9</v>
      </c>
      <c r="AW27" s="12" t="s">
        <v>32</v>
      </c>
      <c r="AX27" s="12" t="s">
        <v>31</v>
      </c>
      <c r="AY27" s="13">
        <v>2035</v>
      </c>
      <c r="AZ27" s="13">
        <v>2731.2</v>
      </c>
      <c r="BA27" s="13">
        <v>3297.9</v>
      </c>
      <c r="BC27" s="12" t="s">
        <v>32</v>
      </c>
      <c r="BD27" s="12" t="s">
        <v>31</v>
      </c>
      <c r="BE27" s="13">
        <v>2035</v>
      </c>
      <c r="BF27" s="13">
        <v>2731.2</v>
      </c>
      <c r="BG27" s="13">
        <v>3297.9</v>
      </c>
      <c r="BI27" s="12" t="s">
        <v>32</v>
      </c>
      <c r="BJ27" s="12" t="s">
        <v>31</v>
      </c>
      <c r="BK27" s="13">
        <v>2035</v>
      </c>
      <c r="BL27" s="13">
        <v>2731.2</v>
      </c>
      <c r="BM27" s="13">
        <v>3297.9</v>
      </c>
      <c r="BO27" s="12" t="s">
        <v>32</v>
      </c>
      <c r="BP27" s="12" t="s">
        <v>31</v>
      </c>
      <c r="BQ27" s="13">
        <v>2035</v>
      </c>
      <c r="BR27" s="13">
        <v>2731.2</v>
      </c>
      <c r="BS27" s="13">
        <v>3297.9</v>
      </c>
      <c r="BU27" s="12" t="s">
        <v>32</v>
      </c>
      <c r="BV27" s="12" t="s">
        <v>31</v>
      </c>
      <c r="BW27" s="13">
        <v>2035</v>
      </c>
      <c r="BX27" s="13">
        <v>2731.2</v>
      </c>
      <c r="BY27" s="13">
        <v>3297.9</v>
      </c>
      <c r="CA27" s="12" t="s">
        <v>32</v>
      </c>
      <c r="CB27" s="12" t="s">
        <v>31</v>
      </c>
      <c r="CC27" s="13">
        <v>2035</v>
      </c>
      <c r="CD27" s="13">
        <v>2731.2</v>
      </c>
      <c r="CE27" s="13">
        <v>3297.9</v>
      </c>
      <c r="CG27" s="12" t="s">
        <v>32</v>
      </c>
      <c r="CH27" s="12" t="s">
        <v>31</v>
      </c>
      <c r="CI27" s="13">
        <v>2035</v>
      </c>
      <c r="CJ27" s="13">
        <v>2731.2</v>
      </c>
      <c r="CK27" s="13">
        <v>3297.9</v>
      </c>
      <c r="CM27" s="12" t="s">
        <v>32</v>
      </c>
      <c r="CN27" s="12" t="s">
        <v>31</v>
      </c>
      <c r="CO27" s="13">
        <v>2035</v>
      </c>
      <c r="CP27" s="13">
        <v>2731.2</v>
      </c>
      <c r="CQ27" s="13">
        <v>3297.9</v>
      </c>
      <c r="CS27" s="12" t="s">
        <v>32</v>
      </c>
      <c r="CT27" s="12" t="s">
        <v>31</v>
      </c>
      <c r="CU27" s="13">
        <v>2035</v>
      </c>
      <c r="CV27" s="13">
        <v>2731.2</v>
      </c>
      <c r="CW27" s="13">
        <v>3297.9</v>
      </c>
    </row>
    <row r="28" spans="1:101">
      <c r="A28" s="13"/>
      <c r="B28" s="13"/>
      <c r="C28" s="13"/>
      <c r="D28" s="13"/>
      <c r="E28" s="13"/>
      <c r="G28" s="13"/>
      <c r="H28" s="13"/>
      <c r="I28" s="13"/>
      <c r="J28" s="13"/>
      <c r="K28" s="13"/>
      <c r="M28" s="13"/>
      <c r="N28" s="13"/>
      <c r="O28" s="13"/>
      <c r="P28" s="13"/>
      <c r="Q28" s="13"/>
      <c r="S28" s="13"/>
      <c r="T28" s="13"/>
      <c r="U28" s="13"/>
      <c r="V28" s="13"/>
      <c r="W28" s="13"/>
      <c r="Y28" s="13"/>
      <c r="Z28" s="13"/>
      <c r="AA28" s="13"/>
      <c r="AB28" s="13"/>
      <c r="AC28" s="13"/>
      <c r="AE28" s="13"/>
      <c r="AF28" s="13"/>
      <c r="AG28" s="13"/>
      <c r="AH28" s="13"/>
      <c r="AI28" s="13"/>
      <c r="AK28" s="13"/>
      <c r="AL28" s="13"/>
      <c r="AM28" s="13"/>
      <c r="AN28" s="13"/>
      <c r="AO28" s="13"/>
      <c r="AQ28" s="13"/>
      <c r="AR28" s="13"/>
      <c r="AS28" s="13"/>
      <c r="AT28" s="13"/>
      <c r="AU28" s="13"/>
      <c r="AW28" s="13"/>
      <c r="AX28" s="13"/>
      <c r="AY28" s="13"/>
      <c r="AZ28" s="13"/>
      <c r="BA28" s="13"/>
      <c r="BC28" s="13"/>
      <c r="BD28" s="13"/>
      <c r="BE28" s="13"/>
      <c r="BF28" s="13"/>
      <c r="BG28" s="13"/>
      <c r="BI28" s="13"/>
      <c r="BJ28" s="13"/>
      <c r="BK28" s="13"/>
      <c r="BL28" s="13"/>
      <c r="BM28" s="13"/>
      <c r="BO28" s="13"/>
      <c r="BP28" s="13"/>
      <c r="BQ28" s="13"/>
      <c r="BR28" s="13"/>
      <c r="BS28" s="13"/>
      <c r="BU28" s="13"/>
      <c r="BV28" s="13"/>
      <c r="BW28" s="13"/>
      <c r="BX28" s="13"/>
      <c r="BY28" s="13"/>
      <c r="CA28" s="13"/>
      <c r="CB28" s="13"/>
      <c r="CC28" s="13"/>
      <c r="CD28" s="13"/>
      <c r="CE28" s="13"/>
      <c r="CG28" s="13"/>
      <c r="CH28" s="13"/>
      <c r="CI28" s="13"/>
      <c r="CJ28" s="13"/>
      <c r="CK28" s="13"/>
      <c r="CM28" s="13"/>
      <c r="CN28" s="13"/>
      <c r="CO28" s="13"/>
      <c r="CP28" s="13"/>
      <c r="CQ28" s="13"/>
      <c r="CS28" s="13"/>
      <c r="CT28" s="13"/>
      <c r="CU28" s="13"/>
      <c r="CV28" s="13"/>
      <c r="CW28" s="13"/>
    </row>
    <row r="29" spans="1:101">
      <c r="A29" s="12" t="s">
        <v>33</v>
      </c>
      <c r="B29" s="12"/>
      <c r="C29" s="16">
        <v>0.4071643518518519</v>
      </c>
      <c r="D29" s="16">
        <v>0.42929398148148151</v>
      </c>
      <c r="E29" s="16">
        <v>0.45030092592592591</v>
      </c>
      <c r="G29" s="12" t="s">
        <v>33</v>
      </c>
      <c r="H29" s="12"/>
      <c r="I29" s="16">
        <v>0.4071643518518519</v>
      </c>
      <c r="J29" s="16">
        <v>0.42929398148148151</v>
      </c>
      <c r="K29" s="16">
        <v>0.45030092592592591</v>
      </c>
      <c r="M29" s="12" t="s">
        <v>33</v>
      </c>
      <c r="N29" s="12"/>
      <c r="O29" s="16">
        <v>0.4071643518518519</v>
      </c>
      <c r="P29" s="16">
        <v>0.42929398148148151</v>
      </c>
      <c r="Q29" s="16">
        <v>0.45030092592592591</v>
      </c>
      <c r="S29" s="12" t="s">
        <v>33</v>
      </c>
      <c r="T29" s="12"/>
      <c r="U29" s="16">
        <v>0.4071643518518519</v>
      </c>
      <c r="V29" s="16">
        <v>0.42929398148148151</v>
      </c>
      <c r="W29" s="16">
        <v>0.45030092592592591</v>
      </c>
      <c r="Y29" s="12" t="s">
        <v>33</v>
      </c>
      <c r="Z29" s="12"/>
      <c r="AA29" s="16">
        <v>0.4071643518518519</v>
      </c>
      <c r="AB29" s="16">
        <v>0.42929398148148151</v>
      </c>
      <c r="AC29" s="16">
        <v>0.45030092592592591</v>
      </c>
      <c r="AE29" s="12" t="s">
        <v>33</v>
      </c>
      <c r="AF29" s="12"/>
      <c r="AG29" s="16">
        <v>0.4071643518518519</v>
      </c>
      <c r="AH29" s="16">
        <v>0.42929398148148151</v>
      </c>
      <c r="AI29" s="16">
        <v>0.45030092592592591</v>
      </c>
      <c r="AK29" s="12" t="s">
        <v>33</v>
      </c>
      <c r="AL29" s="12"/>
      <c r="AM29" s="16">
        <v>0.4071643518518519</v>
      </c>
      <c r="AN29" s="16">
        <v>0.42929398148148151</v>
      </c>
      <c r="AO29" s="16">
        <v>0.45030092592592591</v>
      </c>
      <c r="AQ29" s="12" t="s">
        <v>33</v>
      </c>
      <c r="AR29" s="12"/>
      <c r="AS29" s="16">
        <v>0.4071643518518519</v>
      </c>
      <c r="AT29" s="16">
        <v>0.42929398148148151</v>
      </c>
      <c r="AU29" s="16">
        <v>0.45030092592592591</v>
      </c>
      <c r="AW29" s="12" t="s">
        <v>33</v>
      </c>
      <c r="AX29" s="12"/>
      <c r="AY29" s="16">
        <v>0.4071643518518519</v>
      </c>
      <c r="AZ29" s="16">
        <v>0.42929398148148151</v>
      </c>
      <c r="BA29" s="16">
        <v>0.45030092592592591</v>
      </c>
      <c r="BC29" s="12" t="s">
        <v>33</v>
      </c>
      <c r="BD29" s="12"/>
      <c r="BE29" s="16">
        <v>0.4071643518518519</v>
      </c>
      <c r="BF29" s="16">
        <v>0.42929398148148151</v>
      </c>
      <c r="BG29" s="16">
        <v>0.45030092592592591</v>
      </c>
      <c r="BI29" s="12" t="s">
        <v>33</v>
      </c>
      <c r="BJ29" s="12"/>
      <c r="BK29" s="16">
        <v>0.4071643518518519</v>
      </c>
      <c r="BL29" s="16">
        <v>0.42929398148148151</v>
      </c>
      <c r="BM29" s="16">
        <v>0.45030092592592591</v>
      </c>
      <c r="BO29" s="12" t="s">
        <v>33</v>
      </c>
      <c r="BP29" s="12"/>
      <c r="BQ29" s="16">
        <v>0.4071643518518519</v>
      </c>
      <c r="BR29" s="16">
        <v>0.42929398148148151</v>
      </c>
      <c r="BS29" s="16">
        <v>0.45030092592592591</v>
      </c>
      <c r="BU29" s="12" t="s">
        <v>33</v>
      </c>
      <c r="BV29" s="12"/>
      <c r="BW29" s="16">
        <v>0.4071643518518519</v>
      </c>
      <c r="BX29" s="16">
        <v>0.42929398148148151</v>
      </c>
      <c r="BY29" s="16">
        <v>0.45030092592592591</v>
      </c>
      <c r="CA29" s="12" t="s">
        <v>33</v>
      </c>
      <c r="CB29" s="12"/>
      <c r="CC29" s="16">
        <v>0.4071643518518519</v>
      </c>
      <c r="CD29" s="16">
        <v>0.42929398148148151</v>
      </c>
      <c r="CE29" s="16">
        <v>0.45030092592592591</v>
      </c>
      <c r="CG29" s="12" t="s">
        <v>33</v>
      </c>
      <c r="CH29" s="12"/>
      <c r="CI29" s="16">
        <v>0.4071643518518519</v>
      </c>
      <c r="CJ29" s="16">
        <v>0.42929398148148151</v>
      </c>
      <c r="CK29" s="16">
        <v>0.45030092592592591</v>
      </c>
      <c r="CM29" s="12" t="s">
        <v>33</v>
      </c>
      <c r="CN29" s="12"/>
      <c r="CO29" s="16">
        <v>0.4071643518518519</v>
      </c>
      <c r="CP29" s="16">
        <v>0.42929398148148151</v>
      </c>
      <c r="CQ29" s="16">
        <v>0.45030092592592591</v>
      </c>
      <c r="CS29" s="12" t="s">
        <v>33</v>
      </c>
      <c r="CT29" s="12"/>
      <c r="CU29" s="16">
        <v>0.4071643518518519</v>
      </c>
      <c r="CV29" s="16">
        <v>0.42929398148148151</v>
      </c>
      <c r="CW29" s="16">
        <v>0.45030092592592591</v>
      </c>
    </row>
    <row r="30" spans="1:101">
      <c r="A30" s="12" t="s">
        <v>34</v>
      </c>
      <c r="B30" s="12"/>
      <c r="C30" s="16">
        <v>0.41930555555555554</v>
      </c>
      <c r="D30" s="16">
        <v>0.44288194444444445</v>
      </c>
      <c r="E30" s="16">
        <v>0.46208333333333335</v>
      </c>
      <c r="G30" s="12" t="s">
        <v>34</v>
      </c>
      <c r="H30" s="12"/>
      <c r="I30" s="16">
        <v>0.41930555555555554</v>
      </c>
      <c r="J30" s="16">
        <v>0.44288194444444445</v>
      </c>
      <c r="K30" s="16">
        <v>0.46208333333333335</v>
      </c>
      <c r="M30" s="12" t="s">
        <v>34</v>
      </c>
      <c r="N30" s="12"/>
      <c r="O30" s="16">
        <v>0.41930555555555554</v>
      </c>
      <c r="P30" s="16">
        <v>0.44288194444444445</v>
      </c>
      <c r="Q30" s="16">
        <v>0.46208333333333335</v>
      </c>
      <c r="S30" s="12" t="s">
        <v>34</v>
      </c>
      <c r="T30" s="12"/>
      <c r="U30" s="16">
        <v>0.41930555555555554</v>
      </c>
      <c r="V30" s="16">
        <v>0.44288194444444445</v>
      </c>
      <c r="W30" s="16">
        <v>0.46208333333333335</v>
      </c>
      <c r="Y30" s="12" t="s">
        <v>34</v>
      </c>
      <c r="Z30" s="12"/>
      <c r="AA30" s="16">
        <v>0.41930555555555554</v>
      </c>
      <c r="AB30" s="16">
        <v>0.44288194444444445</v>
      </c>
      <c r="AC30" s="16">
        <v>0.46208333333333335</v>
      </c>
      <c r="AE30" s="12" t="s">
        <v>34</v>
      </c>
      <c r="AF30" s="12"/>
      <c r="AG30" s="16">
        <v>0.41930555555555554</v>
      </c>
      <c r="AH30" s="16">
        <v>0.44288194444444445</v>
      </c>
      <c r="AI30" s="16">
        <v>0.46208333333333335</v>
      </c>
      <c r="AK30" s="12" t="s">
        <v>34</v>
      </c>
      <c r="AL30" s="12"/>
      <c r="AM30" s="16">
        <v>0.41930555555555554</v>
      </c>
      <c r="AN30" s="16">
        <v>0.44288194444444445</v>
      </c>
      <c r="AO30" s="16">
        <v>0.46208333333333335</v>
      </c>
      <c r="AQ30" s="12" t="s">
        <v>34</v>
      </c>
      <c r="AR30" s="12"/>
      <c r="AS30" s="16">
        <v>0.41930555555555554</v>
      </c>
      <c r="AT30" s="16">
        <v>0.44288194444444445</v>
      </c>
      <c r="AU30" s="16">
        <v>0.46208333333333335</v>
      </c>
      <c r="AW30" s="12" t="s">
        <v>34</v>
      </c>
      <c r="AX30" s="12"/>
      <c r="AY30" s="16">
        <v>0.41930555555555554</v>
      </c>
      <c r="AZ30" s="16">
        <v>0.44288194444444445</v>
      </c>
      <c r="BA30" s="16">
        <v>0.46208333333333335</v>
      </c>
      <c r="BC30" s="12" t="s">
        <v>34</v>
      </c>
      <c r="BD30" s="12"/>
      <c r="BE30" s="16">
        <v>0.41930555555555554</v>
      </c>
      <c r="BF30" s="16">
        <v>0.44288194444444445</v>
      </c>
      <c r="BG30" s="16">
        <v>0.46208333333333335</v>
      </c>
      <c r="BI30" s="12" t="s">
        <v>34</v>
      </c>
      <c r="BJ30" s="12"/>
      <c r="BK30" s="16">
        <v>0.41930555555555554</v>
      </c>
      <c r="BL30" s="16">
        <v>0.44288194444444445</v>
      </c>
      <c r="BM30" s="16">
        <v>0.46208333333333335</v>
      </c>
      <c r="BO30" s="12" t="s">
        <v>34</v>
      </c>
      <c r="BP30" s="12"/>
      <c r="BQ30" s="16">
        <v>0.41930555555555554</v>
      </c>
      <c r="BR30" s="16">
        <v>0.44288194444444445</v>
      </c>
      <c r="BS30" s="16">
        <v>0.46208333333333335</v>
      </c>
      <c r="BU30" s="12" t="s">
        <v>34</v>
      </c>
      <c r="BV30" s="12"/>
      <c r="BW30" s="16">
        <v>0.41930555555555554</v>
      </c>
      <c r="BX30" s="16">
        <v>0.44288194444444445</v>
      </c>
      <c r="BY30" s="16">
        <v>0.46208333333333335</v>
      </c>
      <c r="CA30" s="12" t="s">
        <v>34</v>
      </c>
      <c r="CB30" s="12"/>
      <c r="CC30" s="16">
        <v>0.41930555555555554</v>
      </c>
      <c r="CD30" s="16">
        <v>0.44288194444444445</v>
      </c>
      <c r="CE30" s="16">
        <v>0.46208333333333335</v>
      </c>
      <c r="CG30" s="12" t="s">
        <v>34</v>
      </c>
      <c r="CH30" s="12"/>
      <c r="CI30" s="16">
        <v>0.41930555555555554</v>
      </c>
      <c r="CJ30" s="16">
        <v>0.44288194444444445</v>
      </c>
      <c r="CK30" s="16">
        <v>0.46208333333333335</v>
      </c>
      <c r="CM30" s="12" t="s">
        <v>34</v>
      </c>
      <c r="CN30" s="12"/>
      <c r="CO30" s="16">
        <v>0.41930555555555554</v>
      </c>
      <c r="CP30" s="16">
        <v>0.44288194444444445</v>
      </c>
      <c r="CQ30" s="16">
        <v>0.46208333333333335</v>
      </c>
      <c r="CS30" s="12" t="s">
        <v>34</v>
      </c>
      <c r="CT30" s="12"/>
      <c r="CU30" s="16">
        <v>0.41930555555555554</v>
      </c>
      <c r="CV30" s="16">
        <v>0.44288194444444445</v>
      </c>
      <c r="CW30" s="16">
        <v>0.46208333333333335</v>
      </c>
    </row>
    <row r="31" spans="1:101" ht="15.75">
      <c r="A31" s="12" t="s">
        <v>35</v>
      </c>
      <c r="B31" s="12"/>
      <c r="C31" s="16">
        <f>C30-C29</f>
        <v>1.214120370370364E-2</v>
      </c>
      <c r="D31" s="16">
        <f>D30-D29</f>
        <v>1.3587962962962941E-2</v>
      </c>
      <c r="E31" s="16">
        <f>E30-E29</f>
        <v>1.1782407407407436E-2</v>
      </c>
      <c r="G31" s="12" t="s">
        <v>35</v>
      </c>
      <c r="H31" s="12"/>
      <c r="I31" s="16">
        <f>I30-I29</f>
        <v>1.214120370370364E-2</v>
      </c>
      <c r="J31" s="16">
        <f>J30-J29</f>
        <v>1.3587962962962941E-2</v>
      </c>
      <c r="K31" s="16">
        <f>K30-K29</f>
        <v>1.1782407407407436E-2</v>
      </c>
      <c r="M31" s="12" t="s">
        <v>35</v>
      </c>
      <c r="N31" s="12"/>
      <c r="O31" s="16">
        <f>O30-O29</f>
        <v>1.214120370370364E-2</v>
      </c>
      <c r="P31" s="16">
        <f>P30-P29</f>
        <v>1.3587962962962941E-2</v>
      </c>
      <c r="Q31" s="16">
        <f>Q30-Q29</f>
        <v>1.1782407407407436E-2</v>
      </c>
      <c r="S31" s="12" t="s">
        <v>35</v>
      </c>
      <c r="T31" s="12"/>
      <c r="U31" s="16">
        <f>U30-U29</f>
        <v>1.214120370370364E-2</v>
      </c>
      <c r="V31" s="16">
        <f>V30-V29</f>
        <v>1.3587962962962941E-2</v>
      </c>
      <c r="W31" s="16">
        <f>W30-W29</f>
        <v>1.1782407407407436E-2</v>
      </c>
      <c r="Y31" s="12" t="s">
        <v>35</v>
      </c>
      <c r="Z31" s="12"/>
      <c r="AA31" s="16">
        <f>AA30-AA29</f>
        <v>1.214120370370364E-2</v>
      </c>
      <c r="AB31" s="16">
        <f>AB30-AB29</f>
        <v>1.3587962962962941E-2</v>
      </c>
      <c r="AC31" s="16">
        <f>AC30-AC29</f>
        <v>1.1782407407407436E-2</v>
      </c>
      <c r="AE31" s="12" t="s">
        <v>35</v>
      </c>
      <c r="AF31" s="12"/>
      <c r="AG31" s="16">
        <f>AG30-AG29</f>
        <v>1.214120370370364E-2</v>
      </c>
      <c r="AH31" s="16">
        <f>AH30-AH29</f>
        <v>1.3587962962962941E-2</v>
      </c>
      <c r="AI31" s="16">
        <f>AI30-AI29</f>
        <v>1.1782407407407436E-2</v>
      </c>
      <c r="AK31" s="12" t="s">
        <v>35</v>
      </c>
      <c r="AL31" s="12"/>
      <c r="AM31" s="16">
        <f>AM30-AM29</f>
        <v>1.214120370370364E-2</v>
      </c>
      <c r="AN31" s="16">
        <f>AN30-AN29</f>
        <v>1.3587962962962941E-2</v>
      </c>
      <c r="AO31" s="16">
        <f>AO30-AO29</f>
        <v>1.1782407407407436E-2</v>
      </c>
      <c r="AQ31" s="12" t="s">
        <v>35</v>
      </c>
      <c r="AR31" s="12"/>
      <c r="AS31" s="16">
        <f>AS30-AS29</f>
        <v>1.214120370370364E-2</v>
      </c>
      <c r="AT31" s="16">
        <f>AT30-AT29</f>
        <v>1.3587962962962941E-2</v>
      </c>
      <c r="AU31" s="16">
        <f>AU30-AU29</f>
        <v>1.1782407407407436E-2</v>
      </c>
      <c r="AW31" s="12" t="s">
        <v>35</v>
      </c>
      <c r="AX31" s="12"/>
      <c r="AY31" s="16">
        <f>AY30-AY29</f>
        <v>1.214120370370364E-2</v>
      </c>
      <c r="AZ31" s="16">
        <f>AZ30-AZ29</f>
        <v>1.3587962962962941E-2</v>
      </c>
      <c r="BA31" s="16">
        <f>BA30-BA29</f>
        <v>1.1782407407407436E-2</v>
      </c>
      <c r="BC31" s="12" t="s">
        <v>35</v>
      </c>
      <c r="BD31" s="12"/>
      <c r="BE31" s="16">
        <f>BE30-BE29</f>
        <v>1.214120370370364E-2</v>
      </c>
      <c r="BF31" s="16">
        <f>BF30-BF29</f>
        <v>1.3587962962962941E-2</v>
      </c>
      <c r="BG31" s="16">
        <f>BG30-BG29</f>
        <v>1.1782407407407436E-2</v>
      </c>
      <c r="BI31" s="12" t="s">
        <v>35</v>
      </c>
      <c r="BJ31" s="12"/>
      <c r="BK31" s="16">
        <f>BK30-BK29</f>
        <v>1.214120370370364E-2</v>
      </c>
      <c r="BL31" s="16">
        <f>BL30-BL29</f>
        <v>1.3587962962962941E-2</v>
      </c>
      <c r="BM31" s="16">
        <f>BM30-BM29</f>
        <v>1.1782407407407436E-2</v>
      </c>
      <c r="BO31" s="12" t="s">
        <v>35</v>
      </c>
      <c r="BP31" s="12"/>
      <c r="BQ31" s="16">
        <f>BQ30-BQ29</f>
        <v>1.214120370370364E-2</v>
      </c>
      <c r="BR31" s="16">
        <f>BR30-BR29</f>
        <v>1.3587962962962941E-2</v>
      </c>
      <c r="BS31" s="16">
        <f>BS30-BS29</f>
        <v>1.1782407407407436E-2</v>
      </c>
      <c r="BU31" s="12" t="s">
        <v>35</v>
      </c>
      <c r="BV31" s="12"/>
      <c r="BW31" s="16">
        <f>BW30-BW29</f>
        <v>1.214120370370364E-2</v>
      </c>
      <c r="BX31" s="16">
        <f>BX30-BX29</f>
        <v>1.3587962962962941E-2</v>
      </c>
      <c r="BY31" s="16">
        <f>BY30-BY29</f>
        <v>1.1782407407407436E-2</v>
      </c>
      <c r="CA31" s="12" t="s">
        <v>35</v>
      </c>
      <c r="CB31" s="12"/>
      <c r="CC31" s="16">
        <f>CC30-CC29</f>
        <v>1.214120370370364E-2</v>
      </c>
      <c r="CD31" s="16">
        <f>CD30-CD29</f>
        <v>1.3587962962962941E-2</v>
      </c>
      <c r="CE31" s="16">
        <f>CE30-CE29</f>
        <v>1.1782407407407436E-2</v>
      </c>
      <c r="CG31" s="12" t="s">
        <v>35</v>
      </c>
      <c r="CH31" s="12"/>
      <c r="CI31" s="16">
        <f>CI30-CI29</f>
        <v>1.214120370370364E-2</v>
      </c>
      <c r="CJ31" s="16">
        <f>CJ30-CJ29</f>
        <v>1.3587962962962941E-2</v>
      </c>
      <c r="CK31" s="16">
        <f>CK30-CK29</f>
        <v>1.1782407407407436E-2</v>
      </c>
      <c r="CM31" s="12" t="s">
        <v>35</v>
      </c>
      <c r="CN31" s="12"/>
      <c r="CO31" s="16">
        <f>CO30-CO29</f>
        <v>1.214120370370364E-2</v>
      </c>
      <c r="CP31" s="16">
        <f>CP30-CP29</f>
        <v>1.3587962962962941E-2</v>
      </c>
      <c r="CQ31" s="16">
        <f>CQ30-CQ29</f>
        <v>1.1782407407407436E-2</v>
      </c>
      <c r="CS31" s="12" t="s">
        <v>35</v>
      </c>
      <c r="CT31" s="12"/>
      <c r="CU31" s="16">
        <f>CU30-CU29</f>
        <v>1.214120370370364E-2</v>
      </c>
      <c r="CV31" s="16">
        <f>CV30-CV29</f>
        <v>1.3587962962962941E-2</v>
      </c>
      <c r="CW31" s="16">
        <f>CW30-CW29</f>
        <v>1.1782407407407436E-2</v>
      </c>
    </row>
    <row r="32" spans="1:101" ht="15.75">
      <c r="A32" s="12" t="s">
        <v>36</v>
      </c>
      <c r="B32" s="12" t="s">
        <v>19</v>
      </c>
      <c r="C32" s="13">
        <f>C31*24*3600</f>
        <v>1048.9999999999945</v>
      </c>
      <c r="D32" s="13">
        <f>D31*24*3600</f>
        <v>1173.9999999999982</v>
      </c>
      <c r="E32" s="13">
        <f>E31*24*3600</f>
        <v>1018.0000000000025</v>
      </c>
      <c r="G32" s="12" t="s">
        <v>36</v>
      </c>
      <c r="H32" s="12" t="s">
        <v>19</v>
      </c>
      <c r="I32" s="13">
        <f>I31*24*3600</f>
        <v>1048.9999999999945</v>
      </c>
      <c r="J32" s="13">
        <f>J31*24*3600</f>
        <v>1173.9999999999982</v>
      </c>
      <c r="K32" s="13">
        <f>K31*24*3600</f>
        <v>1018.0000000000025</v>
      </c>
      <c r="M32" s="12" t="s">
        <v>36</v>
      </c>
      <c r="N32" s="12" t="s">
        <v>19</v>
      </c>
      <c r="O32" s="13">
        <f>O31*24*3600</f>
        <v>1048.9999999999945</v>
      </c>
      <c r="P32" s="13">
        <f>P31*24*3600</f>
        <v>1173.9999999999982</v>
      </c>
      <c r="Q32" s="13">
        <f>Q31*24*3600</f>
        <v>1018.0000000000025</v>
      </c>
      <c r="S32" s="12" t="s">
        <v>36</v>
      </c>
      <c r="T32" s="12" t="s">
        <v>19</v>
      </c>
      <c r="U32" s="13">
        <f>U31*24*3600</f>
        <v>1048.9999999999945</v>
      </c>
      <c r="V32" s="13">
        <f>V31*24*3600</f>
        <v>1173.9999999999982</v>
      </c>
      <c r="W32" s="13">
        <f>W31*24*3600</f>
        <v>1018.0000000000025</v>
      </c>
      <c r="Y32" s="12" t="s">
        <v>36</v>
      </c>
      <c r="Z32" s="12" t="s">
        <v>19</v>
      </c>
      <c r="AA32" s="13">
        <f>AA31*24*3600</f>
        <v>1048.9999999999945</v>
      </c>
      <c r="AB32" s="13">
        <f>AB31*24*3600</f>
        <v>1173.9999999999982</v>
      </c>
      <c r="AC32" s="13">
        <f>AC31*24*3600</f>
        <v>1018.0000000000025</v>
      </c>
      <c r="AE32" s="12" t="s">
        <v>36</v>
      </c>
      <c r="AF32" s="12" t="s">
        <v>19</v>
      </c>
      <c r="AG32" s="13">
        <f>AG31*24*3600</f>
        <v>1048.9999999999945</v>
      </c>
      <c r="AH32" s="13">
        <f>AH31*24*3600</f>
        <v>1173.9999999999982</v>
      </c>
      <c r="AI32" s="13">
        <f>AI31*24*3600</f>
        <v>1018.0000000000025</v>
      </c>
      <c r="AK32" s="12" t="s">
        <v>36</v>
      </c>
      <c r="AL32" s="12" t="s">
        <v>19</v>
      </c>
      <c r="AM32" s="13">
        <f>AM31*24*3600</f>
        <v>1048.9999999999945</v>
      </c>
      <c r="AN32" s="13">
        <f>AN31*24*3600</f>
        <v>1173.9999999999982</v>
      </c>
      <c r="AO32" s="13">
        <f>AO31*24*3600</f>
        <v>1018.0000000000025</v>
      </c>
      <c r="AQ32" s="12" t="s">
        <v>36</v>
      </c>
      <c r="AR32" s="12" t="s">
        <v>19</v>
      </c>
      <c r="AS32" s="13">
        <f>AS31*24*3600</f>
        <v>1048.9999999999945</v>
      </c>
      <c r="AT32" s="13">
        <f>AT31*24*3600</f>
        <v>1173.9999999999982</v>
      </c>
      <c r="AU32" s="13">
        <f>AU31*24*3600</f>
        <v>1018.0000000000025</v>
      </c>
      <c r="AW32" s="12" t="s">
        <v>36</v>
      </c>
      <c r="AX32" s="12" t="s">
        <v>19</v>
      </c>
      <c r="AY32" s="13">
        <f>AY31*24*3600</f>
        <v>1048.9999999999945</v>
      </c>
      <c r="AZ32" s="13">
        <f>AZ31*24*3600</f>
        <v>1173.9999999999982</v>
      </c>
      <c r="BA32" s="13">
        <f>BA31*24*3600</f>
        <v>1018.0000000000025</v>
      </c>
      <c r="BC32" s="12" t="s">
        <v>36</v>
      </c>
      <c r="BD32" s="12" t="s">
        <v>19</v>
      </c>
      <c r="BE32" s="13">
        <f>BE31*24*3600</f>
        <v>1048.9999999999945</v>
      </c>
      <c r="BF32" s="13">
        <f>BF31*24*3600</f>
        <v>1173.9999999999982</v>
      </c>
      <c r="BG32" s="13">
        <f>BG31*24*3600</f>
        <v>1018.0000000000025</v>
      </c>
      <c r="BI32" s="12" t="s">
        <v>36</v>
      </c>
      <c r="BJ32" s="12" t="s">
        <v>19</v>
      </c>
      <c r="BK32" s="13">
        <f>BK31*24*3600</f>
        <v>1048.9999999999945</v>
      </c>
      <c r="BL32" s="13">
        <f>BL31*24*3600</f>
        <v>1173.9999999999982</v>
      </c>
      <c r="BM32" s="13">
        <f>BM31*24*3600</f>
        <v>1018.0000000000025</v>
      </c>
      <c r="BO32" s="12" t="s">
        <v>36</v>
      </c>
      <c r="BP32" s="12" t="s">
        <v>19</v>
      </c>
      <c r="BQ32" s="13">
        <f>BQ31*24*3600</f>
        <v>1048.9999999999945</v>
      </c>
      <c r="BR32" s="13">
        <f>BR31*24*3600</f>
        <v>1173.9999999999982</v>
      </c>
      <c r="BS32" s="13">
        <f>BS31*24*3600</f>
        <v>1018.0000000000025</v>
      </c>
      <c r="BU32" s="12" t="s">
        <v>36</v>
      </c>
      <c r="BV32" s="12" t="s">
        <v>19</v>
      </c>
      <c r="BW32" s="13">
        <f>BW31*24*3600</f>
        <v>1048.9999999999945</v>
      </c>
      <c r="BX32" s="13">
        <f>BX31*24*3600</f>
        <v>1173.9999999999982</v>
      </c>
      <c r="BY32" s="13">
        <f>BY31*24*3600</f>
        <v>1018.0000000000025</v>
      </c>
      <c r="CA32" s="12" t="s">
        <v>36</v>
      </c>
      <c r="CB32" s="12" t="s">
        <v>19</v>
      </c>
      <c r="CC32" s="13">
        <f>CC31*24*3600</f>
        <v>1048.9999999999945</v>
      </c>
      <c r="CD32" s="13">
        <f>CD31*24*3600</f>
        <v>1173.9999999999982</v>
      </c>
      <c r="CE32" s="13">
        <f>CE31*24*3600</f>
        <v>1018.0000000000025</v>
      </c>
      <c r="CG32" s="12" t="s">
        <v>36</v>
      </c>
      <c r="CH32" s="12" t="s">
        <v>19</v>
      </c>
      <c r="CI32" s="13">
        <f>CI31*24*3600</f>
        <v>1048.9999999999945</v>
      </c>
      <c r="CJ32" s="13">
        <f>CJ31*24*3600</f>
        <v>1173.9999999999982</v>
      </c>
      <c r="CK32" s="13">
        <f>CK31*24*3600</f>
        <v>1018.0000000000025</v>
      </c>
      <c r="CM32" s="12" t="s">
        <v>36</v>
      </c>
      <c r="CN32" s="12" t="s">
        <v>19</v>
      </c>
      <c r="CO32" s="13">
        <f>CO31*24*3600</f>
        <v>1048.9999999999945</v>
      </c>
      <c r="CP32" s="13">
        <f>CP31*24*3600</f>
        <v>1173.9999999999982</v>
      </c>
      <c r="CQ32" s="13">
        <f>CQ31*24*3600</f>
        <v>1018.0000000000025</v>
      </c>
      <c r="CS32" s="12" t="s">
        <v>36</v>
      </c>
      <c r="CT32" s="12" t="s">
        <v>19</v>
      </c>
      <c r="CU32" s="13">
        <f>CU31*24*3600</f>
        <v>1048.9999999999945</v>
      </c>
      <c r="CV32" s="13">
        <f>CV31*24*3600</f>
        <v>1173.9999999999982</v>
      </c>
      <c r="CW32" s="13">
        <f>CW31*24*3600</f>
        <v>1018.0000000000025</v>
      </c>
    </row>
    <row r="33" spans="1:101">
      <c r="A33" s="13"/>
      <c r="B33" s="13"/>
      <c r="C33" s="13"/>
      <c r="D33" s="13"/>
      <c r="E33" s="13"/>
      <c r="G33" s="13"/>
      <c r="H33" s="13"/>
      <c r="I33" s="13"/>
      <c r="J33" s="13"/>
      <c r="K33" s="13"/>
      <c r="M33" s="13"/>
      <c r="N33" s="13"/>
      <c r="O33" s="13"/>
      <c r="P33" s="13"/>
      <c r="Q33" s="13"/>
      <c r="S33" s="13"/>
      <c r="T33" s="13"/>
      <c r="U33" s="13"/>
      <c r="V33" s="13"/>
      <c r="W33" s="13"/>
      <c r="Y33" s="13"/>
      <c r="Z33" s="13"/>
      <c r="AA33" s="13"/>
      <c r="AB33" s="13"/>
      <c r="AC33" s="13"/>
      <c r="AE33" s="13"/>
      <c r="AF33" s="13"/>
      <c r="AG33" s="13"/>
      <c r="AH33" s="13"/>
      <c r="AI33" s="13"/>
      <c r="AK33" s="13"/>
      <c r="AL33" s="13"/>
      <c r="AM33" s="13"/>
      <c r="AN33" s="13"/>
      <c r="AO33" s="13"/>
      <c r="AQ33" s="13"/>
      <c r="AR33" s="13"/>
      <c r="AS33" s="13"/>
      <c r="AT33" s="13"/>
      <c r="AU33" s="13"/>
      <c r="AW33" s="13"/>
      <c r="AX33" s="13"/>
      <c r="AY33" s="13"/>
      <c r="AZ33" s="13"/>
      <c r="BA33" s="13"/>
      <c r="BC33" s="13"/>
      <c r="BD33" s="13"/>
      <c r="BE33" s="13"/>
      <c r="BF33" s="13"/>
      <c r="BG33" s="13"/>
      <c r="BI33" s="13"/>
      <c r="BJ33" s="13"/>
      <c r="BK33" s="13"/>
      <c r="BL33" s="13"/>
      <c r="BM33" s="13"/>
      <c r="BO33" s="13"/>
      <c r="BP33" s="13"/>
      <c r="BQ33" s="13"/>
      <c r="BR33" s="13"/>
      <c r="BS33" s="13"/>
      <c r="BU33" s="13"/>
      <c r="BV33" s="13"/>
      <c r="BW33" s="13"/>
      <c r="BX33" s="13"/>
      <c r="BY33" s="13"/>
      <c r="CA33" s="13"/>
      <c r="CB33" s="13"/>
      <c r="CC33" s="13"/>
      <c r="CD33" s="13"/>
      <c r="CE33" s="13"/>
      <c r="CG33" s="13"/>
      <c r="CH33" s="13"/>
      <c r="CI33" s="13"/>
      <c r="CJ33" s="13"/>
      <c r="CK33" s="13"/>
      <c r="CM33" s="13"/>
      <c r="CN33" s="13"/>
      <c r="CO33" s="13"/>
      <c r="CP33" s="13"/>
      <c r="CQ33" s="13"/>
      <c r="CS33" s="13"/>
      <c r="CT33" s="13"/>
      <c r="CU33" s="13"/>
      <c r="CV33" s="13"/>
      <c r="CW33" s="13"/>
    </row>
    <row r="34" spans="1:101" ht="15.75">
      <c r="A34" s="22" t="s">
        <v>37</v>
      </c>
      <c r="B34" s="22" t="s">
        <v>38</v>
      </c>
      <c r="C34" s="15"/>
      <c r="D34" s="15"/>
      <c r="E34" s="15"/>
      <c r="G34" s="22" t="s">
        <v>37</v>
      </c>
      <c r="H34" s="22" t="s">
        <v>38</v>
      </c>
      <c r="I34" s="15"/>
      <c r="J34" s="15"/>
      <c r="K34" s="15"/>
      <c r="M34" s="22" t="s">
        <v>37</v>
      </c>
      <c r="N34" s="22" t="s">
        <v>38</v>
      </c>
      <c r="O34" s="15"/>
      <c r="P34" s="15"/>
      <c r="Q34" s="15"/>
      <c r="S34" s="22" t="s">
        <v>37</v>
      </c>
      <c r="T34" s="22" t="s">
        <v>38</v>
      </c>
      <c r="U34" s="15"/>
      <c r="V34" s="15"/>
      <c r="W34" s="15"/>
      <c r="Y34" s="22" t="s">
        <v>37</v>
      </c>
      <c r="Z34" s="22" t="s">
        <v>38</v>
      </c>
      <c r="AA34" s="15"/>
      <c r="AB34" s="15"/>
      <c r="AC34" s="15"/>
      <c r="AE34" s="22" t="s">
        <v>37</v>
      </c>
      <c r="AF34" s="22" t="s">
        <v>38</v>
      </c>
      <c r="AG34" s="15"/>
      <c r="AH34" s="15"/>
      <c r="AI34" s="15"/>
      <c r="AK34" s="22" t="s">
        <v>37</v>
      </c>
      <c r="AL34" s="22" t="s">
        <v>38</v>
      </c>
      <c r="AM34" s="15"/>
      <c r="AN34" s="15"/>
      <c r="AO34" s="15"/>
      <c r="AQ34" s="22" t="s">
        <v>37</v>
      </c>
      <c r="AR34" s="22" t="s">
        <v>38</v>
      </c>
      <c r="AS34" s="15"/>
      <c r="AT34" s="15"/>
      <c r="AU34" s="15"/>
      <c r="AW34" s="22" t="s">
        <v>37</v>
      </c>
      <c r="AX34" s="22" t="s">
        <v>38</v>
      </c>
      <c r="AY34" s="15"/>
      <c r="AZ34" s="15"/>
      <c r="BA34" s="15"/>
      <c r="BC34" s="22" t="s">
        <v>37</v>
      </c>
      <c r="BD34" s="22" t="s">
        <v>38</v>
      </c>
      <c r="BE34" s="15"/>
      <c r="BF34" s="15"/>
      <c r="BG34" s="15"/>
      <c r="BI34" s="22" t="s">
        <v>37</v>
      </c>
      <c r="BJ34" s="22" t="s">
        <v>38</v>
      </c>
      <c r="BK34" s="15"/>
      <c r="BL34" s="15"/>
      <c r="BM34" s="15"/>
      <c r="BO34" s="22" t="s">
        <v>37</v>
      </c>
      <c r="BP34" s="22" t="s">
        <v>38</v>
      </c>
      <c r="BQ34" s="15"/>
      <c r="BR34" s="15"/>
      <c r="BS34" s="15"/>
      <c r="BU34" s="22" t="s">
        <v>37</v>
      </c>
      <c r="BV34" s="22" t="s">
        <v>38</v>
      </c>
      <c r="BW34" s="15"/>
      <c r="BX34" s="15"/>
      <c r="BY34" s="15"/>
      <c r="CA34" s="22" t="s">
        <v>37</v>
      </c>
      <c r="CB34" s="22" t="s">
        <v>38</v>
      </c>
      <c r="CC34" s="15"/>
      <c r="CD34" s="15"/>
      <c r="CE34" s="15"/>
      <c r="CG34" s="22" t="s">
        <v>37</v>
      </c>
      <c r="CH34" s="22" t="s">
        <v>38</v>
      </c>
      <c r="CI34" s="15"/>
      <c r="CJ34" s="15"/>
      <c r="CK34" s="15"/>
      <c r="CM34" s="22" t="s">
        <v>37</v>
      </c>
      <c r="CN34" s="22" t="s">
        <v>38</v>
      </c>
      <c r="CO34" s="15"/>
      <c r="CP34" s="15"/>
      <c r="CQ34" s="15"/>
      <c r="CS34" s="22" t="s">
        <v>37</v>
      </c>
      <c r="CT34" s="22" t="s">
        <v>38</v>
      </c>
      <c r="CU34" s="15"/>
      <c r="CV34" s="15"/>
      <c r="CW34" s="15"/>
    </row>
    <row r="35" spans="1:101">
      <c r="A35" s="13"/>
      <c r="B35" s="13"/>
      <c r="C35" s="13"/>
      <c r="D35" s="13"/>
      <c r="E35" s="13"/>
      <c r="G35" s="13"/>
      <c r="H35" s="13"/>
      <c r="I35" s="13"/>
      <c r="J35" s="13"/>
      <c r="K35" s="13"/>
      <c r="M35" s="13"/>
      <c r="N35" s="13"/>
      <c r="O35" s="13"/>
      <c r="P35" s="13"/>
      <c r="Q35" s="13"/>
      <c r="S35" s="13"/>
      <c r="T35" s="13"/>
      <c r="U35" s="13"/>
      <c r="V35" s="13"/>
      <c r="W35" s="13"/>
      <c r="Y35" s="13"/>
      <c r="Z35" s="13"/>
      <c r="AA35" s="13"/>
      <c r="AB35" s="13"/>
      <c r="AC35" s="13"/>
      <c r="AE35" s="13"/>
      <c r="AF35" s="13"/>
      <c r="AG35" s="13"/>
      <c r="AH35" s="13"/>
      <c r="AI35" s="13"/>
      <c r="AK35" s="13"/>
      <c r="AL35" s="13"/>
      <c r="AM35" s="13"/>
      <c r="AN35" s="13"/>
      <c r="AO35" s="13"/>
      <c r="AQ35" s="13"/>
      <c r="AR35" s="13"/>
      <c r="AS35" s="13"/>
      <c r="AT35" s="13"/>
      <c r="AU35" s="13"/>
      <c r="AW35" s="13"/>
      <c r="AX35" s="13"/>
      <c r="AY35" s="13"/>
      <c r="AZ35" s="13"/>
      <c r="BA35" s="13"/>
      <c r="BC35" s="13"/>
      <c r="BD35" s="13"/>
      <c r="BE35" s="13"/>
      <c r="BF35" s="13"/>
      <c r="BG35" s="13"/>
      <c r="BI35" s="13"/>
      <c r="BJ35" s="13"/>
      <c r="BK35" s="13"/>
      <c r="BL35" s="13"/>
      <c r="BM35" s="13"/>
      <c r="BO35" s="13"/>
      <c r="BP35" s="13"/>
      <c r="BQ35" s="13"/>
      <c r="BR35" s="13"/>
      <c r="BS35" s="13"/>
      <c r="BU35" s="13"/>
      <c r="BV35" s="13"/>
      <c r="BW35" s="13"/>
      <c r="BX35" s="13"/>
      <c r="BY35" s="13"/>
      <c r="CA35" s="13"/>
      <c r="CB35" s="13"/>
      <c r="CC35" s="13"/>
      <c r="CD35" s="13"/>
      <c r="CE35" s="13"/>
      <c r="CG35" s="13"/>
      <c r="CH35" s="13"/>
      <c r="CI35" s="13"/>
      <c r="CJ35" s="13"/>
      <c r="CK35" s="13"/>
      <c r="CM35" s="13"/>
      <c r="CN35" s="13"/>
      <c r="CO35" s="13"/>
      <c r="CP35" s="13"/>
      <c r="CQ35" s="13"/>
      <c r="CS35" s="13"/>
      <c r="CT35" s="13"/>
      <c r="CU35" s="13"/>
      <c r="CV35" s="13"/>
      <c r="CW35" s="13"/>
    </row>
    <row r="36" spans="1:101" ht="15.75">
      <c r="A36" s="12" t="s">
        <v>40</v>
      </c>
      <c r="B36" s="12" t="s">
        <v>19</v>
      </c>
      <c r="C36" s="13">
        <v>12</v>
      </c>
      <c r="D36" s="13">
        <v>10</v>
      </c>
      <c r="E36" s="13">
        <v>8</v>
      </c>
      <c r="G36" s="12" t="s">
        <v>40</v>
      </c>
      <c r="H36" s="12" t="s">
        <v>19</v>
      </c>
      <c r="I36" s="13">
        <v>12</v>
      </c>
      <c r="J36" s="13">
        <v>10</v>
      </c>
      <c r="K36" s="13">
        <v>8</v>
      </c>
      <c r="M36" s="12" t="s">
        <v>40</v>
      </c>
      <c r="N36" s="12" t="s">
        <v>19</v>
      </c>
      <c r="O36" s="13">
        <v>12</v>
      </c>
      <c r="P36" s="13">
        <v>10</v>
      </c>
      <c r="Q36" s="13">
        <v>8</v>
      </c>
      <c r="S36" s="12" t="s">
        <v>40</v>
      </c>
      <c r="T36" s="12" t="s">
        <v>19</v>
      </c>
      <c r="U36" s="13">
        <v>12</v>
      </c>
      <c r="V36" s="13">
        <v>10</v>
      </c>
      <c r="W36" s="13">
        <v>8</v>
      </c>
      <c r="Y36" s="12" t="s">
        <v>40</v>
      </c>
      <c r="Z36" s="12" t="s">
        <v>19</v>
      </c>
      <c r="AA36" s="13">
        <v>12</v>
      </c>
      <c r="AB36" s="13">
        <v>10</v>
      </c>
      <c r="AC36" s="13">
        <v>8</v>
      </c>
      <c r="AE36" s="12" t="s">
        <v>40</v>
      </c>
      <c r="AF36" s="12" t="s">
        <v>19</v>
      </c>
      <c r="AG36" s="13">
        <v>12</v>
      </c>
      <c r="AH36" s="13">
        <v>10</v>
      </c>
      <c r="AI36" s="13">
        <v>8</v>
      </c>
      <c r="AK36" s="12" t="s">
        <v>40</v>
      </c>
      <c r="AL36" s="12" t="s">
        <v>19</v>
      </c>
      <c r="AM36" s="13">
        <v>12</v>
      </c>
      <c r="AN36" s="13">
        <v>10</v>
      </c>
      <c r="AO36" s="13">
        <v>8</v>
      </c>
      <c r="AQ36" s="12" t="s">
        <v>40</v>
      </c>
      <c r="AR36" s="12" t="s">
        <v>19</v>
      </c>
      <c r="AS36" s="13">
        <v>12</v>
      </c>
      <c r="AT36" s="13">
        <v>10</v>
      </c>
      <c r="AU36" s="13">
        <v>8</v>
      </c>
      <c r="AW36" s="12" t="s">
        <v>40</v>
      </c>
      <c r="AX36" s="12" t="s">
        <v>19</v>
      </c>
      <c r="AY36" s="13">
        <v>12</v>
      </c>
      <c r="AZ36" s="13">
        <v>10</v>
      </c>
      <c r="BA36" s="13">
        <v>8</v>
      </c>
      <c r="BC36" s="12" t="s">
        <v>40</v>
      </c>
      <c r="BD36" s="12" t="s">
        <v>19</v>
      </c>
      <c r="BE36" s="13">
        <v>12</v>
      </c>
      <c r="BF36" s="13">
        <v>10</v>
      </c>
      <c r="BG36" s="13">
        <v>8</v>
      </c>
      <c r="BI36" s="12" t="s">
        <v>40</v>
      </c>
      <c r="BJ36" s="12" t="s">
        <v>19</v>
      </c>
      <c r="BK36" s="13">
        <v>12</v>
      </c>
      <c r="BL36" s="13">
        <v>10</v>
      </c>
      <c r="BM36" s="13">
        <v>8</v>
      </c>
      <c r="BO36" s="12" t="s">
        <v>40</v>
      </c>
      <c r="BP36" s="12" t="s">
        <v>19</v>
      </c>
      <c r="BQ36" s="13">
        <v>12</v>
      </c>
      <c r="BR36" s="13">
        <v>10</v>
      </c>
      <c r="BS36" s="13">
        <v>8</v>
      </c>
      <c r="BU36" s="12" t="s">
        <v>40</v>
      </c>
      <c r="BV36" s="12" t="s">
        <v>19</v>
      </c>
      <c r="BW36" s="13">
        <v>12</v>
      </c>
      <c r="BX36" s="13">
        <v>10</v>
      </c>
      <c r="BY36" s="13">
        <v>8</v>
      </c>
      <c r="CA36" s="12" t="s">
        <v>40</v>
      </c>
      <c r="CB36" s="12" t="s">
        <v>19</v>
      </c>
      <c r="CC36" s="13">
        <v>12</v>
      </c>
      <c r="CD36" s="13">
        <v>10</v>
      </c>
      <c r="CE36" s="13">
        <v>8</v>
      </c>
      <c r="CG36" s="12" t="s">
        <v>40</v>
      </c>
      <c r="CH36" s="12" t="s">
        <v>19</v>
      </c>
      <c r="CI36" s="13">
        <v>12</v>
      </c>
      <c r="CJ36" s="13">
        <v>10</v>
      </c>
      <c r="CK36" s="13">
        <v>8</v>
      </c>
      <c r="CM36" s="12" t="s">
        <v>40</v>
      </c>
      <c r="CN36" s="12" t="s">
        <v>19</v>
      </c>
      <c r="CO36" s="13">
        <v>12</v>
      </c>
      <c r="CP36" s="13">
        <v>10</v>
      </c>
      <c r="CQ36" s="13">
        <v>8</v>
      </c>
      <c r="CS36" s="12" t="s">
        <v>40</v>
      </c>
      <c r="CT36" s="12" t="s">
        <v>19</v>
      </c>
      <c r="CU36" s="13">
        <v>12</v>
      </c>
      <c r="CV36" s="13">
        <v>10</v>
      </c>
      <c r="CW36" s="13">
        <v>8</v>
      </c>
    </row>
    <row r="37" spans="1:101" ht="15.75">
      <c r="A37" s="12" t="s">
        <v>41</v>
      </c>
      <c r="B37" s="12" t="s">
        <v>19</v>
      </c>
      <c r="C37" s="13">
        <v>3</v>
      </c>
      <c r="D37" s="13">
        <v>3</v>
      </c>
      <c r="E37" s="13">
        <v>3</v>
      </c>
      <c r="G37" s="12" t="s">
        <v>41</v>
      </c>
      <c r="H37" s="12" t="s">
        <v>19</v>
      </c>
      <c r="I37" s="13">
        <v>3</v>
      </c>
      <c r="J37" s="13">
        <v>3</v>
      </c>
      <c r="K37" s="13">
        <v>3</v>
      </c>
      <c r="M37" s="12" t="s">
        <v>41</v>
      </c>
      <c r="N37" s="12" t="s">
        <v>19</v>
      </c>
      <c r="O37" s="13">
        <v>3</v>
      </c>
      <c r="P37" s="13">
        <v>3</v>
      </c>
      <c r="Q37" s="13">
        <v>3</v>
      </c>
      <c r="S37" s="12" t="s">
        <v>41</v>
      </c>
      <c r="T37" s="12" t="s">
        <v>19</v>
      </c>
      <c r="U37" s="13">
        <v>3</v>
      </c>
      <c r="V37" s="13">
        <v>3</v>
      </c>
      <c r="W37" s="13">
        <v>3</v>
      </c>
      <c r="Y37" s="12" t="s">
        <v>41</v>
      </c>
      <c r="Z37" s="12" t="s">
        <v>19</v>
      </c>
      <c r="AA37" s="13">
        <v>3</v>
      </c>
      <c r="AB37" s="13">
        <v>3</v>
      </c>
      <c r="AC37" s="13">
        <v>3</v>
      </c>
      <c r="AE37" s="12" t="s">
        <v>41</v>
      </c>
      <c r="AF37" s="12" t="s">
        <v>19</v>
      </c>
      <c r="AG37" s="13">
        <v>3</v>
      </c>
      <c r="AH37" s="13">
        <v>3</v>
      </c>
      <c r="AI37" s="13">
        <v>3</v>
      </c>
      <c r="AK37" s="12" t="s">
        <v>41</v>
      </c>
      <c r="AL37" s="12" t="s">
        <v>19</v>
      </c>
      <c r="AM37" s="13">
        <v>3</v>
      </c>
      <c r="AN37" s="13">
        <v>3</v>
      </c>
      <c r="AO37" s="13">
        <v>3</v>
      </c>
      <c r="AQ37" s="12" t="s">
        <v>41</v>
      </c>
      <c r="AR37" s="12" t="s">
        <v>19</v>
      </c>
      <c r="AS37" s="13">
        <v>3</v>
      </c>
      <c r="AT37" s="13">
        <v>3</v>
      </c>
      <c r="AU37" s="13">
        <v>3</v>
      </c>
      <c r="AW37" s="12" t="s">
        <v>41</v>
      </c>
      <c r="AX37" s="12" t="s">
        <v>19</v>
      </c>
      <c r="AY37" s="13">
        <v>3</v>
      </c>
      <c r="AZ37" s="13">
        <v>3</v>
      </c>
      <c r="BA37" s="13">
        <v>3</v>
      </c>
      <c r="BC37" s="12" t="s">
        <v>41</v>
      </c>
      <c r="BD37" s="12" t="s">
        <v>19</v>
      </c>
      <c r="BE37" s="13">
        <v>3</v>
      </c>
      <c r="BF37" s="13">
        <v>3</v>
      </c>
      <c r="BG37" s="13">
        <v>3</v>
      </c>
      <c r="BI37" s="12" t="s">
        <v>41</v>
      </c>
      <c r="BJ37" s="12" t="s">
        <v>19</v>
      </c>
      <c r="BK37" s="13">
        <v>3</v>
      </c>
      <c r="BL37" s="13">
        <v>3</v>
      </c>
      <c r="BM37" s="13">
        <v>3</v>
      </c>
      <c r="BO37" s="12" t="s">
        <v>41</v>
      </c>
      <c r="BP37" s="12" t="s">
        <v>19</v>
      </c>
      <c r="BQ37" s="13">
        <v>3</v>
      </c>
      <c r="BR37" s="13">
        <v>3</v>
      </c>
      <c r="BS37" s="13">
        <v>3</v>
      </c>
      <c r="BU37" s="12" t="s">
        <v>41</v>
      </c>
      <c r="BV37" s="12" t="s">
        <v>19</v>
      </c>
      <c r="BW37" s="13">
        <v>3</v>
      </c>
      <c r="BX37" s="13">
        <v>3</v>
      </c>
      <c r="BY37" s="13">
        <v>3</v>
      </c>
      <c r="CA37" s="12" t="s">
        <v>41</v>
      </c>
      <c r="CB37" s="12" t="s">
        <v>19</v>
      </c>
      <c r="CC37" s="13">
        <v>3</v>
      </c>
      <c r="CD37" s="13">
        <v>3</v>
      </c>
      <c r="CE37" s="13">
        <v>3</v>
      </c>
      <c r="CG37" s="12" t="s">
        <v>41</v>
      </c>
      <c r="CH37" s="12" t="s">
        <v>19</v>
      </c>
      <c r="CI37" s="13">
        <v>3</v>
      </c>
      <c r="CJ37" s="13">
        <v>3</v>
      </c>
      <c r="CK37" s="13">
        <v>3</v>
      </c>
      <c r="CM37" s="12" t="s">
        <v>41</v>
      </c>
      <c r="CN37" s="12" t="s">
        <v>19</v>
      </c>
      <c r="CO37" s="13">
        <v>3</v>
      </c>
      <c r="CP37" s="13">
        <v>3</v>
      </c>
      <c r="CQ37" s="13">
        <v>3</v>
      </c>
      <c r="CS37" s="12" t="s">
        <v>41</v>
      </c>
      <c r="CT37" s="12" t="s">
        <v>19</v>
      </c>
      <c r="CU37" s="13">
        <v>3</v>
      </c>
      <c r="CV37" s="13">
        <v>3</v>
      </c>
      <c r="CW37" s="13">
        <v>3</v>
      </c>
    </row>
    <row r="38" spans="1:101" ht="15.75">
      <c r="A38" s="11" t="s">
        <v>42</v>
      </c>
      <c r="B38" s="12" t="s">
        <v>43</v>
      </c>
      <c r="C38" s="17"/>
      <c r="D38" s="17"/>
      <c r="E38" s="17"/>
      <c r="G38" s="11" t="s">
        <v>42</v>
      </c>
      <c r="H38" s="12" t="s">
        <v>43</v>
      </c>
      <c r="I38" s="13"/>
      <c r="J38" s="13"/>
      <c r="K38" s="13"/>
      <c r="M38" s="11" t="s">
        <v>42</v>
      </c>
      <c r="N38" s="12" t="s">
        <v>43</v>
      </c>
      <c r="O38" s="13"/>
      <c r="P38" s="13"/>
      <c r="Q38" s="13"/>
      <c r="S38" s="11" t="s">
        <v>42</v>
      </c>
      <c r="T38" s="12" t="s">
        <v>43</v>
      </c>
      <c r="U38" s="13"/>
      <c r="V38" s="13"/>
      <c r="W38" s="13"/>
      <c r="Y38" s="11" t="s">
        <v>42</v>
      </c>
      <c r="Z38" s="12" t="s">
        <v>43</v>
      </c>
      <c r="AA38" s="13"/>
      <c r="AB38" s="13"/>
      <c r="AC38" s="13"/>
      <c r="AE38" s="11" t="s">
        <v>42</v>
      </c>
      <c r="AF38" s="12" t="s">
        <v>43</v>
      </c>
      <c r="AG38" s="13"/>
      <c r="AH38" s="13"/>
      <c r="AI38" s="13"/>
      <c r="AK38" s="11" t="s">
        <v>42</v>
      </c>
      <c r="AL38" s="12" t="s">
        <v>43</v>
      </c>
      <c r="AM38" s="13"/>
      <c r="AN38" s="13"/>
      <c r="AO38" s="13"/>
      <c r="AQ38" s="11" t="s">
        <v>42</v>
      </c>
      <c r="AR38" s="12" t="s">
        <v>43</v>
      </c>
      <c r="AS38" s="13"/>
      <c r="AT38" s="13"/>
      <c r="AU38" s="13"/>
      <c r="AW38" s="11" t="s">
        <v>42</v>
      </c>
      <c r="AX38" s="12" t="s">
        <v>43</v>
      </c>
      <c r="AY38" s="13"/>
      <c r="AZ38" s="13"/>
      <c r="BA38" s="13"/>
      <c r="BC38" s="11" t="s">
        <v>42</v>
      </c>
      <c r="BD38" s="12" t="s">
        <v>43</v>
      </c>
      <c r="BE38" s="13"/>
      <c r="BF38" s="13"/>
      <c r="BG38" s="13"/>
      <c r="BI38" s="11" t="s">
        <v>42</v>
      </c>
      <c r="BJ38" s="12" t="s">
        <v>43</v>
      </c>
      <c r="BK38" s="13"/>
      <c r="BL38" s="13"/>
      <c r="BM38" s="13"/>
      <c r="BO38" s="11" t="s">
        <v>42</v>
      </c>
      <c r="BP38" s="12" t="s">
        <v>43</v>
      </c>
      <c r="BQ38" s="13"/>
      <c r="BR38" s="13"/>
      <c r="BS38" s="13"/>
      <c r="BU38" s="11" t="s">
        <v>42</v>
      </c>
      <c r="BV38" s="12" t="s">
        <v>43</v>
      </c>
      <c r="BW38" s="13"/>
      <c r="BX38" s="13"/>
      <c r="BY38" s="13"/>
      <c r="CA38" s="11" t="s">
        <v>42</v>
      </c>
      <c r="CB38" s="12" t="s">
        <v>43</v>
      </c>
      <c r="CC38" s="13"/>
      <c r="CD38" s="13"/>
      <c r="CE38" s="13"/>
      <c r="CG38" s="11" t="s">
        <v>42</v>
      </c>
      <c r="CH38" s="12" t="s">
        <v>43</v>
      </c>
      <c r="CI38" s="13"/>
      <c r="CJ38" s="13"/>
      <c r="CK38" s="13"/>
      <c r="CM38" s="11" t="s">
        <v>42</v>
      </c>
      <c r="CN38" s="12" t="s">
        <v>43</v>
      </c>
      <c r="CO38" s="13"/>
      <c r="CP38" s="13"/>
      <c r="CQ38" s="13"/>
      <c r="CS38" s="11" t="s">
        <v>42</v>
      </c>
      <c r="CT38" s="12" t="s">
        <v>43</v>
      </c>
      <c r="CU38" s="13"/>
      <c r="CV38" s="13"/>
      <c r="CW38" s="13"/>
    </row>
    <row r="39" spans="1:101" ht="15.75">
      <c r="A39" s="12" t="s">
        <v>44</v>
      </c>
      <c r="B39" s="12" t="s">
        <v>19</v>
      </c>
      <c r="C39" s="13">
        <v>1.01</v>
      </c>
      <c r="D39" s="13">
        <f>C39</f>
        <v>1.01</v>
      </c>
      <c r="E39" s="13">
        <f>D39</f>
        <v>1.01</v>
      </c>
      <c r="G39" s="12" t="s">
        <v>44</v>
      </c>
      <c r="H39" s="12" t="s">
        <v>19</v>
      </c>
      <c r="I39" s="13">
        <v>1.02</v>
      </c>
      <c r="J39" s="13">
        <f>I39</f>
        <v>1.02</v>
      </c>
      <c r="K39" s="13">
        <f>J39</f>
        <v>1.02</v>
      </c>
      <c r="M39" s="12" t="s">
        <v>44</v>
      </c>
      <c r="N39" s="12" t="s">
        <v>19</v>
      </c>
      <c r="O39" s="13">
        <v>1.03</v>
      </c>
      <c r="P39" s="13">
        <f>O39</f>
        <v>1.03</v>
      </c>
      <c r="Q39" s="13">
        <f>P39</f>
        <v>1.03</v>
      </c>
      <c r="S39" s="12" t="s">
        <v>44</v>
      </c>
      <c r="T39" s="12" t="s">
        <v>19</v>
      </c>
      <c r="U39" s="13">
        <v>1.04</v>
      </c>
      <c r="V39" s="13">
        <f>U39</f>
        <v>1.04</v>
      </c>
      <c r="W39" s="13">
        <f>V39</f>
        <v>1.04</v>
      </c>
      <c r="Y39" s="12" t="s">
        <v>44</v>
      </c>
      <c r="Z39" s="12" t="s">
        <v>19</v>
      </c>
      <c r="AA39" s="13">
        <v>1.05</v>
      </c>
      <c r="AB39" s="13">
        <f>AA39</f>
        <v>1.05</v>
      </c>
      <c r="AC39" s="13">
        <f>AB39</f>
        <v>1.05</v>
      </c>
      <c r="AE39" s="12" t="s">
        <v>44</v>
      </c>
      <c r="AF39" s="12" t="s">
        <v>19</v>
      </c>
      <c r="AG39" s="13">
        <v>1.06</v>
      </c>
      <c r="AH39" s="13">
        <f>AG39</f>
        <v>1.06</v>
      </c>
      <c r="AI39" s="13">
        <f>AH39</f>
        <v>1.06</v>
      </c>
      <c r="AK39" s="12" t="s">
        <v>44</v>
      </c>
      <c r="AL39" s="12" t="s">
        <v>19</v>
      </c>
      <c r="AM39" s="13">
        <v>0.99</v>
      </c>
      <c r="AN39" s="13">
        <f>AM39</f>
        <v>0.99</v>
      </c>
      <c r="AO39" s="13">
        <f>AN39</f>
        <v>0.99</v>
      </c>
      <c r="AQ39" s="12" t="s">
        <v>44</v>
      </c>
      <c r="AR39" s="12" t="s">
        <v>19</v>
      </c>
      <c r="AS39" s="13">
        <v>0.98</v>
      </c>
      <c r="AT39" s="13">
        <f>AS39</f>
        <v>0.98</v>
      </c>
      <c r="AU39" s="13">
        <f>AT39</f>
        <v>0.98</v>
      </c>
      <c r="AW39" s="12" t="s">
        <v>44</v>
      </c>
      <c r="AX39" s="12" t="s">
        <v>19</v>
      </c>
      <c r="AY39" s="13">
        <v>0.99</v>
      </c>
      <c r="AZ39" s="13">
        <f>AY39</f>
        <v>0.99</v>
      </c>
      <c r="BA39" s="13">
        <f>AZ39</f>
        <v>0.99</v>
      </c>
      <c r="BC39" s="12" t="s">
        <v>44</v>
      </c>
      <c r="BD39" s="12" t="s">
        <v>19</v>
      </c>
      <c r="BE39" s="13">
        <v>0.97</v>
      </c>
      <c r="BF39" s="13">
        <f>BE39</f>
        <v>0.97</v>
      </c>
      <c r="BG39" s="13">
        <f>BF39</f>
        <v>0.97</v>
      </c>
      <c r="BI39" s="12" t="s">
        <v>44</v>
      </c>
      <c r="BJ39" s="12" t="s">
        <v>19</v>
      </c>
      <c r="BK39" s="13">
        <v>0.96</v>
      </c>
      <c r="BL39" s="13">
        <f>BK39</f>
        <v>0.96</v>
      </c>
      <c r="BM39" s="13">
        <f>BL39</f>
        <v>0.96</v>
      </c>
      <c r="BO39" s="12" t="s">
        <v>44</v>
      </c>
      <c r="BP39" s="12" t="s">
        <v>19</v>
      </c>
      <c r="BQ39" s="13">
        <v>0.95499999999999996</v>
      </c>
      <c r="BR39" s="13">
        <f>BQ39</f>
        <v>0.95499999999999996</v>
      </c>
      <c r="BS39" s="13">
        <f>BR39</f>
        <v>0.95499999999999996</v>
      </c>
      <c r="BU39" s="12" t="s">
        <v>44</v>
      </c>
      <c r="BV39" s="12" t="s">
        <v>19</v>
      </c>
      <c r="BW39" s="13">
        <v>0.99299999999999999</v>
      </c>
      <c r="BX39" s="13">
        <f>BW39</f>
        <v>0.99299999999999999</v>
      </c>
      <c r="BY39" s="13">
        <f>BX39</f>
        <v>0.99299999999999999</v>
      </c>
      <c r="CA39" s="12" t="s">
        <v>44</v>
      </c>
      <c r="CB39" s="12" t="s">
        <v>19</v>
      </c>
      <c r="CC39" s="13">
        <v>0.94499999999999995</v>
      </c>
      <c r="CD39" s="13">
        <f>CC39</f>
        <v>0.94499999999999995</v>
      </c>
      <c r="CE39" s="13">
        <f>CD39</f>
        <v>0.94499999999999995</v>
      </c>
      <c r="CG39" s="12" t="s">
        <v>44</v>
      </c>
      <c r="CH39" s="12" t="s">
        <v>19</v>
      </c>
      <c r="CI39" s="13">
        <v>0.95499999999999996</v>
      </c>
      <c r="CJ39" s="13">
        <f>CI39</f>
        <v>0.95499999999999996</v>
      </c>
      <c r="CK39" s="13">
        <f>CJ39</f>
        <v>0.95499999999999996</v>
      </c>
      <c r="CM39" s="12" t="s">
        <v>44</v>
      </c>
      <c r="CN39" s="12" t="s">
        <v>19</v>
      </c>
      <c r="CO39" s="13">
        <v>0.95</v>
      </c>
      <c r="CP39" s="13">
        <f>CO39</f>
        <v>0.95</v>
      </c>
      <c r="CQ39" s="13">
        <f>CP39</f>
        <v>0.95</v>
      </c>
      <c r="CS39" s="12" t="s">
        <v>44</v>
      </c>
      <c r="CT39" s="12" t="s">
        <v>19</v>
      </c>
      <c r="CU39" s="13">
        <v>0.96499999999999997</v>
      </c>
      <c r="CV39" s="13">
        <f>CU39</f>
        <v>0.96499999999999997</v>
      </c>
      <c r="CW39" s="13">
        <f>CV39</f>
        <v>0.96499999999999997</v>
      </c>
    </row>
    <row r="40" spans="1:101" ht="15.75">
      <c r="A40" s="12" t="s">
        <v>45</v>
      </c>
      <c r="B40" s="12" t="s">
        <v>19</v>
      </c>
      <c r="C40" s="13">
        <f>C36-C39</f>
        <v>10.99</v>
      </c>
      <c r="D40" s="13">
        <f>D36-D39</f>
        <v>8.99</v>
      </c>
      <c r="E40" s="13">
        <f>E36-E39</f>
        <v>6.99</v>
      </c>
      <c r="G40" s="12" t="s">
        <v>45</v>
      </c>
      <c r="H40" s="12" t="s">
        <v>19</v>
      </c>
      <c r="I40" s="13">
        <f>I36-I39</f>
        <v>10.98</v>
      </c>
      <c r="J40" s="13">
        <f>J36-J39</f>
        <v>8.98</v>
      </c>
      <c r="K40" s="13">
        <f>K36-K39</f>
        <v>6.98</v>
      </c>
      <c r="M40" s="12" t="s">
        <v>45</v>
      </c>
      <c r="N40" s="12" t="s">
        <v>19</v>
      </c>
      <c r="O40" s="13">
        <f>O36-O39</f>
        <v>10.97</v>
      </c>
      <c r="P40" s="13">
        <f>P36-P39</f>
        <v>8.9700000000000006</v>
      </c>
      <c r="Q40" s="13">
        <f>Q36-Q39</f>
        <v>6.97</v>
      </c>
      <c r="S40" s="12" t="s">
        <v>45</v>
      </c>
      <c r="T40" s="12" t="s">
        <v>19</v>
      </c>
      <c r="U40" s="13">
        <f>U36-U39</f>
        <v>10.96</v>
      </c>
      <c r="V40" s="13">
        <f>V36-V39</f>
        <v>8.9600000000000009</v>
      </c>
      <c r="W40" s="13">
        <f>W36-W39</f>
        <v>6.96</v>
      </c>
      <c r="Y40" s="12" t="s">
        <v>45</v>
      </c>
      <c r="Z40" s="12" t="s">
        <v>19</v>
      </c>
      <c r="AA40" s="13">
        <f>AA36-AA39</f>
        <v>10.95</v>
      </c>
      <c r="AB40" s="13">
        <f>AB36-AB39</f>
        <v>8.9499999999999993</v>
      </c>
      <c r="AC40" s="13">
        <f>AC36-AC39</f>
        <v>6.95</v>
      </c>
      <c r="AE40" s="12" t="s">
        <v>45</v>
      </c>
      <c r="AF40" s="12" t="s">
        <v>19</v>
      </c>
      <c r="AG40" s="13">
        <f>AG36-AG39</f>
        <v>10.94</v>
      </c>
      <c r="AH40" s="13">
        <f>AH36-AH39</f>
        <v>8.94</v>
      </c>
      <c r="AI40" s="13">
        <f>AI36-AI39</f>
        <v>6.9399999999999995</v>
      </c>
      <c r="AK40" s="12" t="s">
        <v>45</v>
      </c>
      <c r="AL40" s="12" t="s">
        <v>19</v>
      </c>
      <c r="AM40" s="13">
        <f>AM36-AM39</f>
        <v>11.01</v>
      </c>
      <c r="AN40" s="13">
        <f>AN36-AN39</f>
        <v>9.01</v>
      </c>
      <c r="AO40" s="13">
        <f>AO36-AO39</f>
        <v>7.01</v>
      </c>
      <c r="AQ40" s="12" t="s">
        <v>45</v>
      </c>
      <c r="AR40" s="12" t="s">
        <v>19</v>
      </c>
      <c r="AS40" s="13">
        <f>AS36-AS39</f>
        <v>11.02</v>
      </c>
      <c r="AT40" s="13">
        <f>AT36-AT39</f>
        <v>9.02</v>
      </c>
      <c r="AU40" s="13">
        <f>AU36-AU39</f>
        <v>7.02</v>
      </c>
      <c r="AW40" s="12" t="s">
        <v>45</v>
      </c>
      <c r="AX40" s="12" t="s">
        <v>19</v>
      </c>
      <c r="AY40" s="13">
        <f>AY36-AY39</f>
        <v>11.01</v>
      </c>
      <c r="AZ40" s="13">
        <f>AZ36-AZ39</f>
        <v>9.01</v>
      </c>
      <c r="BA40" s="13">
        <f>BA36-BA39</f>
        <v>7.01</v>
      </c>
      <c r="BC40" s="12" t="s">
        <v>45</v>
      </c>
      <c r="BD40" s="12" t="s">
        <v>19</v>
      </c>
      <c r="BE40" s="13">
        <f>BE36-BE39</f>
        <v>11.03</v>
      </c>
      <c r="BF40" s="13">
        <f>BF36-BF39</f>
        <v>9.0299999999999994</v>
      </c>
      <c r="BG40" s="13">
        <f>BG36-BG39</f>
        <v>7.03</v>
      </c>
      <c r="BI40" s="12" t="s">
        <v>45</v>
      </c>
      <c r="BJ40" s="12" t="s">
        <v>19</v>
      </c>
      <c r="BK40" s="13">
        <f>BK36-BK39</f>
        <v>11.04</v>
      </c>
      <c r="BL40" s="13">
        <f>BL36-BL39</f>
        <v>9.0399999999999991</v>
      </c>
      <c r="BM40" s="13">
        <f>BM36-BM39</f>
        <v>7.04</v>
      </c>
      <c r="BO40" s="12" t="s">
        <v>45</v>
      </c>
      <c r="BP40" s="12" t="s">
        <v>19</v>
      </c>
      <c r="BQ40" s="13">
        <f>BQ36-BQ39</f>
        <v>11.045</v>
      </c>
      <c r="BR40" s="13">
        <f>BR36-BR39</f>
        <v>9.0449999999999999</v>
      </c>
      <c r="BS40" s="13">
        <f>BS36-BS39</f>
        <v>7.0449999999999999</v>
      </c>
      <c r="BU40" s="12" t="s">
        <v>45</v>
      </c>
      <c r="BV40" s="12" t="s">
        <v>19</v>
      </c>
      <c r="BW40" s="13">
        <f>BW36-BW39</f>
        <v>11.007</v>
      </c>
      <c r="BX40" s="13">
        <f>BX36-BX39</f>
        <v>9.0069999999999997</v>
      </c>
      <c r="BY40" s="13">
        <f>BY36-BY39</f>
        <v>7.0069999999999997</v>
      </c>
      <c r="CA40" s="12" t="s">
        <v>45</v>
      </c>
      <c r="CB40" s="12" t="s">
        <v>19</v>
      </c>
      <c r="CC40" s="13">
        <f>CC36-CC39</f>
        <v>11.055</v>
      </c>
      <c r="CD40" s="13">
        <f>CD36-CD39</f>
        <v>9.0549999999999997</v>
      </c>
      <c r="CE40" s="13">
        <f>CE36-CE39</f>
        <v>7.0549999999999997</v>
      </c>
      <c r="CG40" s="12" t="s">
        <v>45</v>
      </c>
      <c r="CH40" s="12" t="s">
        <v>19</v>
      </c>
      <c r="CI40" s="13">
        <f>CI36-CI39</f>
        <v>11.045</v>
      </c>
      <c r="CJ40" s="13">
        <f>CJ36-CJ39</f>
        <v>9.0449999999999999</v>
      </c>
      <c r="CK40" s="13">
        <f>CK36-CK39</f>
        <v>7.0449999999999999</v>
      </c>
      <c r="CM40" s="12" t="s">
        <v>45</v>
      </c>
      <c r="CN40" s="12" t="s">
        <v>19</v>
      </c>
      <c r="CO40" s="13">
        <f>CO36-CO39</f>
        <v>11.05</v>
      </c>
      <c r="CP40" s="13">
        <f>CP36-CP39</f>
        <v>9.0500000000000007</v>
      </c>
      <c r="CQ40" s="13">
        <f>CQ36-CQ39</f>
        <v>7.05</v>
      </c>
      <c r="CS40" s="12" t="s">
        <v>45</v>
      </c>
      <c r="CT40" s="12" t="s">
        <v>19</v>
      </c>
      <c r="CU40" s="13">
        <f>CU36-CU39</f>
        <v>11.035</v>
      </c>
      <c r="CV40" s="13">
        <f>CV36-CV39</f>
        <v>9.0350000000000001</v>
      </c>
      <c r="CW40" s="13">
        <f>CW36-CW39</f>
        <v>7.0350000000000001</v>
      </c>
    </row>
    <row r="41" spans="1:101" ht="15.75">
      <c r="A41" s="12" t="s">
        <v>46</v>
      </c>
      <c r="B41" s="12" t="s">
        <v>19</v>
      </c>
      <c r="C41" s="13">
        <f>C37+C39</f>
        <v>4.01</v>
      </c>
      <c r="D41" s="13">
        <f>D37+D39</f>
        <v>4.01</v>
      </c>
      <c r="E41" s="13">
        <f>E37+E39</f>
        <v>4.01</v>
      </c>
      <c r="G41" s="12" t="s">
        <v>46</v>
      </c>
      <c r="H41" s="12" t="s">
        <v>19</v>
      </c>
      <c r="I41" s="13">
        <f>I37+I39</f>
        <v>4.0199999999999996</v>
      </c>
      <c r="J41" s="13">
        <f>J37+J39</f>
        <v>4.0199999999999996</v>
      </c>
      <c r="K41" s="13">
        <f>K37+K39</f>
        <v>4.0199999999999996</v>
      </c>
      <c r="M41" s="12" t="s">
        <v>46</v>
      </c>
      <c r="N41" s="12" t="s">
        <v>19</v>
      </c>
      <c r="O41" s="13">
        <f>O37+O39</f>
        <v>4.03</v>
      </c>
      <c r="P41" s="13">
        <f>P37+P39</f>
        <v>4.03</v>
      </c>
      <c r="Q41" s="13">
        <f>Q37+Q39</f>
        <v>4.03</v>
      </c>
      <c r="S41" s="12" t="s">
        <v>46</v>
      </c>
      <c r="T41" s="12" t="s">
        <v>19</v>
      </c>
      <c r="U41" s="13">
        <f>U37+U39</f>
        <v>4.04</v>
      </c>
      <c r="V41" s="13">
        <f>V37+V39</f>
        <v>4.04</v>
      </c>
      <c r="W41" s="13">
        <f>W37+W39</f>
        <v>4.04</v>
      </c>
      <c r="Y41" s="12" t="s">
        <v>46</v>
      </c>
      <c r="Z41" s="12" t="s">
        <v>19</v>
      </c>
      <c r="AA41" s="13">
        <f>AA37+AA39</f>
        <v>4.05</v>
      </c>
      <c r="AB41" s="13">
        <f>AB37+AB39</f>
        <v>4.05</v>
      </c>
      <c r="AC41" s="13">
        <f>AC37+AC39</f>
        <v>4.05</v>
      </c>
      <c r="AE41" s="12" t="s">
        <v>46</v>
      </c>
      <c r="AF41" s="12" t="s">
        <v>19</v>
      </c>
      <c r="AG41" s="13">
        <f>AG37+AG39</f>
        <v>4.0600000000000005</v>
      </c>
      <c r="AH41" s="13">
        <f>AH37+AH39</f>
        <v>4.0600000000000005</v>
      </c>
      <c r="AI41" s="13">
        <f>AI37+AI39</f>
        <v>4.0600000000000005</v>
      </c>
      <c r="AK41" s="12" t="s">
        <v>46</v>
      </c>
      <c r="AL41" s="12" t="s">
        <v>19</v>
      </c>
      <c r="AM41" s="13">
        <f>AM37+AM39</f>
        <v>3.99</v>
      </c>
      <c r="AN41" s="13">
        <f>AN37+AN39</f>
        <v>3.99</v>
      </c>
      <c r="AO41" s="13">
        <f>AO37+AO39</f>
        <v>3.99</v>
      </c>
      <c r="AQ41" s="12" t="s">
        <v>46</v>
      </c>
      <c r="AR41" s="12" t="s">
        <v>19</v>
      </c>
      <c r="AS41" s="13">
        <f>AS37+AS39</f>
        <v>3.98</v>
      </c>
      <c r="AT41" s="13">
        <f>AT37+AT39</f>
        <v>3.98</v>
      </c>
      <c r="AU41" s="13">
        <f>AU37+AU39</f>
        <v>3.98</v>
      </c>
      <c r="AW41" s="12" t="s">
        <v>46</v>
      </c>
      <c r="AX41" s="12" t="s">
        <v>19</v>
      </c>
      <c r="AY41" s="13">
        <f>AY37+AY39</f>
        <v>3.99</v>
      </c>
      <c r="AZ41" s="13">
        <f>AZ37+AZ39</f>
        <v>3.99</v>
      </c>
      <c r="BA41" s="13">
        <f>BA37+BA39</f>
        <v>3.99</v>
      </c>
      <c r="BC41" s="12" t="s">
        <v>46</v>
      </c>
      <c r="BD41" s="12" t="s">
        <v>19</v>
      </c>
      <c r="BE41" s="13">
        <f>BE37+BE39</f>
        <v>3.9699999999999998</v>
      </c>
      <c r="BF41" s="13">
        <f>BF37+BF39</f>
        <v>3.9699999999999998</v>
      </c>
      <c r="BG41" s="13">
        <f>BG37+BG39</f>
        <v>3.9699999999999998</v>
      </c>
      <c r="BI41" s="12" t="s">
        <v>46</v>
      </c>
      <c r="BJ41" s="12" t="s">
        <v>19</v>
      </c>
      <c r="BK41" s="13">
        <f>BK37+BK39</f>
        <v>3.96</v>
      </c>
      <c r="BL41" s="13">
        <f>BL37+BL39</f>
        <v>3.96</v>
      </c>
      <c r="BM41" s="13">
        <f>BM37+BM39</f>
        <v>3.96</v>
      </c>
      <c r="BO41" s="12" t="s">
        <v>46</v>
      </c>
      <c r="BP41" s="12" t="s">
        <v>19</v>
      </c>
      <c r="BQ41" s="13">
        <f>BQ37+BQ39</f>
        <v>3.9550000000000001</v>
      </c>
      <c r="BR41" s="13">
        <f>BR37+BR39</f>
        <v>3.9550000000000001</v>
      </c>
      <c r="BS41" s="13">
        <f>BS37+BS39</f>
        <v>3.9550000000000001</v>
      </c>
      <c r="BU41" s="12" t="s">
        <v>46</v>
      </c>
      <c r="BV41" s="12" t="s">
        <v>19</v>
      </c>
      <c r="BW41" s="13">
        <f>BW37+BW39</f>
        <v>3.9929999999999999</v>
      </c>
      <c r="BX41" s="13">
        <f>BX37+BX39</f>
        <v>3.9929999999999999</v>
      </c>
      <c r="BY41" s="13">
        <f>BY37+BY39</f>
        <v>3.9929999999999999</v>
      </c>
      <c r="CA41" s="12" t="s">
        <v>46</v>
      </c>
      <c r="CB41" s="12" t="s">
        <v>19</v>
      </c>
      <c r="CC41" s="13">
        <f>CC37+CC39</f>
        <v>3.9449999999999998</v>
      </c>
      <c r="CD41" s="13">
        <f>CD37+CD39</f>
        <v>3.9449999999999998</v>
      </c>
      <c r="CE41" s="13">
        <f>CE37+CE39</f>
        <v>3.9449999999999998</v>
      </c>
      <c r="CG41" s="12" t="s">
        <v>46</v>
      </c>
      <c r="CH41" s="12" t="s">
        <v>19</v>
      </c>
      <c r="CI41" s="13">
        <f>CI37+CI39</f>
        <v>3.9550000000000001</v>
      </c>
      <c r="CJ41" s="13">
        <f>CJ37+CJ39</f>
        <v>3.9550000000000001</v>
      </c>
      <c r="CK41" s="13">
        <f>CK37+CK39</f>
        <v>3.9550000000000001</v>
      </c>
      <c r="CM41" s="12" t="s">
        <v>46</v>
      </c>
      <c r="CN41" s="12" t="s">
        <v>19</v>
      </c>
      <c r="CO41" s="13">
        <f>CO37+CO39</f>
        <v>3.95</v>
      </c>
      <c r="CP41" s="13">
        <f>CP37+CP39</f>
        <v>3.95</v>
      </c>
      <c r="CQ41" s="13">
        <f>CQ37+CQ39</f>
        <v>3.95</v>
      </c>
      <c r="CS41" s="12" t="s">
        <v>46</v>
      </c>
      <c r="CT41" s="12" t="s">
        <v>19</v>
      </c>
      <c r="CU41" s="13">
        <f>CU37+CU39</f>
        <v>3.9649999999999999</v>
      </c>
      <c r="CV41" s="13">
        <f>CV37+CV39</f>
        <v>3.9649999999999999</v>
      </c>
      <c r="CW41" s="13">
        <f>CW37+CW39</f>
        <v>3.9649999999999999</v>
      </c>
    </row>
  </sheetData>
  <mergeCells count="1">
    <mergeCell ref="A1:A5"/>
  </mergeCell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6BA7171C3C3744897F9FD760D46461" ma:contentTypeVersion="3" ma:contentTypeDescription="Ein neues Dokument erstellen." ma:contentTypeScope="" ma:versionID="65500149c2e448d26310e90f7b5a24aa">
  <xsd:schema xmlns:xsd="http://www.w3.org/2001/XMLSchema" xmlns:xs="http://www.w3.org/2001/XMLSchema" xmlns:p="http://schemas.microsoft.com/office/2006/metadata/properties" xmlns:ns2="bb5cd7fa-867b-4c68-98c9-45389b5f22b2" targetNamespace="http://schemas.microsoft.com/office/2006/metadata/properties" ma:root="true" ma:fieldsID="01489bef009edd23a099591417708a94" ns2:_="">
    <xsd:import namespace="bb5cd7fa-867b-4c68-98c9-45389b5f22b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5cd7fa-867b-4c68-98c9-45389b5f22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462162-09E0-4010-BE1A-754EFE67FBEA}"/>
</file>

<file path=customXml/itemProps2.xml><?xml version="1.0" encoding="utf-8"?>
<ds:datastoreItem xmlns:ds="http://schemas.openxmlformats.org/officeDocument/2006/customXml" ds:itemID="{315AA8A5-D63F-4263-807D-FF4B36862A1C}"/>
</file>

<file path=customXml/itemProps3.xml><?xml version="1.0" encoding="utf-8"?>
<ds:datastoreItem xmlns:ds="http://schemas.openxmlformats.org/officeDocument/2006/customXml" ds:itemID="{25C9D626-260A-4397-A494-AA83270274E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ramhold</dc:creator>
  <cp:keywords/>
  <dc:description/>
  <cp:lastModifiedBy>Frank Ramhold</cp:lastModifiedBy>
  <cp:revision/>
  <dcterms:created xsi:type="dcterms:W3CDTF">2020-06-17T07:20:24Z</dcterms:created>
  <dcterms:modified xsi:type="dcterms:W3CDTF">2020-07-02T09:17:33Z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0x0101000A6BA7171C3C3744897F9FD760D46461</vt:lpwstr>
  </property>
</Properties>
</file>