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2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<sst xmlns="http://schemas.openxmlformats.org/spreadsheetml/2006/main" count="39" uniqueCount="30">
  <si>
    <t>测试环境</t>
  </si>
  <si>
    <t>Linux发行版</t>
  </si>
  <si>
    <t>Debian 9</t>
  </si>
  <si>
    <t>boesfs</t>
  </si>
  <si>
    <t>第1组</t>
  </si>
  <si>
    <t>第2组</t>
  </si>
  <si>
    <t>第3组</t>
  </si>
  <si>
    <t>平均</t>
  </si>
  <si>
    <t>Linux内核</t>
  </si>
  <si>
    <t>4.11.12</t>
  </si>
  <si>
    <t>每秒流操作数（ops/s）</t>
  </si>
  <si>
    <t>机器模式</t>
  </si>
  <si>
    <t>虚拟机</t>
  </si>
  <si>
    <t>IO总带宽（mb/s）</t>
  </si>
  <si>
    <t>内存大小</t>
  </si>
  <si>
    <t>2G</t>
  </si>
  <si>
    <t>流操作响应时间（ms/op）</t>
  </si>
  <si>
    <t>硬盘大小</t>
  </si>
  <si>
    <t>50G</t>
  </si>
  <si>
    <t>处理器个数</t>
  </si>
  <si>
    <t>native</t>
  </si>
  <si>
    <t>处理器核数</t>
  </si>
  <si>
    <t>处理器总核数</t>
  </si>
  <si>
    <t>机器环境</t>
  </si>
  <si>
    <t>boesfs / native</t>
  </si>
  <si>
    <t>filebench</t>
  </si>
  <si>
    <t>compare</t>
  </si>
  <si>
    <t>每秒流操作数</t>
  </si>
  <si>
    <t>IO总带宽</t>
  </si>
  <si>
    <t>流操作响应时间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</si>
</sst>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%"/>
    <numFmt numFmtId="43" formatCode="_ * #,##0.00_ ;_ * \-#,##0.00_ ;_ * &quot;-&quot;??_ ;_ @_ "/>
    <numFmt numFmtId="41" formatCode="_ * #,##0_ ;_ * \-#,##0_ ;_ * &quot;-&quot;_ ;_ @_ "/>
    <numFmt numFmtId="177" formatCode="0.000_ "/>
  </numFmts>
  <fonts count="23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13" fillId="18" borderId="2" applyNumberFormat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177" fontId="0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7" fontId="0" fillId="0" borderId="1" xfId="0" applyNumberFormat="1" applyFont="1" applyFill="1" applyBorder="1" applyAlignment="1">
      <alignment horizontal="left" vertical="center"/>
    </xf>
    <xf numFmtId="176" fontId="0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77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7"/>
  <sheetViews>
    <sheetView tabSelected="1" workbookViewId="0">
      <selection activeCell="F9" sqref="F9"/>
    </sheetView>
  </sheetViews>
  <sheetFormatPr defaultColWidth="9" defaultRowHeight="14"/>
  <cols>
    <col min="2" max="2" width="15.8181818181818" customWidth="1"/>
    <col min="3" max="3" width="17" customWidth="1"/>
    <col min="5" max="5" width="24.7272727272727" customWidth="1"/>
    <col min="6" max="6" width="13.7272727272727" customWidth="1"/>
    <col min="7" max="7" width="13.3636363636364" customWidth="1"/>
    <col min="8" max="8" width="10.6363636363636"/>
    <col min="9" max="9" width="12.8181818181818"/>
  </cols>
  <sheetData>
    <row r="2" ht="21" spans="2:3">
      <c r="B2" s="1" t="s">
        <v>0</v>
      </c>
      <c r="C2" s="1"/>
    </row>
    <row r="3" spans="2:9">
      <c r="B3" s="2" t="s">
        <v>1</v>
      </c>
      <c r="C3" s="3" t="s">
        <v>2</v>
      </c>
      <c r="E3" s="4" t="s">
        <v>3</v>
      </c>
      <c r="F3" s="5" t="s">
        <v>4</v>
      </c>
      <c r="G3" s="5" t="s">
        <v>5</v>
      </c>
      <c r="H3" s="5" t="s">
        <v>6</v>
      </c>
      <c r="I3" s="5" t="s">
        <v>7</v>
      </c>
    </row>
    <row r="4" spans="2:9">
      <c r="B4" s="2" t="s">
        <v>8</v>
      </c>
      <c r="C4" s="3" t="s">
        <v>9</v>
      </c>
      <c r="E4" s="6" t="s">
        <v>10</v>
      </c>
      <c r="F4" s="7">
        <v>5977.552</v>
      </c>
      <c r="G4" s="8">
        <v>5605.348</v>
      </c>
      <c r="H4" s="8">
        <v>5764.789</v>
      </c>
      <c r="I4" s="15">
        <f t="shared" ref="I4:I11" si="0">(F4+G4+H4)/3</f>
        <v>5782.563</v>
      </c>
    </row>
    <row r="5" spans="2:9">
      <c r="B5" s="2" t="s">
        <v>11</v>
      </c>
      <c r="C5" s="3" t="s">
        <v>12</v>
      </c>
      <c r="E5" s="6" t="s">
        <v>13</v>
      </c>
      <c r="F5" s="7">
        <v>141.5</v>
      </c>
      <c r="G5" s="8">
        <v>132.5</v>
      </c>
      <c r="H5" s="8">
        <v>137</v>
      </c>
      <c r="I5" s="15">
        <f t="shared" si="0"/>
        <v>137</v>
      </c>
    </row>
    <row r="6" spans="2:9">
      <c r="B6" s="2" t="s">
        <v>14</v>
      </c>
      <c r="C6" s="3" t="s">
        <v>15</v>
      </c>
      <c r="E6" s="6" t="s">
        <v>16</v>
      </c>
      <c r="F6" s="7">
        <v>27.7</v>
      </c>
      <c r="G6" s="8">
        <v>30.2</v>
      </c>
      <c r="H6" s="8">
        <v>28.9</v>
      </c>
      <c r="I6" s="15">
        <f t="shared" si="0"/>
        <v>28.9333333333333</v>
      </c>
    </row>
    <row r="7" spans="2:3">
      <c r="B7" s="2" t="s">
        <v>17</v>
      </c>
      <c r="C7" s="3" t="s">
        <v>18</v>
      </c>
    </row>
    <row r="8" spans="2:9">
      <c r="B8" s="2" t="s">
        <v>19</v>
      </c>
      <c r="C8" s="3">
        <v>2</v>
      </c>
      <c r="E8" s="4" t="s">
        <v>20</v>
      </c>
      <c r="F8" s="5" t="s">
        <v>4</v>
      </c>
      <c r="G8" s="5" t="s">
        <v>5</v>
      </c>
      <c r="H8" s="5" t="s">
        <v>6</v>
      </c>
      <c r="I8" s="5" t="s">
        <v>7</v>
      </c>
    </row>
    <row r="9" spans="2:9">
      <c r="B9" s="2" t="s">
        <v>21</v>
      </c>
      <c r="C9" s="3">
        <v>2</v>
      </c>
      <c r="E9" s="6" t="s">
        <v>10</v>
      </c>
      <c r="F9" s="7">
        <v>7218.31</v>
      </c>
      <c r="G9" s="8">
        <v>7112.462</v>
      </c>
      <c r="H9" s="8">
        <v>7244.278</v>
      </c>
      <c r="I9" s="15">
        <f>(F9+G9+H9)/3</f>
        <v>7191.68333333333</v>
      </c>
    </row>
    <row r="10" spans="2:9">
      <c r="B10" s="2" t="s">
        <v>22</v>
      </c>
      <c r="C10" s="3">
        <v>4</v>
      </c>
      <c r="E10" s="6" t="s">
        <v>13</v>
      </c>
      <c r="F10" s="7">
        <v>171.6</v>
      </c>
      <c r="G10" s="8">
        <v>169</v>
      </c>
      <c r="H10" s="8">
        <v>172.1</v>
      </c>
      <c r="I10" s="15">
        <f t="shared" si="0"/>
        <v>170.9</v>
      </c>
    </row>
    <row r="11" spans="2:9">
      <c r="B11" s="2" t="s">
        <v>23</v>
      </c>
      <c r="C11" s="3" t="s">
        <v>24</v>
      </c>
      <c r="E11" s="6" t="s">
        <v>16</v>
      </c>
      <c r="F11" s="7">
        <v>23</v>
      </c>
      <c r="G11" s="8">
        <v>23.8</v>
      </c>
      <c r="H11" s="8">
        <v>23.2</v>
      </c>
      <c r="I11" s="15">
        <f t="shared" si="0"/>
        <v>23.3333333333333</v>
      </c>
    </row>
    <row r="13" spans="5:8">
      <c r="E13" s="9" t="s">
        <v>25</v>
      </c>
      <c r="F13" s="9"/>
      <c r="G13" s="9"/>
      <c r="H13" s="9"/>
    </row>
    <row r="14" spans="5:8">
      <c r="E14" s="10"/>
      <c r="F14" s="9" t="s">
        <v>20</v>
      </c>
      <c r="G14" s="9" t="s">
        <v>3</v>
      </c>
      <c r="H14" s="9" t="s">
        <v>26</v>
      </c>
    </row>
    <row r="15" spans="5:8">
      <c r="E15" s="11" t="s">
        <v>27</v>
      </c>
      <c r="F15" s="12">
        <f>I9</f>
        <v>7191.68333333333</v>
      </c>
      <c r="G15" s="12">
        <f>I4</f>
        <v>5782.563</v>
      </c>
      <c r="H15" s="13">
        <f>(G15-F15)/F15</f>
        <v>-0.195937483343028</v>
      </c>
    </row>
    <row r="16" spans="5:8">
      <c r="E16" s="14" t="s">
        <v>28</v>
      </c>
      <c r="F16" s="12">
        <f>I10</f>
        <v>170.9</v>
      </c>
      <c r="G16" s="12">
        <f>I5</f>
        <v>137</v>
      </c>
      <c r="H16" s="13">
        <f>(G16-F16)/F16</f>
        <v>-0.19836161497952</v>
      </c>
    </row>
    <row r="17" spans="5:8">
      <c r="E17" s="14" t="s">
        <v>29</v>
      </c>
      <c r="F17" s="12">
        <f>I11</f>
        <v>23.3333333333333</v>
      </c>
      <c r="G17" s="12">
        <f>I6</f>
        <v>28.9333333333333</v>
      </c>
      <c r="H17" s="13">
        <f>-(G17-F17)/F17</f>
        <v>-0.24</v>
      </c>
    </row>
  </sheetData>
  <mergeCells count="2">
    <mergeCell ref="B2:C2"/>
    <mergeCell ref="E13:H1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杨大荣</dc:creator>
  <cp:lastModifiedBy>YD荣</cp:lastModifiedBy>
  <dcterms:created xsi:type="dcterms:W3CDTF">2023-06-03T08:14:00Z</dcterms:created>
  <dcterms:modified xsi:type="dcterms:W3CDTF">2023-06-04T05:47:33Z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6D404133F7B343BB9F91897CDD25D159</vt:lpwstr>
  </property>
  <property fmtid="{D5CDD505-2E9C-101B-9397-08002B2CF9AE}" pid="3" name="KSOProductBuildVer">
    <vt:lpwstr>2052-11.1.0.11744</vt:lpwstr>
  </property>
</Properties>
</file>