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y" sheetId="1" r:id="rId4"/>
    <sheet state="visible" name="DS JOBS" sheetId="2" r:id="rId5"/>
  </sheets>
  <definedNames/>
  <calcPr/>
</workbook>
</file>

<file path=xl/sharedStrings.xml><?xml version="1.0" encoding="utf-8"?>
<sst xmlns="http://schemas.openxmlformats.org/spreadsheetml/2006/main" count="350" uniqueCount="184">
  <si>
    <t>job_name</t>
  </si>
  <si>
    <t>location</t>
  </si>
  <si>
    <t>meesho.supply_v2_labels_xpressbees_2023_01_01</t>
  </si>
  <si>
    <t>labels/xpressbees/2023-01-01/</t>
  </si>
  <si>
    <t>meesho.supply_v2_labels_xpressbees_2023_01_02</t>
  </si>
  <si>
    <t>labels/xpressbees/2023-01-02/</t>
  </si>
  <si>
    <t>meesho.supply_v2_labels_xpressbees_2023_01_03</t>
  </si>
  <si>
    <t>labels/xpressbees/2023-01-03/</t>
  </si>
  <si>
    <t>meesho.supply_v2_labels_xpressbees_2023_01_04</t>
  </si>
  <si>
    <t>labels/xpressbees/2023-01-04/</t>
  </si>
  <si>
    <t>meesho.supply_v2_labels_xpressbees_2023_01_05</t>
  </si>
  <si>
    <t>labels/xpressbees/2023-01-05/</t>
  </si>
  <si>
    <t>S3 bucket</t>
  </si>
  <si>
    <t>GCS bucket name(proposed)</t>
  </si>
  <si>
    <t>Team</t>
  </si>
  <si>
    <t>POC</t>
  </si>
  <si>
    <t>size in GB (as of 19th oct)</t>
  </si>
  <si>
    <t>size in TB (as of 19th oct)</t>
  </si>
  <si>
    <t>Ready To be Migrated</t>
  </si>
  <si>
    <t>Folders to be ignored</t>
  </si>
  <si>
    <t>Priority</t>
  </si>
  <si>
    <t>ETA</t>
  </si>
  <si>
    <t>Comments</t>
  </si>
  <si>
    <t>Folders to be transferred (if a folder is mentioned here, rest of the folders will not be migrated, they will be ignored)</t>
  </si>
  <si>
    <t>data-science-meesho-hive</t>
  </si>
  <si>
    <t>gcs-dsci-xdsci-hive-prd</t>
  </si>
  <si>
    <t>Shared (ds_sliver &amp; ofs tables)</t>
  </si>
  <si>
    <t>Yes</t>
  </si>
  <si>
    <t>NA</t>
  </si>
  <si>
    <t>P0</t>
  </si>
  <si>
    <t>Done</t>
  </si>
  <si>
    <t>meesho-supply-v2</t>
  </si>
  <si>
    <t>No</t>
  </si>
  <si>
    <t>common bucket</t>
  </si>
  <si>
    <t>data-science-meesho</t>
  </si>
  <si>
    <t>gcs-dsci-xdsci-common-prd</t>
  </si>
  <si>
    <t>platform-competitive-scrap</t>
  </si>
  <si>
    <t>data-science-meesho-fy</t>
  </si>
  <si>
    <t>gcs-dsci-fryou-fy-prd</t>
  </si>
  <si>
    <t>Divay Jindal Akash Das</t>
  </si>
  <si>
    <t>s3://data-science-meesho-fy/generalized_feed_ranker/realtime_data 
s3://data-science-meesho-fy/generalized_feed_ranker/online_fs_push_v2
s3://data-science-meesho-fy/generalized_feed_ranker/gold_tables
s3://data-science-meesho-fy/generalized_feed_ranker/datasets/
s3://data-science-meesho-fy/generalized_feed_ranker/features/
s3://data-science-meesho-fy/feed/
s3://data-science-meesho-fy/fy_health/
(size reduced to 33TB)</t>
  </si>
  <si>
    <t>started</t>
  </si>
  <si>
    <t>data-science-meesho-ads</t>
  </si>
  <si>
    <t>gcs-dsci-adv-ads-prd</t>
  </si>
  <si>
    <t>Ads</t>
  </si>
  <si>
    <t>Parag Bhandarkar Abhiroop Kumar Abhishek Mungoli Harsh Choudhary</t>
  </si>
  <si>
    <t>data-science-meesho-search</t>
  </si>
  <si>
    <t>gcs-dsci-srch-search-prd</t>
  </si>
  <si>
    <t>Search</t>
  </si>
  <si>
    <t>Srinivasa Rao Jami Hardik Gupta Kushagra Agarwal</t>
  </si>
  <si>
    <t xml:space="preserve">(size is reduced to 22 TB) 
</t>
  </si>
  <si>
    <t>data-science-meesho-dev-homepage</t>
  </si>
  <si>
    <t>gcs-dsci-hpage-homepage-dev-prd</t>
  </si>
  <si>
    <t>Homepage</t>
  </si>
  <si>
    <t>Vaishnav Chandak Devashish Gupta</t>
  </si>
  <si>
    <t>s3://data-science-meesho-dev-homepage/devashish/
s3://data-science-meesho-dev-homepage/search__user_cohorts/                       s3://data-science-meesho-dev-homepage/user_clp__hp_ctr_features/</t>
  </si>
  <si>
    <t>P2</t>
  </si>
  <si>
    <t>data-science-meesho-image</t>
  </si>
  <si>
    <t>gcs-dsci-patch-image-prd</t>
  </si>
  <si>
    <t>Product Match</t>
  </si>
  <si>
    <t>Srinivasa Rao Jami</t>
  </si>
  <si>
    <t>NA (size reduced to 51.4 TB)</t>
  </si>
  <si>
    <t>data-science-meesho-fds</t>
  </si>
  <si>
    <t>gcs-dsci-fds-fds-prd</t>
  </si>
  <si>
    <t>Fraud AI</t>
  </si>
  <si>
    <t>Debashis Mukherjee</t>
  </si>
  <si>
    <t>data-science-meesho-ct</t>
  </si>
  <si>
    <t>gcs-dsci-explr-explore-prd</t>
  </si>
  <si>
    <t>Ranking - Explore</t>
  </si>
  <si>
    <t>Harshit Saxena</t>
  </si>
  <si>
    <t>NA (size reduced to 22 TB)</t>
  </si>
  <si>
    <t>data-science-meesho-dev-fds</t>
  </si>
  <si>
    <t>gcs-dsci-fds-fds-dev-prd</t>
  </si>
  <si>
    <t>s3://data-science-meesho-dev-fds/shubham/RTO/hypergraph/
s3://data-science-meesho-dev-fds/post_order_fds_training/v8/</t>
  </si>
  <si>
    <t>data-science-meesho-dev-ct</t>
  </si>
  <si>
    <t>gcs-dsci-explr-explore-dev-prd</t>
  </si>
  <si>
    <t>NA (size reduced to 14 TB)</t>
  </si>
  <si>
    <t>data-science-meesho-dev-search</t>
  </si>
  <si>
    <t>gcs-dsci-srch-search-dev-prd</t>
  </si>
  <si>
    <t>Kushagra Agarwal Hardik Gupta Srinivasa Rao Jami</t>
  </si>
  <si>
    <t>s3://data-science-meesho-dev-search/embedding-retrieval/catalog_embeddings/bf16_ep4_attribute_mixed_neg_hash_seed_0/
s3://data-science-meesho-dev-search/embedding-retrieval/catalog_embeddings/que2search_v1_embeddings_qdrant_daily/
s3://data-science-meesho-dev-search/embedding-retrieval/dataset/catalog_attribute_description/
s3://data-science-meesho-dev-search/embedding-retrieval/deployment/</t>
  </si>
  <si>
    <t>data-science-meesho-rl</t>
  </si>
  <si>
    <t>gcs-dsci-core-rl-prd</t>
  </si>
  <si>
    <t>RL</t>
  </si>
  <si>
    <t>Raja Mohan Reddy</t>
  </si>
  <si>
    <t>data-science-meesho-homepage</t>
  </si>
  <si>
    <t>gcs-dsci-hpage-homepage-prd</t>
  </si>
  <si>
    <t>s3://data-science-meesho-homepage/kaizen/
s3://data-science-meesho-homepage/scale_up/
s3://data-science-meesho-homepage/tile_ranking/
s3://data-science-meesho-homepage/user_collection__rollup_agg/
s3://data-science-meesho-homepage/user_clp__rollup_agg/</t>
  </si>
  <si>
    <t>done</t>
  </si>
  <si>
    <t>data-science-meesho-notif</t>
  </si>
  <si>
    <t>gcs-dsci-ugrwt-notif-prd</t>
  </si>
  <si>
    <t>User Jouney</t>
  </si>
  <si>
    <t>Parth Maheshwari Abhishek U Karanth</t>
  </si>
  <si>
    <t>s3://data-science-meesho-notif/clp_pn/sent/,
s3://data-science-meesho-notif/sp_pn/sent/,
s3://data-science-meesho-notif/sp_pn/interaction_data/algo=intent_cbyv_data_gen/,
s3://data-science-meesho-notif/sp_pn/gen_ai/,
s3://data-science-meesho-notif/sp_pn/rt/kafka_clicks_checkpoint_new/</t>
  </si>
  <si>
    <t>data-science-meesho-content</t>
  </si>
  <si>
    <t>gcs-dsci-fds-content-prd</t>
  </si>
  <si>
    <t>data-science-meesho-clp</t>
  </si>
  <si>
    <t>gcs-dsci-ctllp-clp-prd</t>
  </si>
  <si>
    <t>Ranking - CLP</t>
  </si>
  <si>
    <t>Utkarsh Agrawal Akash Das</t>
  </si>
  <si>
    <t xml:space="preserve">s3://data-science-meesho-clp/v3/clp_coll_reco/
s3://data-science-meesho-clp/v3/fyfeed_reco/ 
s3://data-science-meesho-clp/v3/onfs/ 
s3://data-science-meesho-clp/v3/feed/ 
s3://data-science-meesho-clp/v3/data_dump/ </t>
  </si>
  <si>
    <t>data-science-meesho-pdp</t>
  </si>
  <si>
    <t>gcs-dsci-rcmnd-pdp-prd</t>
  </si>
  <si>
    <t>PDP</t>
  </si>
  <si>
    <t>data-science-meesho-dev-notif</t>
  </si>
  <si>
    <t>gcs-dsci-ugrwt-notif-dev-prd</t>
  </si>
  <si>
    <t>s3://data-science-meesho-dev-notif/fy_notif/
s3://data-science-meesho-dev-notif/sp_pn/</t>
  </si>
  <si>
    <t>datascience-fy</t>
  </si>
  <si>
    <t>Divay Jindal Abhishek Mungoli</t>
  </si>
  <si>
    <t>Can delete this bucket</t>
  </si>
  <si>
    <t>data-science-meesho-reranker</t>
  </si>
  <si>
    <t>gcs-dsci-price-reranker-prd</t>
  </si>
  <si>
    <t>Abhay Shukla Kunal Sawant Hardik Gupta</t>
  </si>
  <si>
    <t>data-science-oregon</t>
  </si>
  <si>
    <t>gcs-dsci-xdsci-oregon-prd</t>
  </si>
  <si>
    <t>data-science-meesho-return</t>
  </si>
  <si>
    <t>gcs-dsci-fds-return-prd</t>
  </si>
  <si>
    <t>data-science-meesho-dev-content</t>
  </si>
  <si>
    <t>gcs-dsci-fds-content-dev-prd</t>
  </si>
  <si>
    <t>data-science-meesho-core</t>
  </si>
  <si>
    <t>gcs-dsci-core-core-prd</t>
  </si>
  <si>
    <t>Quality</t>
  </si>
  <si>
    <t>Aravind J Mukul Ranjan</t>
  </si>
  <si>
    <t>s3://data-science-meesho-core/quality/retention_model/personalized_retention_model/train_data/</t>
  </si>
  <si>
    <t>data-science-meesho-dev-reranker</t>
  </si>
  <si>
    <t>gcs-dsci-price-reranker-dev-prd</t>
  </si>
  <si>
    <t xml:space="preserve">s3://data-science-meesho-dev-reranker/soham/
s3://data-science-meesho-dev-reranker/arijit/
s3://data-science-meesho-dev-reranker/backtesting/
s3://data-science-meesho-dev-reranker/v0/
s3://data-science-meesho-dev-reranker/v2/
s3://data-science-meesho-dev-reranker/v3_table_unnest/
s3://data-science-meesho-dev-reranker/v3/
</t>
  </si>
  <si>
    <t>data-science-meesho-query</t>
  </si>
  <si>
    <t>gcs-dsci-srch-query-prd</t>
  </si>
  <si>
    <t>data-science-meesho-dev-ads</t>
  </si>
  <si>
    <t>gcs-dsci-adv-ads-dev-prd</t>
  </si>
  <si>
    <t>Parag Bhandarkar Abhiroop Kumar</t>
  </si>
  <si>
    <t>s3://data-science-meesho-dev-ads/abhiroop/
s3://data-science-meesho-dev-ads/Development/</t>
  </si>
  <si>
    <t>data-science-meesho-dev-supply</t>
  </si>
  <si>
    <t>gcs-dsci-xsupl-supply-dev-prd</t>
  </si>
  <si>
    <t>Supply Growth</t>
  </si>
  <si>
    <t>data-science-meesho-dev-fy</t>
  </si>
  <si>
    <t>gcs-dsci-fryou-fy-dev-prd</t>
  </si>
  <si>
    <t>Divay Jindal</t>
  </si>
  <si>
    <t>generalized_feed_ranker/
akash/</t>
  </si>
  <si>
    <t>datascience-clp-collection</t>
  </si>
  <si>
    <t>gcs-dsci-ctllp-clp-collection-prd</t>
  </si>
  <si>
    <t>Mukul Ranjan Jaya Shankar Kommuru</t>
  </si>
  <si>
    <t>data-science-meesho-dev-rl</t>
  </si>
  <si>
    <t>delete this bucket</t>
  </si>
  <si>
    <t>data-science-meesho-dev-image</t>
  </si>
  <si>
    <t>gcs-dsci-patch-image-dev-prd</t>
  </si>
  <si>
    <t>data-science-meesho-hbase-snapshot</t>
  </si>
  <si>
    <t>gcs-dsci-xdsci-hbase-snapshot-prd</t>
  </si>
  <si>
    <t>Data platform</t>
  </si>
  <si>
    <t>data-science-meesho-artifact</t>
  </si>
  <si>
    <t>gcs-dsci-xdsci-artifact-prd</t>
  </si>
  <si>
    <t>data-science-meesho-dev-pdp</t>
  </si>
  <si>
    <t>data-science-meesho-mlp</t>
  </si>
  <si>
    <t>gcs-dsci-mlp-mlp-prd</t>
  </si>
  <si>
    <t>ml-platform</t>
  </si>
  <si>
    <t>Adarsha Das Dhaval Parmar Aditya Kumar Garg Jigar Dave</t>
  </si>
  <si>
    <t>data-science-meesho-dev-compliance</t>
  </si>
  <si>
    <t>data-science-meesho-dev-query</t>
  </si>
  <si>
    <t>gcs-dsci-srch-query-dev-prd</t>
  </si>
  <si>
    <t>data-science-meesho-dev-core</t>
  </si>
  <si>
    <t>gcs-dsci-core-core-dev-prd</t>
  </si>
  <si>
    <t>data-science-meesho-supply</t>
  </si>
  <si>
    <t>gcs-dsci-xsupl-supply-prd</t>
  </si>
  <si>
    <t>data-science-meesho-dev-clp</t>
  </si>
  <si>
    <t>gcs-dsci-ctllp-clp-dev-prd</t>
  </si>
  <si>
    <t>data-science-meesho-dev-return</t>
  </si>
  <si>
    <t>gcs-dsci-fds-return-dev-prd</t>
  </si>
  <si>
    <t>meesho-databricks-billable-logs-delivery</t>
  </si>
  <si>
    <t>data-science-meesho-dev-ug</t>
  </si>
  <si>
    <t>data-science-meesho-ug</t>
  </si>
  <si>
    <t>ct-qct-v2-ds-feed</t>
  </si>
  <si>
    <t>gcs-dsci-ctlng-qct_v2_feed-prd</t>
  </si>
  <si>
    <t>data-science-meesho-model-repository</t>
  </si>
  <si>
    <t>gcs-dsci-mlp-model_repository-prd</t>
  </si>
  <si>
    <t>datascience-dev-airflow</t>
  </si>
  <si>
    <t>these will be deleted post the DBC migration</t>
  </si>
  <si>
    <t>data-science-airflow-2</t>
  </si>
  <si>
    <t>data-science-airflow-prod</t>
  </si>
  <si>
    <t>data-science-airflow-prod-v2</t>
  </si>
  <si>
    <t>data-science-meesho-dev</t>
  </si>
  <si>
    <t>This bucket is deleted</t>
  </si>
  <si>
    <t>data-science-meesho-gcp-poc</t>
  </si>
  <si>
    <t>meesho-p-ads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</si>
</sst>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8">
    <font>
      <sz val="10.0"/>
      <color rgb="FF000000"/>
      <name val="Arial"/>
      <scheme val="minor"/>
    </font>
    <font>
      <b/>
      <sz val="11.0"/>
      <color rgb="FF16191F"/>
      <name val="Arial"/>
    </font>
    <font>
      <b/>
      <sz val="11.0"/>
      <color rgb="FF16191F"/>
      <name val="&quot;Amazon Ember&quot;"/>
    </font>
    <font>
      <color theme="1"/>
      <name val="Arial"/>
      <scheme val="minor"/>
    </font>
    <font>
      <sz val="11.0"/>
      <color rgb="FF16191F"/>
      <name val="Arial"/>
    </font>
    <font>
      <u/>
      <sz val="11.0"/>
      <color rgb="FF16191F"/>
      <name val="Arial"/>
    </font>
    <font>
      <sz val="11.0"/>
      <color rgb="FF16191F"/>
      <name val="&quot;Amazon Ember&quot;"/>
    </font>
    <font>
      <u/>
      <sz val="11.0"/>
      <color rgb="FF16191F"/>
      <name val="&quot;Amazon Ember&quot;"/>
    </font>
    <font>
      <sz val="11.0"/>
      <color theme="1"/>
      <name val="Inherit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555555"/>
      <name val="&quot;Source Code Pro&quot;"/>
    </font>
    <font>
      <u/>
      <color rgb="FF1155CC"/>
      <name val="Arial"/>
    </font>
    <font>
      <u/>
      <sz val="11.0"/>
      <color rgb="FF1155CC"/>
      <name val="Arial"/>
    </font>
    <font>
      <u/>
      <color rgb="FF1155CC"/>
      <name val="Arial"/>
    </font>
    <font>
      <u/>
      <color theme="1"/>
      <name val="Arial"/>
    </font>
    <font>
      <u/>
      <sz val="11.0"/>
      <color rgb="FF1155CC"/>
      <name val="&quot;Amazon Ember&quot;"/>
    </font>
    <font>
      <strike/>
      <color theme="1"/>
      <name val="Arial"/>
    </font>
    <font>
      <strike/>
      <u/>
      <color theme="1"/>
      <name val="Arial"/>
    </font>
    <font>
      <u/>
      <color rgb="FF1155CC"/>
      <name val="Arial"/>
    </font>
    <font>
      <u/>
      <color theme="1"/>
      <name val="Arial"/>
    </font>
    <font>
      <u/>
      <sz val="11.0"/>
      <color rgb="FF1155CC"/>
      <name val="&quot;Amazon Ember&quot;"/>
    </font>
    <font>
      <strike/>
      <u/>
      <color rgb="FF1155CC"/>
      <name val="Arial"/>
    </font>
    <font>
      <strike/>
      <u/>
      <color theme="1"/>
      <name val="Arial"/>
    </font>
    <font>
      <strike/>
      <u/>
      <color theme="1"/>
      <name val="Arial"/>
    </font>
    <font>
      <u/>
      <color theme="1"/>
      <name val="Arial"/>
    </font>
    <font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2F3F3"/>
        <bgColor rgb="FFF2F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2" fontId="4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2" fontId="6" numFmtId="0" xfId="0" applyAlignment="1" applyFont="1">
      <alignment horizontal="right"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right" readingOrder="0" vertical="top"/>
    </xf>
    <xf borderId="0" fillId="0" fontId="9" numFmtId="0" xfId="0" applyAlignment="1" applyFont="1">
      <alignment vertical="bottom"/>
    </xf>
    <xf borderId="0" fillId="0" fontId="9" numFmtId="1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1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2" fontId="10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2" fontId="10" numFmtId="1" xfId="0" applyAlignment="1" applyFont="1" applyNumberFormat="1">
      <alignment horizontal="right" vertical="bottom"/>
    </xf>
    <xf borderId="0" fillId="2" fontId="10" numFmtId="164" xfId="0" applyAlignment="1" applyFont="1" applyNumberFormat="1">
      <alignment horizontal="right" vertical="bottom"/>
    </xf>
    <xf borderId="0" fillId="2" fontId="3" numFmtId="0" xfId="0" applyFont="1"/>
    <xf borderId="0" fillId="0" fontId="10" numFmtId="0" xfId="0" applyAlignment="1" applyFont="1">
      <alignment shrinkToFit="0" vertical="bottom" wrapText="0"/>
    </xf>
    <xf borderId="0" fillId="2" fontId="17" numFmtId="0" xfId="0" applyAlignment="1" applyFont="1">
      <alignment vertical="bottom"/>
    </xf>
    <xf borderId="0" fillId="3" fontId="18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3" fontId="18" numFmtId="1" xfId="0" applyAlignment="1" applyFont="1" applyNumberFormat="1">
      <alignment horizontal="right" vertical="bottom"/>
    </xf>
    <xf borderId="0" fillId="3" fontId="18" numFmtId="164" xfId="0" applyAlignment="1" applyFont="1" applyNumberFormat="1">
      <alignment horizontal="right" vertical="bottom"/>
    </xf>
    <xf borderId="0" fillId="0" fontId="18" numFmtId="0" xfId="0" applyAlignment="1" applyFont="1">
      <alignment vertical="bottom"/>
    </xf>
    <xf borderId="0" fillId="4" fontId="20" numFmtId="0" xfId="0" applyAlignment="1" applyFill="1" applyFont="1">
      <alignment vertical="bottom"/>
    </xf>
    <xf borderId="0" fillId="4" fontId="10" numFmtId="0" xfId="0" applyAlignment="1" applyFont="1">
      <alignment vertical="bottom"/>
    </xf>
    <xf borderId="0" fillId="4" fontId="21" numFmtId="0" xfId="0" applyAlignment="1" applyFont="1">
      <alignment vertical="bottom"/>
    </xf>
    <xf borderId="0" fillId="4" fontId="10" numFmtId="1" xfId="0" applyAlignment="1" applyFont="1" applyNumberFormat="1">
      <alignment horizontal="right" vertical="bottom"/>
    </xf>
    <xf borderId="0" fillId="4" fontId="10" numFmtId="164" xfId="0" applyAlignment="1" applyFont="1" applyNumberFormat="1">
      <alignment horizontal="right" vertical="bottom"/>
    </xf>
    <xf borderId="0" fillId="4" fontId="10" numFmtId="0" xfId="0" applyAlignment="1" applyFont="1">
      <alignment readingOrder="0" vertical="bottom"/>
    </xf>
    <xf borderId="0" fillId="4" fontId="3" numFmtId="0" xfId="0" applyFont="1"/>
    <xf borderId="0" fillId="5" fontId="22" numFmtId="0" xfId="0" applyAlignment="1" applyFill="1" applyFont="1">
      <alignment vertical="bottom"/>
    </xf>
    <xf borderId="0" fillId="3" fontId="23" numFmtId="0" xfId="0" applyAlignment="1" applyFont="1">
      <alignment vertical="bottom"/>
    </xf>
    <xf borderId="0" fillId="3" fontId="24" numFmtId="1" xfId="0" applyAlignment="1" applyFont="1" applyNumberFormat="1">
      <alignment horizontal="right" vertical="bottom"/>
    </xf>
    <xf borderId="0" fillId="3" fontId="25" numFmtId="164" xfId="0" applyAlignment="1" applyFont="1" applyNumberFormat="1">
      <alignment horizontal="right" vertical="bottom"/>
    </xf>
    <xf borderId="0" fillId="3" fontId="26" numFmtId="0" xfId="0" applyAlignment="1" applyFont="1">
      <alignment vertical="bottom"/>
    </xf>
    <xf borderId="0" fillId="6" fontId="12" numFmtId="0" xfId="0" applyAlignment="1" applyFill="1" applyFont="1">
      <alignment vertical="bottom"/>
    </xf>
    <xf borderId="0" fillId="6" fontId="10" numFmtId="0" xfId="0" applyAlignment="1" applyFont="1">
      <alignment readingOrder="0" vertical="bottom"/>
    </xf>
    <xf borderId="0" fillId="6" fontId="10" numFmtId="0" xfId="0" applyAlignment="1" applyFont="1">
      <alignment vertical="bottom"/>
    </xf>
    <xf borderId="0" fillId="6" fontId="27" numFmtId="0" xfId="0" applyAlignment="1" applyFont="1">
      <alignment vertical="bottom"/>
    </xf>
    <xf borderId="0" fillId="6" fontId="10" numFmtId="1" xfId="0" applyAlignment="1" applyFont="1" applyNumberFormat="1">
      <alignment horizontal="right" vertical="bottom"/>
    </xf>
    <xf borderId="0" fillId="6" fontId="10" numFmtId="164" xfId="0" applyAlignment="1" applyFont="1" applyNumberFormat="1">
      <alignment horizontal="right" vertical="bottom"/>
    </xf>
    <xf borderId="0" fillId="6" fontId="3" numFmtId="0" xfId="0" applyFont="1"/>
    <xf borderId="0" fillId="0" fontId="18" numFmtId="1" xfId="0" applyAlignment="1" applyFont="1" applyNumberFormat="1">
      <alignment horizontal="right" vertical="bottom"/>
    </xf>
    <xf borderId="0" fillId="0" fontId="18" numFmtId="164" xfId="0" applyAlignment="1" applyFont="1" applyNumberFormat="1">
      <alignment horizontal="right" vertical="bottom"/>
    </xf>
    <xf borderId="0" fillId="0" fontId="10" numFmtId="1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7" fontId="10" numFmtId="1" xfId="0" applyAlignment="1" applyFill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3.console.aws.amazon.com/s3/buckets/meesho-supply-v2?region=ap-southeast-1&amp;prefix=labels/ecom/2023-01-01/&amp;showversions=false" TargetMode="External"/><Relationship Id="rId2" Type="http://schemas.openxmlformats.org/officeDocument/2006/relationships/hyperlink" Target="https://s3.console.aws.amazon.com/s3/buckets/meesho-supply-v2?region=ap-southeast-1&amp;prefix=labels/ecom/2023-01-02/&amp;showversions=false" TargetMode="External"/><Relationship Id="rId3" Type="http://schemas.openxmlformats.org/officeDocument/2006/relationships/hyperlink" Target="https://s3.console.aws.amazon.com/s3/buckets/meesho-supply-v2?region=ap-southeast-1&amp;prefix=labels/ecom/2023-01-03/&amp;showversions=false" TargetMode="External"/><Relationship Id="rId4" Type="http://schemas.openxmlformats.org/officeDocument/2006/relationships/hyperlink" Target="https://s3.console.aws.amazon.com/s3/buckets/meesho-supply-v2?region=ap-southeast-1&amp;prefix=labels/ecom/2023-01-04/&amp;showversions=false" TargetMode="External"/><Relationship Id="rId5" Type="http://schemas.openxmlformats.org/officeDocument/2006/relationships/hyperlink" Target="https://s3.console.aws.amazon.com/s3/buckets/meesho-supply-v2?region=ap-southeast-1&amp;prefix=labels/ecom/2023-01-05/&amp;showversions=false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srinivasa.rao@meesho.com" TargetMode="External"/><Relationship Id="rId42" Type="http://schemas.openxmlformats.org/officeDocument/2006/relationships/hyperlink" Target="https://s3.console.aws.amazon.com/s3/buckets/datascience-clp-collection?region=ap-southeast-1" TargetMode="External"/><Relationship Id="rId41" Type="http://schemas.openxmlformats.org/officeDocument/2006/relationships/hyperlink" Target="mailto:divay.jindal@meesho.com" TargetMode="External"/><Relationship Id="rId44" Type="http://schemas.openxmlformats.org/officeDocument/2006/relationships/hyperlink" Target="https://s3.console.aws.amazon.com/s3/buckets/data-science-meesho-dev-rl?region=ap-southeast-1&amp;tab=objects" TargetMode="External"/><Relationship Id="rId43" Type="http://schemas.openxmlformats.org/officeDocument/2006/relationships/hyperlink" Target="mailto:mukul.ranjan@meesho.com" TargetMode="External"/><Relationship Id="rId46" Type="http://schemas.openxmlformats.org/officeDocument/2006/relationships/hyperlink" Target="mailto:srinivasa.rao@meesho.com" TargetMode="External"/><Relationship Id="rId45" Type="http://schemas.openxmlformats.org/officeDocument/2006/relationships/hyperlink" Target="mailto:raja.mohan@meesho.com" TargetMode="External"/><Relationship Id="rId1" Type="http://schemas.openxmlformats.org/officeDocument/2006/relationships/hyperlink" Target="mailto:divay.jindal@meesho.com" TargetMode="External"/><Relationship Id="rId2" Type="http://schemas.openxmlformats.org/officeDocument/2006/relationships/hyperlink" Target="mailto:parag.bhandarkar@meesho.com" TargetMode="External"/><Relationship Id="rId3" Type="http://schemas.openxmlformats.org/officeDocument/2006/relationships/hyperlink" Target="mailto:srinivasa.rao@meesho.com" TargetMode="External"/><Relationship Id="rId4" Type="http://schemas.openxmlformats.org/officeDocument/2006/relationships/hyperlink" Target="mailto:vaishnav.chandak@meesho.com" TargetMode="External"/><Relationship Id="rId9" Type="http://schemas.openxmlformats.org/officeDocument/2006/relationships/hyperlink" Target="mailto:harshit.saxena@meesho.com" TargetMode="External"/><Relationship Id="rId48" Type="http://schemas.openxmlformats.org/officeDocument/2006/relationships/hyperlink" Target="mailto:raja.mohan@meesho.com" TargetMode="External"/><Relationship Id="rId47" Type="http://schemas.openxmlformats.org/officeDocument/2006/relationships/hyperlink" Target="https://s3.console.aws.amazon.com/s3/buckets/data-science-meesho-dev-pdp?region=ap-southeast-1&amp;tab=objects" TargetMode="External"/><Relationship Id="rId49" Type="http://schemas.openxmlformats.org/officeDocument/2006/relationships/hyperlink" Target="mailto:adarsha.das@meesho.com" TargetMode="External"/><Relationship Id="rId5" Type="http://schemas.openxmlformats.org/officeDocument/2006/relationships/hyperlink" Target="mailto:srinivasa.rao@meesho.com" TargetMode="External"/><Relationship Id="rId6" Type="http://schemas.openxmlformats.org/officeDocument/2006/relationships/hyperlink" Target="https://s3.console.aws.amazon.com/s3/buckets/data-science-meesho-fds?region=ap-southeast-1" TargetMode="External"/><Relationship Id="rId7" Type="http://schemas.openxmlformats.org/officeDocument/2006/relationships/hyperlink" Target="mailto:debashis.mukherjee@meesho.com" TargetMode="External"/><Relationship Id="rId8" Type="http://schemas.openxmlformats.org/officeDocument/2006/relationships/hyperlink" Target="https://s3.console.aws.amazon.com/s3/buckets/data-science-meesho-ct?region=ap-southeast-1" TargetMode="External"/><Relationship Id="rId31" Type="http://schemas.openxmlformats.org/officeDocument/2006/relationships/hyperlink" Target="mailto:debashis.mukherjee@meesho.com" TargetMode="External"/><Relationship Id="rId30" Type="http://schemas.openxmlformats.org/officeDocument/2006/relationships/hyperlink" Target="https://s3.console.aws.amazon.com/s3/buckets/data-science-meesho-return?region=ap-southeast-1&amp;tab=objects" TargetMode="External"/><Relationship Id="rId33" Type="http://schemas.openxmlformats.org/officeDocument/2006/relationships/hyperlink" Target="mailto:debashis.mukherjee@meesho.com" TargetMode="External"/><Relationship Id="rId32" Type="http://schemas.openxmlformats.org/officeDocument/2006/relationships/hyperlink" Target="https://s3.console.aws.amazon.com/s3/buckets/data-science-meesho-dev-content?region=ap-southeast-1" TargetMode="External"/><Relationship Id="rId35" Type="http://schemas.openxmlformats.org/officeDocument/2006/relationships/hyperlink" Target="mailto:aravind.j@meesho.com" TargetMode="External"/><Relationship Id="rId34" Type="http://schemas.openxmlformats.org/officeDocument/2006/relationships/hyperlink" Target="https://s3.console.aws.amazon.com/s3/buckets/data-science-meesho-core" TargetMode="External"/><Relationship Id="rId37" Type="http://schemas.openxmlformats.org/officeDocument/2006/relationships/hyperlink" Target="https://s3.console.aws.amazon.com/s3/buckets/data-science-meesho-query?region=ap-southeast-1" TargetMode="External"/><Relationship Id="rId36" Type="http://schemas.openxmlformats.org/officeDocument/2006/relationships/hyperlink" Target="mailto:abhay.shukla@meesho.com" TargetMode="External"/><Relationship Id="rId39" Type="http://schemas.openxmlformats.org/officeDocument/2006/relationships/hyperlink" Target="mailto:parag.bhandarkar@meesho.com" TargetMode="External"/><Relationship Id="rId38" Type="http://schemas.openxmlformats.org/officeDocument/2006/relationships/hyperlink" Target="mailto:debashis.mukherjee@meesho.com" TargetMode="External"/><Relationship Id="rId20" Type="http://schemas.openxmlformats.org/officeDocument/2006/relationships/hyperlink" Target="mailto:debashis.mukherjee@meesho.com" TargetMode="External"/><Relationship Id="rId22" Type="http://schemas.openxmlformats.org/officeDocument/2006/relationships/hyperlink" Target="mailto:utkarsh.agrawal@meesho.com" TargetMode="External"/><Relationship Id="rId21" Type="http://schemas.openxmlformats.org/officeDocument/2006/relationships/hyperlink" Target="https://s3.console.aws.amazon.com/s3/buckets/data-science-meesho-clp?region=ap-southeast-1" TargetMode="External"/><Relationship Id="rId24" Type="http://schemas.openxmlformats.org/officeDocument/2006/relationships/hyperlink" Target="mailto:raja.mohan@meesho.com" TargetMode="External"/><Relationship Id="rId23" Type="http://schemas.openxmlformats.org/officeDocument/2006/relationships/hyperlink" Target="https://s3.console.aws.amazon.com/s3/buckets/data-science-meesho-pdp?region=ap-southeast-1&amp;tab=objects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mailto:divay.jindal@meesho.com" TargetMode="External"/><Relationship Id="rId25" Type="http://schemas.openxmlformats.org/officeDocument/2006/relationships/hyperlink" Target="mailto:parth.maheshwari@meesho.com" TargetMode="External"/><Relationship Id="rId28" Type="http://schemas.openxmlformats.org/officeDocument/2006/relationships/hyperlink" Target="https://s3.console.aws.amazon.com/s3/buckets/data-science-oregon?region=us-west-2&amp;tab=objects" TargetMode="External"/><Relationship Id="rId27" Type="http://schemas.openxmlformats.org/officeDocument/2006/relationships/hyperlink" Target="mailto:abhay.shukla@meesho.com" TargetMode="External"/><Relationship Id="rId29" Type="http://schemas.openxmlformats.org/officeDocument/2006/relationships/hyperlink" Target="mailto:raja.mohan@meesho.com" TargetMode="External"/><Relationship Id="rId51" Type="http://schemas.openxmlformats.org/officeDocument/2006/relationships/hyperlink" Target="mailto:srinivasa.rao@meesho.com" TargetMode="External"/><Relationship Id="rId50" Type="http://schemas.openxmlformats.org/officeDocument/2006/relationships/hyperlink" Target="https://s3.console.aws.amazon.com/s3/buckets/data-science-meesho-dev-compliance?region=ap-southeast-1" TargetMode="External"/><Relationship Id="rId53" Type="http://schemas.openxmlformats.org/officeDocument/2006/relationships/hyperlink" Target="mailto:debashis.mukherjee@meesho.com" TargetMode="External"/><Relationship Id="rId52" Type="http://schemas.openxmlformats.org/officeDocument/2006/relationships/hyperlink" Target="https://s3.console.aws.amazon.com/s3/buckets/data-science-meesho-dev-query?region=ap-southeast-1" TargetMode="External"/><Relationship Id="rId11" Type="http://schemas.openxmlformats.org/officeDocument/2006/relationships/hyperlink" Target="mailto:debashis.mukherjee@meesho.com" TargetMode="External"/><Relationship Id="rId55" Type="http://schemas.openxmlformats.org/officeDocument/2006/relationships/hyperlink" Target="mailto:srinivasa.rao@meesho.com" TargetMode="External"/><Relationship Id="rId10" Type="http://schemas.openxmlformats.org/officeDocument/2006/relationships/hyperlink" Target="https://s3.console.aws.amazon.com/s3/buckets/data-science-meesho-dev-fds?region=ap-southeast-1" TargetMode="External"/><Relationship Id="rId54" Type="http://schemas.openxmlformats.org/officeDocument/2006/relationships/hyperlink" Target="mailto:aravind.j@meesho.com" TargetMode="External"/><Relationship Id="rId13" Type="http://schemas.openxmlformats.org/officeDocument/2006/relationships/hyperlink" Target="mailto:harshit.saxena@meesho.com" TargetMode="External"/><Relationship Id="rId57" Type="http://schemas.openxmlformats.org/officeDocument/2006/relationships/hyperlink" Target="mailto:utkarsh.agrawal@meesho.com" TargetMode="External"/><Relationship Id="rId12" Type="http://schemas.openxmlformats.org/officeDocument/2006/relationships/hyperlink" Target="https://s3.console.aws.amazon.com/s3/buckets/data-science-meesho-dev-ct?region=ap-southeast-1" TargetMode="External"/><Relationship Id="rId56" Type="http://schemas.openxmlformats.org/officeDocument/2006/relationships/hyperlink" Target="https://s3.console.aws.amazon.com/s3/buckets/data-science-meesho-dev-clp?region=ap-southeast-1" TargetMode="External"/><Relationship Id="rId15" Type="http://schemas.openxmlformats.org/officeDocument/2006/relationships/hyperlink" Target="https://s3.console.aws.amazon.com/s3/buckets/data-science-meesho-rl?region=ap-southeast-1&amp;tab=objects" TargetMode="External"/><Relationship Id="rId59" Type="http://schemas.openxmlformats.org/officeDocument/2006/relationships/hyperlink" Target="mailto:debashis.mukherjee@meesho.com" TargetMode="External"/><Relationship Id="rId14" Type="http://schemas.openxmlformats.org/officeDocument/2006/relationships/hyperlink" Target="mailto:kushagra.agarwal@meesho.com" TargetMode="External"/><Relationship Id="rId58" Type="http://schemas.openxmlformats.org/officeDocument/2006/relationships/hyperlink" Target="https://s3.console.aws.amazon.com/s3/buckets/data-science-meesho-dev-return?region=ap-southeast-1" TargetMode="External"/><Relationship Id="rId17" Type="http://schemas.openxmlformats.org/officeDocument/2006/relationships/hyperlink" Target="mailto:vaishnav.chandak@meesho.com" TargetMode="External"/><Relationship Id="rId16" Type="http://schemas.openxmlformats.org/officeDocument/2006/relationships/hyperlink" Target="mailto:raja.mohan@meesho.com" TargetMode="External"/><Relationship Id="rId19" Type="http://schemas.openxmlformats.org/officeDocument/2006/relationships/hyperlink" Target="https://s3.console.aws.amazon.com/s3/buckets/data-science-meesho-content?region=ap-southeast-1" TargetMode="External"/><Relationship Id="rId18" Type="http://schemas.openxmlformats.org/officeDocument/2006/relationships/hyperlink" Target="mailto:parth.maheshwari@meesh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1.75"/>
    <col customWidth="1" min="10" max="10" width="17.25"/>
  </cols>
  <sheetData>
    <row r="1">
      <c r="A1" s="1" t="s">
        <v>0</v>
      </c>
      <c r="B1" s="1" t="s">
        <v>1</v>
      </c>
      <c r="C1" s="2"/>
      <c r="D1" s="2"/>
      <c r="E1" s="2"/>
      <c r="J1" s="3"/>
    </row>
    <row r="2">
      <c r="A2" s="4" t="s">
        <v>2</v>
      </c>
      <c r="B2" s="5" t="s">
        <v>3</v>
      </c>
      <c r="C2" s="6"/>
      <c r="D2" s="7"/>
      <c r="E2" s="6"/>
      <c r="J2" s="3"/>
    </row>
    <row r="3">
      <c r="A3" s="4" t="s">
        <v>4</v>
      </c>
      <c r="B3" s="8" t="s">
        <v>5</v>
      </c>
      <c r="C3" s="6"/>
      <c r="D3" s="7"/>
      <c r="E3" s="6"/>
      <c r="J3" s="9"/>
    </row>
    <row r="4">
      <c r="A4" s="4" t="s">
        <v>6</v>
      </c>
      <c r="B4" s="8" t="s">
        <v>7</v>
      </c>
      <c r="C4" s="6"/>
      <c r="D4" s="7"/>
      <c r="E4" s="6"/>
      <c r="J4" s="9"/>
    </row>
    <row r="5">
      <c r="A5" s="4" t="s">
        <v>8</v>
      </c>
      <c r="B5" s="8" t="s">
        <v>9</v>
      </c>
      <c r="C5" s="6"/>
      <c r="D5" s="7"/>
      <c r="E5" s="6"/>
      <c r="J5" s="9"/>
    </row>
    <row r="6">
      <c r="A6" s="4" t="s">
        <v>10</v>
      </c>
      <c r="B6" s="8" t="s">
        <v>11</v>
      </c>
      <c r="C6" s="6"/>
      <c r="D6" s="7"/>
      <c r="E6" s="6"/>
      <c r="J6" s="9"/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27.25"/>
    <col customWidth="1" min="4" max="4" width="51.25"/>
    <col customWidth="1" min="8" max="8" width="94.75"/>
    <col customWidth="1" min="12" max="12" width="62.88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  <c r="E1" s="11" t="s">
        <v>16</v>
      </c>
      <c r="F1" s="12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3" t="s">
        <v>22</v>
      </c>
      <c r="L1" s="14" t="s">
        <v>23</v>
      </c>
      <c r="M1" s="13"/>
      <c r="N1" s="13"/>
      <c r="O1" s="13"/>
      <c r="P1" s="13"/>
      <c r="Q1" s="13"/>
      <c r="R1" s="13"/>
      <c r="S1" s="13"/>
      <c r="T1" s="13"/>
    </row>
    <row r="2">
      <c r="A2" s="13" t="s">
        <v>24</v>
      </c>
      <c r="B2" s="13" t="s">
        <v>25</v>
      </c>
      <c r="C2" s="13" t="s">
        <v>26</v>
      </c>
      <c r="D2" s="13"/>
      <c r="E2" s="15">
        <v>714544.91</v>
      </c>
      <c r="F2" s="16">
        <f t="shared" ref="F2:F5" si="1">E2/1024</f>
        <v>697.7977637</v>
      </c>
      <c r="G2" s="13" t="s">
        <v>27</v>
      </c>
      <c r="H2" s="13" t="s">
        <v>28</v>
      </c>
      <c r="I2" s="13" t="s">
        <v>29</v>
      </c>
      <c r="J2" s="17" t="s">
        <v>30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 t="s">
        <v>31</v>
      </c>
      <c r="B3" s="13"/>
      <c r="C3" s="13"/>
      <c r="D3" s="13"/>
      <c r="E3" s="15">
        <v>305401.7</v>
      </c>
      <c r="F3" s="16">
        <f t="shared" si="1"/>
        <v>298.2438477</v>
      </c>
      <c r="G3" s="13" t="s">
        <v>32</v>
      </c>
      <c r="H3" s="13"/>
      <c r="I3" s="13"/>
      <c r="J3" s="13"/>
      <c r="K3" s="13" t="s">
        <v>33</v>
      </c>
      <c r="L3" s="13"/>
      <c r="M3" s="13"/>
      <c r="N3" s="13"/>
      <c r="O3" s="13"/>
      <c r="P3" s="13"/>
      <c r="Q3" s="13"/>
      <c r="R3" s="13"/>
      <c r="S3" s="13"/>
      <c r="T3" s="13"/>
    </row>
    <row r="4">
      <c r="A4" s="13" t="s">
        <v>34</v>
      </c>
      <c r="B4" s="13" t="s">
        <v>35</v>
      </c>
      <c r="C4" s="13"/>
      <c r="D4" s="13"/>
      <c r="E4" s="15">
        <v>134701.9</v>
      </c>
      <c r="F4" s="16">
        <f t="shared" si="1"/>
        <v>131.5448242</v>
      </c>
      <c r="G4" s="17" t="s">
        <v>27</v>
      </c>
      <c r="H4" s="13" t="s">
        <v>28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 t="s">
        <v>36</v>
      </c>
      <c r="B5" s="13"/>
      <c r="C5" s="13"/>
      <c r="D5" s="13"/>
      <c r="E5" s="15">
        <v>97265.11</v>
      </c>
      <c r="F5" s="16">
        <f t="shared" si="1"/>
        <v>94.98545898</v>
      </c>
      <c r="G5" s="13" t="s">
        <v>32</v>
      </c>
      <c r="H5" s="13"/>
      <c r="I5" s="13"/>
      <c r="J5" s="13"/>
      <c r="K5" s="18" t="s">
        <v>33</v>
      </c>
      <c r="L5" s="13"/>
      <c r="M5" s="13"/>
      <c r="N5" s="13"/>
      <c r="O5" s="13"/>
      <c r="P5" s="13"/>
      <c r="Q5" s="13"/>
      <c r="R5" s="13"/>
      <c r="S5" s="13"/>
      <c r="T5" s="13"/>
    </row>
    <row r="6">
      <c r="A6" s="13" t="s">
        <v>37</v>
      </c>
      <c r="B6" s="13" t="s">
        <v>38</v>
      </c>
      <c r="C6" s="13"/>
      <c r="D6" s="19" t="s">
        <v>39</v>
      </c>
      <c r="E6" s="15">
        <v>84657.03</v>
      </c>
      <c r="F6" s="16">
        <v>50.0</v>
      </c>
      <c r="G6" s="13" t="s">
        <v>27</v>
      </c>
      <c r="H6" s="13" t="s">
        <v>40</v>
      </c>
      <c r="I6" s="13" t="s">
        <v>29</v>
      </c>
      <c r="J6" s="17" t="s">
        <v>41</v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 t="s">
        <v>42</v>
      </c>
      <c r="B7" s="13" t="s">
        <v>43</v>
      </c>
      <c r="C7" s="13" t="s">
        <v>44</v>
      </c>
      <c r="D7" s="19" t="s">
        <v>45</v>
      </c>
      <c r="E7" s="15">
        <v>79758.77</v>
      </c>
      <c r="F7" s="16">
        <f t="shared" ref="F7:F57" si="2">E7/1024</f>
        <v>77.88942383</v>
      </c>
      <c r="G7" s="13" t="s">
        <v>27</v>
      </c>
      <c r="H7" s="13" t="s">
        <v>28</v>
      </c>
      <c r="I7" s="13"/>
      <c r="J7" s="17" t="s">
        <v>41</v>
      </c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20" t="s">
        <v>46</v>
      </c>
      <c r="B8" s="13" t="s">
        <v>47</v>
      </c>
      <c r="C8" s="13" t="s">
        <v>48</v>
      </c>
      <c r="D8" s="19" t="s">
        <v>49</v>
      </c>
      <c r="E8" s="15">
        <v>70377.32</v>
      </c>
      <c r="F8" s="16">
        <f t="shared" si="2"/>
        <v>68.72785156</v>
      </c>
      <c r="G8" s="13" t="s">
        <v>27</v>
      </c>
      <c r="H8" s="13" t="s">
        <v>50</v>
      </c>
      <c r="I8" s="13" t="s">
        <v>29</v>
      </c>
      <c r="J8" s="17" t="s">
        <v>41</v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 t="s">
        <v>51</v>
      </c>
      <c r="B9" s="17" t="s">
        <v>52</v>
      </c>
      <c r="C9" s="13" t="s">
        <v>53</v>
      </c>
      <c r="D9" s="19" t="s">
        <v>54</v>
      </c>
      <c r="E9" s="15">
        <v>65105.238</v>
      </c>
      <c r="F9" s="16">
        <f t="shared" si="2"/>
        <v>63.57933398</v>
      </c>
      <c r="G9" s="13" t="s">
        <v>27</v>
      </c>
      <c r="H9" s="21" t="s">
        <v>55</v>
      </c>
      <c r="I9" s="13" t="s">
        <v>56</v>
      </c>
      <c r="J9" s="17" t="s">
        <v>41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 t="s">
        <v>57</v>
      </c>
      <c r="B10" s="13" t="s">
        <v>58</v>
      </c>
      <c r="C10" s="13" t="s">
        <v>59</v>
      </c>
      <c r="D10" s="19" t="s">
        <v>60</v>
      </c>
      <c r="E10" s="15">
        <v>64284.92</v>
      </c>
      <c r="F10" s="16">
        <f t="shared" si="2"/>
        <v>62.77824219</v>
      </c>
      <c r="G10" s="13" t="s">
        <v>27</v>
      </c>
      <c r="H10" s="13" t="s">
        <v>61</v>
      </c>
      <c r="I10" s="13" t="s">
        <v>29</v>
      </c>
      <c r="J10" s="17" t="s">
        <v>41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22" t="s">
        <v>62</v>
      </c>
      <c r="B11" s="13" t="s">
        <v>63</v>
      </c>
      <c r="C11" s="13" t="s">
        <v>64</v>
      </c>
      <c r="D11" s="19" t="s">
        <v>65</v>
      </c>
      <c r="E11" s="15">
        <v>60375.04</v>
      </c>
      <c r="F11" s="16">
        <f t="shared" si="2"/>
        <v>58.96</v>
      </c>
      <c r="G11" s="13" t="s">
        <v>27</v>
      </c>
      <c r="H11" s="13" t="s">
        <v>28</v>
      </c>
      <c r="I11" s="13" t="s">
        <v>29</v>
      </c>
      <c r="J11" s="17" t="s">
        <v>41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23" t="s">
        <v>66</v>
      </c>
      <c r="B12" s="13" t="s">
        <v>67</v>
      </c>
      <c r="C12" s="13" t="s">
        <v>68</v>
      </c>
      <c r="D12" s="19" t="s">
        <v>69</v>
      </c>
      <c r="E12" s="15">
        <v>58497.65</v>
      </c>
      <c r="F12" s="16">
        <f t="shared" si="2"/>
        <v>57.12661133</v>
      </c>
      <c r="G12" s="13" t="s">
        <v>27</v>
      </c>
      <c r="H12" s="13" t="s">
        <v>70</v>
      </c>
      <c r="I12" s="13" t="s">
        <v>29</v>
      </c>
      <c r="J12" s="17" t="s">
        <v>41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24" t="s">
        <v>71</v>
      </c>
      <c r="B13" s="25" t="s">
        <v>72</v>
      </c>
      <c r="C13" s="18" t="s">
        <v>64</v>
      </c>
      <c r="D13" s="26" t="s">
        <v>65</v>
      </c>
      <c r="E13" s="27">
        <v>45300.79</v>
      </c>
      <c r="F13" s="28">
        <f t="shared" si="2"/>
        <v>44.23905273</v>
      </c>
      <c r="G13" s="18" t="s">
        <v>27</v>
      </c>
      <c r="H13" s="18" t="s">
        <v>73</v>
      </c>
      <c r="I13" s="18"/>
      <c r="J13" s="25" t="s">
        <v>41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9"/>
      <c r="V13" s="29"/>
      <c r="W13" s="29"/>
      <c r="X13" s="29"/>
      <c r="Y13" s="29"/>
      <c r="Z13" s="29"/>
    </row>
    <row r="14">
      <c r="A14" s="23" t="s">
        <v>74</v>
      </c>
      <c r="B14" s="25" t="s">
        <v>75</v>
      </c>
      <c r="C14" s="18" t="s">
        <v>68</v>
      </c>
      <c r="D14" s="26" t="s">
        <v>69</v>
      </c>
      <c r="E14" s="27">
        <v>40914.67</v>
      </c>
      <c r="F14" s="28">
        <f t="shared" si="2"/>
        <v>39.95573242</v>
      </c>
      <c r="G14" s="18" t="s">
        <v>27</v>
      </c>
      <c r="H14" s="18" t="s">
        <v>76</v>
      </c>
      <c r="I14" s="18"/>
      <c r="J14" s="25" t="s">
        <v>41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9"/>
      <c r="V14" s="29"/>
      <c r="W14" s="29"/>
      <c r="X14" s="29"/>
      <c r="Y14" s="29"/>
      <c r="Z14" s="29"/>
    </row>
    <row r="15">
      <c r="A15" s="18" t="s">
        <v>77</v>
      </c>
      <c r="B15" s="25" t="s">
        <v>78</v>
      </c>
      <c r="C15" s="18" t="s">
        <v>48</v>
      </c>
      <c r="D15" s="26" t="s">
        <v>79</v>
      </c>
      <c r="E15" s="27">
        <v>40578.42</v>
      </c>
      <c r="F15" s="28">
        <f t="shared" si="2"/>
        <v>39.62736328</v>
      </c>
      <c r="G15" s="18" t="s">
        <v>27</v>
      </c>
      <c r="H15" s="18" t="s">
        <v>80</v>
      </c>
      <c r="I15" s="18" t="s">
        <v>29</v>
      </c>
      <c r="J15" s="25" t="s">
        <v>41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9"/>
      <c r="V15" s="29"/>
      <c r="W15" s="29"/>
      <c r="X15" s="29"/>
      <c r="Y15" s="29"/>
      <c r="Z15" s="29"/>
    </row>
    <row r="16">
      <c r="A16" s="22" t="s">
        <v>81</v>
      </c>
      <c r="B16" s="13" t="s">
        <v>82</v>
      </c>
      <c r="C16" s="13" t="s">
        <v>83</v>
      </c>
      <c r="D16" s="19" t="s">
        <v>84</v>
      </c>
      <c r="E16" s="15">
        <v>40494.68</v>
      </c>
      <c r="F16" s="16">
        <f t="shared" si="2"/>
        <v>39.54558594</v>
      </c>
      <c r="G16" s="13" t="s">
        <v>27</v>
      </c>
      <c r="H16" s="13" t="s">
        <v>28</v>
      </c>
      <c r="I16" s="13" t="s">
        <v>29</v>
      </c>
      <c r="J16" s="17" t="s">
        <v>41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 t="s">
        <v>85</v>
      </c>
      <c r="B17" s="13" t="s">
        <v>86</v>
      </c>
      <c r="C17" s="13" t="s">
        <v>53</v>
      </c>
      <c r="D17" s="19" t="s">
        <v>54</v>
      </c>
      <c r="E17" s="15">
        <v>39120.07</v>
      </c>
      <c r="F17" s="16">
        <f t="shared" si="2"/>
        <v>38.20319336</v>
      </c>
      <c r="G17" s="13" t="s">
        <v>27</v>
      </c>
      <c r="H17" s="21" t="s">
        <v>87</v>
      </c>
      <c r="I17" s="13" t="s">
        <v>29</v>
      </c>
      <c r="J17" s="17" t="s">
        <v>88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 t="s">
        <v>89</v>
      </c>
      <c r="B18" s="13" t="s">
        <v>90</v>
      </c>
      <c r="C18" s="13" t="s">
        <v>91</v>
      </c>
      <c r="D18" s="19" t="s">
        <v>92</v>
      </c>
      <c r="E18" s="15">
        <v>34834.256</v>
      </c>
      <c r="F18" s="16">
        <f t="shared" si="2"/>
        <v>34.01782813</v>
      </c>
      <c r="G18" s="13" t="s">
        <v>27</v>
      </c>
      <c r="H18" s="13"/>
      <c r="I18" s="13" t="s">
        <v>29</v>
      </c>
      <c r="J18" s="17" t="s">
        <v>41</v>
      </c>
      <c r="K18" s="13"/>
      <c r="L18" s="30" t="s">
        <v>93</v>
      </c>
      <c r="M18" s="13"/>
      <c r="N18" s="13"/>
      <c r="O18" s="13"/>
      <c r="P18" s="13"/>
      <c r="Q18" s="13"/>
      <c r="R18" s="13"/>
      <c r="S18" s="13"/>
      <c r="T18" s="13"/>
    </row>
    <row r="19">
      <c r="A19" s="22" t="s">
        <v>94</v>
      </c>
      <c r="B19" s="13" t="s">
        <v>95</v>
      </c>
      <c r="C19" s="13" t="s">
        <v>64</v>
      </c>
      <c r="D19" s="19" t="s">
        <v>65</v>
      </c>
      <c r="E19" s="15">
        <v>33972.95</v>
      </c>
      <c r="F19" s="16">
        <f t="shared" si="2"/>
        <v>33.17670898</v>
      </c>
      <c r="G19" s="13" t="s">
        <v>27</v>
      </c>
      <c r="H19" s="13"/>
      <c r="I19" s="13" t="s">
        <v>29</v>
      </c>
      <c r="J19" s="17" t="s">
        <v>41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31" t="s">
        <v>96</v>
      </c>
      <c r="B20" s="13" t="s">
        <v>97</v>
      </c>
      <c r="C20" s="13" t="s">
        <v>98</v>
      </c>
      <c r="D20" s="19" t="s">
        <v>99</v>
      </c>
      <c r="E20" s="15">
        <v>23934.7</v>
      </c>
      <c r="F20" s="16">
        <f t="shared" si="2"/>
        <v>23.37373047</v>
      </c>
      <c r="G20" s="13" t="s">
        <v>27</v>
      </c>
      <c r="H20" s="13" t="s">
        <v>100</v>
      </c>
      <c r="I20" s="13" t="s">
        <v>29</v>
      </c>
      <c r="J20" s="17" t="s">
        <v>41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22" t="s">
        <v>101</v>
      </c>
      <c r="B21" s="13" t="s">
        <v>102</v>
      </c>
      <c r="C21" s="13" t="s">
        <v>103</v>
      </c>
      <c r="D21" s="19" t="s">
        <v>84</v>
      </c>
      <c r="E21" s="15">
        <v>23119.01</v>
      </c>
      <c r="F21" s="16">
        <f t="shared" si="2"/>
        <v>22.5771582</v>
      </c>
      <c r="G21" s="13" t="s">
        <v>27</v>
      </c>
      <c r="H21" s="13" t="s">
        <v>28</v>
      </c>
      <c r="I21" s="13" t="s">
        <v>29</v>
      </c>
      <c r="J21" s="17" t="s">
        <v>41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8" t="s">
        <v>104</v>
      </c>
      <c r="B22" s="25" t="s">
        <v>105</v>
      </c>
      <c r="C22" s="18" t="s">
        <v>91</v>
      </c>
      <c r="D22" s="26" t="s">
        <v>92</v>
      </c>
      <c r="E22" s="27">
        <v>19830.013</v>
      </c>
      <c r="F22" s="28">
        <f t="shared" si="2"/>
        <v>19.36524707</v>
      </c>
      <c r="G22" s="18" t="s">
        <v>27</v>
      </c>
      <c r="H22" s="18" t="s">
        <v>106</v>
      </c>
      <c r="I22" s="18"/>
      <c r="J22" s="25" t="s">
        <v>41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29"/>
      <c r="V22" s="29"/>
      <c r="W22" s="29"/>
      <c r="X22" s="29"/>
      <c r="Y22" s="29"/>
      <c r="Z22" s="29"/>
    </row>
    <row r="23">
      <c r="A23" s="32" t="s">
        <v>107</v>
      </c>
      <c r="B23" s="33"/>
      <c r="C23" s="33"/>
      <c r="D23" s="34" t="s">
        <v>108</v>
      </c>
      <c r="E23" s="35">
        <v>18580.46</v>
      </c>
      <c r="F23" s="36">
        <f t="shared" si="2"/>
        <v>18.14498047</v>
      </c>
      <c r="G23" s="37" t="s">
        <v>32</v>
      </c>
      <c r="H23" s="33" t="s">
        <v>109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>
      <c r="A24" s="13" t="s">
        <v>110</v>
      </c>
      <c r="B24" s="13" t="s">
        <v>111</v>
      </c>
      <c r="C24" s="13"/>
      <c r="D24" s="19" t="s">
        <v>112</v>
      </c>
      <c r="E24" s="15">
        <v>17970.04</v>
      </c>
      <c r="F24" s="16">
        <f t="shared" si="2"/>
        <v>17.54886719</v>
      </c>
      <c r="G24" s="13" t="s">
        <v>27</v>
      </c>
      <c r="H24" s="13"/>
      <c r="I24" s="13"/>
      <c r="J24" s="17" t="s">
        <v>41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38" t="s">
        <v>113</v>
      </c>
      <c r="B25" s="39" t="s">
        <v>114</v>
      </c>
      <c r="C25" s="39" t="s">
        <v>83</v>
      </c>
      <c r="D25" s="40" t="s">
        <v>84</v>
      </c>
      <c r="E25" s="41">
        <v>16691.0</v>
      </c>
      <c r="F25" s="42">
        <f t="shared" si="2"/>
        <v>16.29980469</v>
      </c>
      <c r="G25" s="43" t="s">
        <v>32</v>
      </c>
      <c r="H25" s="39" t="s">
        <v>28</v>
      </c>
      <c r="I25" s="39" t="s">
        <v>29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44"/>
      <c r="V25" s="44"/>
      <c r="W25" s="44"/>
      <c r="X25" s="44"/>
      <c r="Y25" s="44"/>
      <c r="Z25" s="44"/>
    </row>
    <row r="26">
      <c r="A26" s="22" t="s">
        <v>115</v>
      </c>
      <c r="B26" s="13" t="s">
        <v>116</v>
      </c>
      <c r="C26" s="13" t="s">
        <v>64</v>
      </c>
      <c r="D26" s="19" t="s">
        <v>65</v>
      </c>
      <c r="E26" s="15">
        <v>16099.87</v>
      </c>
      <c r="F26" s="16">
        <f t="shared" si="2"/>
        <v>15.7225293</v>
      </c>
      <c r="G26" s="13" t="s">
        <v>27</v>
      </c>
      <c r="H26" s="13"/>
      <c r="I26" s="13" t="s">
        <v>29</v>
      </c>
      <c r="J26" s="17" t="s">
        <v>41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24" t="s">
        <v>117</v>
      </c>
      <c r="B27" s="25" t="s">
        <v>118</v>
      </c>
      <c r="C27" s="18" t="s">
        <v>64</v>
      </c>
      <c r="D27" s="26" t="s">
        <v>65</v>
      </c>
      <c r="E27" s="27">
        <v>15928.753</v>
      </c>
      <c r="F27" s="28">
        <f t="shared" si="2"/>
        <v>15.55542285</v>
      </c>
      <c r="G27" s="18" t="s">
        <v>27</v>
      </c>
      <c r="H27" s="18"/>
      <c r="I27" s="18" t="s">
        <v>29</v>
      </c>
      <c r="J27" s="25" t="s">
        <v>41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9"/>
      <c r="V27" s="29"/>
      <c r="W27" s="29"/>
      <c r="X27" s="29"/>
      <c r="Y27" s="29"/>
      <c r="Z27" s="29"/>
    </row>
    <row r="28">
      <c r="A28" s="45" t="s">
        <v>119</v>
      </c>
      <c r="B28" s="13" t="s">
        <v>120</v>
      </c>
      <c r="C28" s="13" t="s">
        <v>121</v>
      </c>
      <c r="D28" s="19" t="s">
        <v>122</v>
      </c>
      <c r="E28" s="15">
        <v>15123.55</v>
      </c>
      <c r="F28" s="16">
        <f t="shared" si="2"/>
        <v>14.7690918</v>
      </c>
      <c r="G28" s="13" t="s">
        <v>27</v>
      </c>
      <c r="H28" s="13" t="s">
        <v>123</v>
      </c>
      <c r="I28" s="13" t="s">
        <v>29</v>
      </c>
      <c r="J28" s="17" t="s">
        <v>41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8" t="s">
        <v>124</v>
      </c>
      <c r="B29" s="25" t="s">
        <v>125</v>
      </c>
      <c r="C29" s="18"/>
      <c r="D29" s="26" t="s">
        <v>112</v>
      </c>
      <c r="E29" s="27">
        <v>14137.92</v>
      </c>
      <c r="F29" s="28">
        <f t="shared" si="2"/>
        <v>13.8065625</v>
      </c>
      <c r="G29" s="18" t="s">
        <v>27</v>
      </c>
      <c r="H29" s="18" t="s">
        <v>126</v>
      </c>
      <c r="I29" s="18"/>
      <c r="J29" s="25" t="s">
        <v>41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29"/>
      <c r="V29" s="29"/>
      <c r="W29" s="29"/>
      <c r="X29" s="29"/>
      <c r="Y29" s="29"/>
      <c r="Z29" s="29"/>
    </row>
    <row r="30">
      <c r="A30" s="22" t="s">
        <v>127</v>
      </c>
      <c r="B30" s="13" t="s">
        <v>128</v>
      </c>
      <c r="C30" s="13" t="s">
        <v>64</v>
      </c>
      <c r="D30" s="19" t="s">
        <v>65</v>
      </c>
      <c r="E30" s="15">
        <v>9851.16</v>
      </c>
      <c r="F30" s="16">
        <f t="shared" si="2"/>
        <v>9.620273438</v>
      </c>
      <c r="G30" s="13" t="s">
        <v>27</v>
      </c>
      <c r="H30" s="13"/>
      <c r="I30" s="13" t="s">
        <v>29</v>
      </c>
      <c r="J30" s="17" t="s">
        <v>41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8" t="s">
        <v>129</v>
      </c>
      <c r="B31" s="25" t="s">
        <v>130</v>
      </c>
      <c r="C31" s="18" t="s">
        <v>44</v>
      </c>
      <c r="D31" s="26" t="s">
        <v>131</v>
      </c>
      <c r="E31" s="27">
        <v>9173.23</v>
      </c>
      <c r="F31" s="28">
        <f t="shared" si="2"/>
        <v>8.958232422</v>
      </c>
      <c r="G31" s="18" t="s">
        <v>27</v>
      </c>
      <c r="H31" s="18" t="s">
        <v>132</v>
      </c>
      <c r="I31" s="18"/>
      <c r="J31" s="25" t="s">
        <v>41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29"/>
      <c r="V31" s="29"/>
      <c r="W31" s="29"/>
      <c r="X31" s="29"/>
      <c r="Y31" s="29"/>
      <c r="Z31" s="29"/>
    </row>
    <row r="32">
      <c r="A32" s="20" t="s">
        <v>133</v>
      </c>
      <c r="B32" s="17" t="s">
        <v>134</v>
      </c>
      <c r="C32" s="13" t="s">
        <v>135</v>
      </c>
      <c r="D32" s="19" t="s">
        <v>60</v>
      </c>
      <c r="E32" s="15">
        <v>7802.55</v>
      </c>
      <c r="F32" s="16">
        <f t="shared" si="2"/>
        <v>7.619677734</v>
      </c>
      <c r="G32" s="13" t="s">
        <v>27</v>
      </c>
      <c r="H32" s="13"/>
      <c r="I32" s="13"/>
      <c r="J32" s="17" t="s">
        <v>41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8" t="s">
        <v>136</v>
      </c>
      <c r="B33" s="25" t="s">
        <v>137</v>
      </c>
      <c r="C33" s="18"/>
      <c r="D33" s="26" t="s">
        <v>138</v>
      </c>
      <c r="E33" s="27">
        <v>5938.97</v>
      </c>
      <c r="F33" s="28">
        <f t="shared" si="2"/>
        <v>5.799775391</v>
      </c>
      <c r="G33" s="18" t="s">
        <v>27</v>
      </c>
      <c r="H33" s="18" t="s">
        <v>139</v>
      </c>
      <c r="I33" s="18"/>
      <c r="J33" s="25" t="s">
        <v>41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9"/>
      <c r="V33" s="29"/>
      <c r="W33" s="29"/>
      <c r="X33" s="29"/>
      <c r="Y33" s="29"/>
      <c r="Z33" s="29"/>
    </row>
    <row r="34">
      <c r="A34" s="31" t="s">
        <v>140</v>
      </c>
      <c r="B34" s="17" t="s">
        <v>141</v>
      </c>
      <c r="C34" s="13" t="s">
        <v>98</v>
      </c>
      <c r="D34" s="19" t="s">
        <v>142</v>
      </c>
      <c r="E34" s="15">
        <v>3923.97</v>
      </c>
      <c r="F34" s="16">
        <f t="shared" si="2"/>
        <v>3.832001953</v>
      </c>
      <c r="G34" s="13" t="s">
        <v>27</v>
      </c>
      <c r="H34" s="13"/>
      <c r="I34" s="13" t="s">
        <v>29</v>
      </c>
      <c r="J34" s="17" t="s">
        <v>41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46" t="s">
        <v>143</v>
      </c>
      <c r="B35" s="33"/>
      <c r="C35" s="34" t="s">
        <v>83</v>
      </c>
      <c r="D35" s="34" t="s">
        <v>84</v>
      </c>
      <c r="E35" s="47">
        <v>2646.55</v>
      </c>
      <c r="F35" s="48">
        <f t="shared" si="2"/>
        <v>2.584521484</v>
      </c>
      <c r="G35" s="37" t="s">
        <v>32</v>
      </c>
      <c r="H35" s="49" t="s">
        <v>144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>
      <c r="A36" s="50" t="s">
        <v>145</v>
      </c>
      <c r="B36" s="51" t="s">
        <v>146</v>
      </c>
      <c r="C36" s="52" t="s">
        <v>59</v>
      </c>
      <c r="D36" s="53" t="s">
        <v>60</v>
      </c>
      <c r="E36" s="54">
        <v>2166.7</v>
      </c>
      <c r="F36" s="55">
        <f t="shared" si="2"/>
        <v>2.115917969</v>
      </c>
      <c r="G36" s="52" t="s">
        <v>27</v>
      </c>
      <c r="H36" s="52"/>
      <c r="I36" s="52" t="s">
        <v>56</v>
      </c>
      <c r="J36" s="51" t="s">
        <v>88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6"/>
      <c r="V36" s="56"/>
      <c r="W36" s="56"/>
      <c r="X36" s="56"/>
      <c r="Y36" s="56"/>
      <c r="Z36" s="56"/>
    </row>
    <row r="37">
      <c r="A37" s="13" t="s">
        <v>147</v>
      </c>
      <c r="B37" s="17" t="s">
        <v>148</v>
      </c>
      <c r="C37" s="13" t="s">
        <v>149</v>
      </c>
      <c r="D37" s="13"/>
      <c r="E37" s="15">
        <v>1331.0</v>
      </c>
      <c r="F37" s="16">
        <f t="shared" si="2"/>
        <v>1.299804688</v>
      </c>
      <c r="G37" s="13" t="s">
        <v>27</v>
      </c>
      <c r="H37" s="13"/>
      <c r="I37" s="13"/>
      <c r="J37" s="17" t="s">
        <v>41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 t="s">
        <v>150</v>
      </c>
      <c r="B38" s="13" t="s">
        <v>151</v>
      </c>
      <c r="C38" s="13"/>
      <c r="D38" s="13"/>
      <c r="E38" s="15">
        <v>1213.22</v>
      </c>
      <c r="F38" s="16">
        <f t="shared" si="2"/>
        <v>1.184785156</v>
      </c>
      <c r="G38" s="13" t="s">
        <v>27</v>
      </c>
      <c r="H38" s="13"/>
      <c r="I38" s="13" t="s">
        <v>29</v>
      </c>
      <c r="J38" s="17" t="s">
        <v>41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46" t="s">
        <v>152</v>
      </c>
      <c r="B39" s="33"/>
      <c r="C39" s="34" t="s">
        <v>103</v>
      </c>
      <c r="D39" s="34" t="s">
        <v>84</v>
      </c>
      <c r="E39" s="47">
        <v>1178.85</v>
      </c>
      <c r="F39" s="48">
        <f t="shared" si="2"/>
        <v>1.151220703</v>
      </c>
      <c r="G39" s="37" t="s">
        <v>32</v>
      </c>
      <c r="H39" s="49" t="s">
        <v>144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>
      <c r="A40" s="13" t="s">
        <v>153</v>
      </c>
      <c r="B40" s="13" t="s">
        <v>154</v>
      </c>
      <c r="C40" s="13" t="s">
        <v>155</v>
      </c>
      <c r="D40" s="19" t="s">
        <v>156</v>
      </c>
      <c r="E40" s="15">
        <v>837.7</v>
      </c>
      <c r="F40" s="16">
        <f t="shared" si="2"/>
        <v>0.8180664063</v>
      </c>
      <c r="G40" s="13" t="s">
        <v>27</v>
      </c>
      <c r="H40" s="13"/>
      <c r="I40" s="13" t="s">
        <v>29</v>
      </c>
      <c r="J40" s="17" t="s">
        <v>88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31" t="s">
        <v>157</v>
      </c>
      <c r="B41" s="13"/>
      <c r="C41" s="13" t="s">
        <v>135</v>
      </c>
      <c r="D41" s="19" t="s">
        <v>60</v>
      </c>
      <c r="E41" s="15">
        <v>759.19</v>
      </c>
      <c r="F41" s="16">
        <f t="shared" si="2"/>
        <v>0.7413964844</v>
      </c>
      <c r="G41" s="13" t="s">
        <v>27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22" t="s">
        <v>158</v>
      </c>
      <c r="B42" s="17" t="s">
        <v>159</v>
      </c>
      <c r="C42" s="13" t="s">
        <v>64</v>
      </c>
      <c r="D42" s="19" t="s">
        <v>65</v>
      </c>
      <c r="E42" s="15">
        <v>726.198</v>
      </c>
      <c r="F42" s="16">
        <f t="shared" si="2"/>
        <v>0.7091777344</v>
      </c>
      <c r="G42" s="13" t="s">
        <v>27</v>
      </c>
      <c r="H42" s="13"/>
      <c r="I42" s="13"/>
      <c r="J42" s="17" t="s">
        <v>41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 t="s">
        <v>160</v>
      </c>
      <c r="B43" s="17" t="s">
        <v>161</v>
      </c>
      <c r="C43" s="13" t="s">
        <v>121</v>
      </c>
      <c r="D43" s="19" t="s">
        <v>122</v>
      </c>
      <c r="E43" s="15">
        <v>691.189</v>
      </c>
      <c r="F43" s="16">
        <f t="shared" si="2"/>
        <v>0.6749892578</v>
      </c>
      <c r="G43" s="13" t="s">
        <v>27</v>
      </c>
      <c r="H43" s="13"/>
      <c r="I43" s="13"/>
      <c r="J43" s="17" t="s">
        <v>88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20" t="s">
        <v>162</v>
      </c>
      <c r="B44" s="17" t="s">
        <v>163</v>
      </c>
      <c r="C44" s="13" t="s">
        <v>135</v>
      </c>
      <c r="D44" s="19" t="s">
        <v>60</v>
      </c>
      <c r="E44" s="15">
        <v>280.45</v>
      </c>
      <c r="F44" s="16">
        <f t="shared" si="2"/>
        <v>0.2738769531</v>
      </c>
      <c r="G44" s="13" t="s">
        <v>27</v>
      </c>
      <c r="H44" s="13"/>
      <c r="I44" s="13" t="s">
        <v>29</v>
      </c>
      <c r="J44" s="17" t="s">
        <v>88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31" t="s">
        <v>164</v>
      </c>
      <c r="B45" s="17" t="s">
        <v>165</v>
      </c>
      <c r="C45" s="13" t="s">
        <v>98</v>
      </c>
      <c r="D45" s="19" t="s">
        <v>99</v>
      </c>
      <c r="E45" s="15">
        <v>0.0</v>
      </c>
      <c r="F45" s="16">
        <f t="shared" si="2"/>
        <v>0</v>
      </c>
      <c r="G45" s="13" t="s">
        <v>27</v>
      </c>
      <c r="H45" s="13"/>
      <c r="I45" s="13"/>
      <c r="J45" s="17" t="s">
        <v>88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22" t="s">
        <v>166</v>
      </c>
      <c r="B46" s="17" t="s">
        <v>167</v>
      </c>
      <c r="C46" s="13" t="s">
        <v>64</v>
      </c>
      <c r="D46" s="19" t="s">
        <v>65</v>
      </c>
      <c r="E46" s="15">
        <v>155.597</v>
      </c>
      <c r="F46" s="16">
        <f t="shared" si="2"/>
        <v>0.1519501953</v>
      </c>
      <c r="G46" s="13" t="s">
        <v>27</v>
      </c>
      <c r="H46" s="13"/>
      <c r="I46" s="13"/>
      <c r="J46" s="17" t="s">
        <v>88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 t="s">
        <v>168</v>
      </c>
      <c r="B47" s="13"/>
      <c r="C47" s="13"/>
      <c r="D47" s="13"/>
      <c r="E47" s="15">
        <v>36.506</v>
      </c>
      <c r="F47" s="16">
        <f t="shared" si="2"/>
        <v>0.03565039063</v>
      </c>
      <c r="G47" s="13" t="s">
        <v>27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32" t="s">
        <v>169</v>
      </c>
      <c r="B48" s="13"/>
      <c r="C48" s="13"/>
      <c r="D48" s="13"/>
      <c r="E48" s="57">
        <v>0.23729</v>
      </c>
      <c r="F48" s="58">
        <f t="shared" si="2"/>
        <v>0.0002317285156</v>
      </c>
      <c r="G48" s="37" t="s">
        <v>32</v>
      </c>
      <c r="H48" s="49" t="s">
        <v>144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32" t="s">
        <v>170</v>
      </c>
      <c r="B49" s="13"/>
      <c r="C49" s="13"/>
      <c r="D49" s="13"/>
      <c r="E49" s="57">
        <v>0.2372</v>
      </c>
      <c r="F49" s="58">
        <f t="shared" si="2"/>
        <v>0.000231640625</v>
      </c>
      <c r="G49" s="37" t="s">
        <v>32</v>
      </c>
      <c r="H49" s="49" t="s">
        <v>144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 t="s">
        <v>171</v>
      </c>
      <c r="B50" s="13" t="s">
        <v>172</v>
      </c>
      <c r="C50" s="13"/>
      <c r="D50" s="13"/>
      <c r="E50" s="15">
        <v>0.121</v>
      </c>
      <c r="F50" s="16">
        <f t="shared" si="2"/>
        <v>0.0001181640625</v>
      </c>
      <c r="G50" s="13" t="s">
        <v>27</v>
      </c>
      <c r="H50" s="13"/>
      <c r="I50" s="13"/>
      <c r="J50" s="17" t="s">
        <v>88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 t="s">
        <v>173</v>
      </c>
      <c r="B51" s="13" t="s">
        <v>174</v>
      </c>
      <c r="C51" s="13"/>
      <c r="D51" s="13"/>
      <c r="E51" s="15">
        <v>0.0828</v>
      </c>
      <c r="F51" s="16">
        <f t="shared" si="2"/>
        <v>0.000080859375</v>
      </c>
      <c r="G51" s="13" t="s">
        <v>27</v>
      </c>
      <c r="H51" s="13"/>
      <c r="I51" s="13"/>
      <c r="J51" s="17" t="s">
        <v>88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32" t="s">
        <v>175</v>
      </c>
      <c r="B52" s="13"/>
      <c r="C52" s="37" t="s">
        <v>176</v>
      </c>
      <c r="D52" s="13"/>
      <c r="E52" s="57">
        <v>1.35E-4</v>
      </c>
      <c r="F52" s="58">
        <f t="shared" si="2"/>
        <v>0.0000001318359375</v>
      </c>
      <c r="G52" s="37" t="s">
        <v>32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32" t="s">
        <v>177</v>
      </c>
      <c r="B53" s="13"/>
      <c r="C53" s="37" t="s">
        <v>176</v>
      </c>
      <c r="D53" s="13"/>
      <c r="E53" s="59"/>
      <c r="F53" s="58">
        <f t="shared" si="2"/>
        <v>0</v>
      </c>
      <c r="G53" s="37" t="s">
        <v>32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32" t="s">
        <v>178</v>
      </c>
      <c r="B54" s="13"/>
      <c r="C54" s="37" t="s">
        <v>176</v>
      </c>
      <c r="D54" s="13"/>
      <c r="E54" s="59"/>
      <c r="F54" s="58">
        <f t="shared" si="2"/>
        <v>0</v>
      </c>
      <c r="G54" s="37" t="s">
        <v>32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32" t="s">
        <v>179</v>
      </c>
      <c r="B55" s="13"/>
      <c r="C55" s="37" t="s">
        <v>176</v>
      </c>
      <c r="D55" s="13"/>
      <c r="E55" s="59"/>
      <c r="F55" s="58">
        <f t="shared" si="2"/>
        <v>0</v>
      </c>
      <c r="G55" s="37" t="s">
        <v>32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32" t="s">
        <v>180</v>
      </c>
      <c r="B56" s="13"/>
      <c r="C56" s="13"/>
      <c r="D56" s="13" t="s">
        <v>181</v>
      </c>
      <c r="E56" s="59"/>
      <c r="F56" s="16">
        <f t="shared" si="2"/>
        <v>0</v>
      </c>
      <c r="G56" s="13" t="s">
        <v>32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 t="s">
        <v>182</v>
      </c>
      <c r="B57" s="13"/>
      <c r="C57" s="13"/>
      <c r="D57" s="13"/>
      <c r="E57" s="15">
        <v>0.0</v>
      </c>
      <c r="F57" s="16">
        <f t="shared" si="2"/>
        <v>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59"/>
      <c r="F58" s="6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59"/>
      <c r="F59" s="6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59"/>
      <c r="F60" s="60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 t="s">
        <v>183</v>
      </c>
      <c r="B61" s="13"/>
      <c r="C61" s="13"/>
      <c r="D61" s="13"/>
      <c r="E61" s="59"/>
      <c r="F61" s="6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59"/>
      <c r="F62" s="6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61"/>
      <c r="F63" s="60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59"/>
      <c r="F65" s="60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59"/>
      <c r="F66" s="60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59"/>
      <c r="F67" s="6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59"/>
      <c r="F68" s="6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59"/>
      <c r="F69" s="6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59"/>
      <c r="F70" s="6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59"/>
      <c r="F71" s="6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59"/>
      <c r="F72" s="6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59"/>
      <c r="F73" s="6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59"/>
      <c r="F74" s="6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59"/>
      <c r="F75" s="6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59"/>
      <c r="F76" s="6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59"/>
      <c r="F77" s="6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59"/>
      <c r="F78" s="6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59"/>
      <c r="F79" s="6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59"/>
      <c r="F80" s="6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59"/>
      <c r="F81" s="6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59"/>
      <c r="F82" s="6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59"/>
      <c r="F83" s="6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59"/>
      <c r="F84" s="6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59"/>
      <c r="F85" s="6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59"/>
      <c r="F86" s="6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59"/>
      <c r="F87" s="6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59"/>
      <c r="F88" s="6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59"/>
      <c r="F89" s="6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59"/>
      <c r="F90" s="6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59"/>
      <c r="F91" s="6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59"/>
      <c r="F92" s="6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59"/>
      <c r="F93" s="6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59"/>
      <c r="F94" s="6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59"/>
      <c r="F95" s="6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59"/>
      <c r="F96" s="6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59"/>
      <c r="F97" s="6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59"/>
      <c r="F98" s="6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59"/>
      <c r="F99" s="6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59"/>
      <c r="F100" s="6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59"/>
      <c r="F101" s="6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59"/>
      <c r="F102" s="6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59"/>
      <c r="F103" s="6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59"/>
      <c r="F104" s="6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59"/>
      <c r="F105" s="6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59"/>
      <c r="F106" s="6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59"/>
      <c r="F107" s="6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59"/>
      <c r="F108" s="6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59"/>
      <c r="F109" s="6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59"/>
      <c r="F110" s="6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59"/>
      <c r="F111" s="6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59"/>
      <c r="F112" s="6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59"/>
      <c r="F113" s="6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59"/>
      <c r="F114" s="6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59"/>
      <c r="F115" s="6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59"/>
      <c r="F116" s="6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59"/>
      <c r="F117" s="6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59"/>
      <c r="F118" s="6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59"/>
      <c r="F119" s="6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59"/>
      <c r="F120" s="6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</sheetData>
  <dataValidations>
    <dataValidation type="list" allowBlank="1" showErrorMessage="1" sqref="G2:G57 G59:G63">
      <formula1>"Yes,No"</formula1>
    </dataValidation>
  </dataValidations>
  <hyperlinks>
    <hyperlink r:id="rId1" ref="D6"/>
    <hyperlink r:id="rId2" ref="D7"/>
    <hyperlink r:id="rId3" ref="D8"/>
    <hyperlink r:id="rId4" ref="D9"/>
    <hyperlink r:id="rId5" ref="D10"/>
    <hyperlink r:id="rId6" ref="A11"/>
    <hyperlink r:id="rId7" ref="D11"/>
    <hyperlink r:id="rId8" ref="A12"/>
    <hyperlink r:id="rId9" ref="D12"/>
    <hyperlink r:id="rId10" ref="A13"/>
    <hyperlink r:id="rId11" ref="D13"/>
    <hyperlink r:id="rId12" ref="A14"/>
    <hyperlink r:id="rId13" ref="D14"/>
    <hyperlink r:id="rId14" ref="D15"/>
    <hyperlink r:id="rId15" ref="A16"/>
    <hyperlink r:id="rId16" ref="D16"/>
    <hyperlink r:id="rId17" ref="D17"/>
    <hyperlink r:id="rId18" ref="D18"/>
    <hyperlink r:id="rId19" ref="A19"/>
    <hyperlink r:id="rId20" ref="D19"/>
    <hyperlink r:id="rId21" ref="A20"/>
    <hyperlink r:id="rId22" ref="D20"/>
    <hyperlink r:id="rId23" ref="A21"/>
    <hyperlink r:id="rId24" ref="D21"/>
    <hyperlink r:id="rId25" ref="D22"/>
    <hyperlink r:id="rId26" ref="D23"/>
    <hyperlink r:id="rId27" ref="D24"/>
    <hyperlink r:id="rId28" ref="A25"/>
    <hyperlink r:id="rId29" ref="D25"/>
    <hyperlink r:id="rId30" ref="A26"/>
    <hyperlink r:id="rId31" ref="D26"/>
    <hyperlink r:id="rId32" ref="A27"/>
    <hyperlink r:id="rId33" ref="D27"/>
    <hyperlink r:id="rId34" ref="A28"/>
    <hyperlink r:id="rId35" ref="D28"/>
    <hyperlink r:id="rId36" ref="D29"/>
    <hyperlink r:id="rId37" ref="A30"/>
    <hyperlink r:id="rId38" ref="D30"/>
    <hyperlink r:id="rId39" ref="D31"/>
    <hyperlink r:id="rId40" ref="D32"/>
    <hyperlink r:id="rId41" ref="D33"/>
    <hyperlink r:id="rId42" ref="A34"/>
    <hyperlink r:id="rId43" ref="D34"/>
    <hyperlink r:id="rId44" ref="A35"/>
    <hyperlink r:id="rId45" ref="D35"/>
    <hyperlink r:id="rId46" ref="D36"/>
    <hyperlink r:id="rId47" ref="A39"/>
    <hyperlink r:id="rId48" ref="D39"/>
    <hyperlink r:id="rId49" ref="D40"/>
    <hyperlink r:id="rId50" ref="A41"/>
    <hyperlink r:id="rId51" ref="D41"/>
    <hyperlink r:id="rId52" ref="A42"/>
    <hyperlink r:id="rId53" ref="D42"/>
    <hyperlink r:id="rId54" ref="D43"/>
    <hyperlink r:id="rId55" ref="D44"/>
    <hyperlink r:id="rId56" ref="A45"/>
    <hyperlink r:id="rId57" ref="D45"/>
    <hyperlink r:id="rId58" ref="A46"/>
    <hyperlink r:id="rId59" ref="D46"/>
  </hyperlinks>
  <drawing r:id="rId60"/>
</worksheet>
</file>