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<sst xmlns="http://schemas.openxmlformats.org/spreadsheetml/2006/main" count="25" uniqueCount="25">
  <si>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 xml:space="preserve">PN </t>
  </si>
  <si>
    <t>Desc</t>
  </si>
  <si>
    <t xml:space="preserve">Qty Req </t>
  </si>
  <si>
    <t>Price EA</t>
  </si>
  <si>
    <t xml:space="preserve">Total </t>
  </si>
  <si>
    <t>Link</t>
  </si>
  <si>
    <t>Solar Panel</t>
  </si>
  <si>
    <t>Ground Rod</t>
  </si>
  <si>
    <t>Ground Wire</t>
  </si>
  <si>
    <t>Ground - to - Rack lug</t>
  </si>
  <si>
    <t>Ground - ground rod lug</t>
  </si>
  <si>
    <t>Solar Shutoff Switch</t>
  </si>
  <si>
    <t>Metal Conduit</t>
  </si>
  <si>
    <t>Plastic Conduit</t>
  </si>
  <si>
    <t>Roof mounts for rack</t>
  </si>
  <si>
    <t>Mid-solar rack bolts</t>
  </si>
  <si>
    <t xml:space="preserve">End solar rack mounts </t>
  </si>
  <si>
    <t>Lag bolts for roof mounts</t>
  </si>
  <si>
    <t>600v solar wire</t>
  </si>
  <si>
    <t>MC4 connectors</t>
  </si>
  <si>
    <t>Hot Water Mixing Valve</t>
  </si>
  <si>
    <t>Water Heater element</t>
  </si>
  <si>
    <t>Solar Rack Rails</t>
  </si>
  <si>
    <t>DC Breaker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</si>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</sst>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B2" s="1" t="s">
        <v>6</v>
      </c>
      <c r="C2" s="1">
        <v>4.0</v>
      </c>
      <c r="D2" s="1">
        <v>150.0</v>
      </c>
      <c r="E2" s="2">
        <f t="shared" ref="E2:E19" si="1">D2*C2</f>
        <v>600</v>
      </c>
    </row>
    <row r="3">
      <c r="B3" s="1" t="s">
        <v>7</v>
      </c>
      <c r="C3" s="1">
        <v>1.0</v>
      </c>
      <c r="D3" s="1">
        <v>40.0</v>
      </c>
      <c r="E3" s="2">
        <f t="shared" si="1"/>
        <v>40</v>
      </c>
    </row>
    <row r="4">
      <c r="B4" s="1" t="s">
        <v>8</v>
      </c>
      <c r="C4" s="1">
        <v>10.0</v>
      </c>
      <c r="D4" s="1">
        <v>2.0</v>
      </c>
      <c r="E4" s="2">
        <f t="shared" si="1"/>
        <v>20</v>
      </c>
    </row>
    <row r="5">
      <c r="B5" s="1" t="s">
        <v>9</v>
      </c>
      <c r="C5" s="1">
        <v>1.0</v>
      </c>
      <c r="D5" s="1">
        <v>8.0</v>
      </c>
      <c r="E5" s="2">
        <f t="shared" si="1"/>
        <v>8</v>
      </c>
    </row>
    <row r="6">
      <c r="B6" s="1" t="s">
        <v>10</v>
      </c>
      <c r="C6" s="1">
        <v>1.0</v>
      </c>
      <c r="D6" s="1">
        <v>8.0</v>
      </c>
      <c r="E6" s="2">
        <f t="shared" si="1"/>
        <v>8</v>
      </c>
    </row>
    <row r="7">
      <c r="B7" s="1" t="s">
        <v>11</v>
      </c>
      <c r="C7" s="1">
        <v>1.0</v>
      </c>
      <c r="D7" s="1">
        <v>200.0</v>
      </c>
      <c r="E7" s="2">
        <f t="shared" si="1"/>
        <v>200</v>
      </c>
    </row>
    <row r="8">
      <c r="B8" s="1" t="s">
        <v>12</v>
      </c>
      <c r="C8" s="1">
        <v>3.0</v>
      </c>
      <c r="D8" s="1">
        <v>20.0</v>
      </c>
      <c r="E8" s="2">
        <f t="shared" si="1"/>
        <v>60</v>
      </c>
    </row>
    <row r="9">
      <c r="B9" s="1" t="s">
        <v>13</v>
      </c>
      <c r="C9" s="1">
        <v>5.0</v>
      </c>
      <c r="D9" s="1">
        <v>20.0</v>
      </c>
      <c r="E9" s="2">
        <f t="shared" si="1"/>
        <v>100</v>
      </c>
    </row>
    <row r="10">
      <c r="B10" s="1" t="s">
        <v>14</v>
      </c>
      <c r="C10" s="1">
        <v>8.0</v>
      </c>
      <c r="D10" s="1">
        <v>12.0</v>
      </c>
      <c r="E10" s="2">
        <f t="shared" si="1"/>
        <v>96</v>
      </c>
    </row>
    <row r="11">
      <c r="B11" s="1" t="s">
        <v>15</v>
      </c>
      <c r="C11" s="1">
        <v>8.0</v>
      </c>
      <c r="D11" s="1">
        <v>2.0</v>
      </c>
      <c r="E11" s="2">
        <f t="shared" si="1"/>
        <v>16</v>
      </c>
    </row>
    <row r="12">
      <c r="B12" s="1" t="s">
        <v>16</v>
      </c>
      <c r="C12" s="1">
        <v>4.0</v>
      </c>
      <c r="D12" s="1">
        <v>6.0</v>
      </c>
      <c r="E12" s="2">
        <f t="shared" si="1"/>
        <v>24</v>
      </c>
    </row>
    <row r="13">
      <c r="B13" s="1" t="s">
        <v>17</v>
      </c>
      <c r="C13" s="1">
        <v>8.0</v>
      </c>
      <c r="D13" s="1">
        <v>2.0</v>
      </c>
      <c r="E13" s="2">
        <f t="shared" si="1"/>
        <v>16</v>
      </c>
    </row>
    <row r="14">
      <c r="B14" s="1" t="s">
        <v>18</v>
      </c>
      <c r="C14" s="1">
        <v>100.0</v>
      </c>
      <c r="D14" s="1">
        <v>1.5</v>
      </c>
      <c r="E14" s="2">
        <f t="shared" si="1"/>
        <v>150</v>
      </c>
    </row>
    <row r="15">
      <c r="B15" s="1" t="s">
        <v>19</v>
      </c>
      <c r="C15" s="1">
        <v>4.0</v>
      </c>
      <c r="D15" s="1">
        <v>4.0</v>
      </c>
      <c r="E15" s="2">
        <f t="shared" si="1"/>
        <v>16</v>
      </c>
    </row>
    <row r="16">
      <c r="B16" s="1" t="s">
        <v>20</v>
      </c>
      <c r="C16" s="1">
        <v>1.0</v>
      </c>
      <c r="D16" s="1">
        <v>125.0</v>
      </c>
      <c r="E16" s="2">
        <f t="shared" si="1"/>
        <v>125</v>
      </c>
    </row>
    <row r="17">
      <c r="B17" s="1" t="s">
        <v>21</v>
      </c>
      <c r="C17" s="1">
        <v>1.0</v>
      </c>
      <c r="D17" s="1">
        <v>33.0</v>
      </c>
      <c r="E17" s="2">
        <f t="shared" si="1"/>
        <v>33</v>
      </c>
    </row>
    <row r="18">
      <c r="B18" s="1" t="s">
        <v>22</v>
      </c>
      <c r="C18" s="1">
        <v>2.0</v>
      </c>
      <c r="D18" s="1">
        <v>55.0</v>
      </c>
      <c r="E18" s="2">
        <f t="shared" si="1"/>
        <v>110</v>
      </c>
    </row>
    <row r="19">
      <c r="B19" s="1" t="s">
        <v>23</v>
      </c>
      <c r="C19" s="1">
        <v>1.0</v>
      </c>
      <c r="D19" s="1">
        <v>44.0</v>
      </c>
      <c r="E19" s="2">
        <f t="shared" si="1"/>
        <v>44</v>
      </c>
    </row>
    <row r="21">
      <c r="D21" s="1" t="s">
        <v>24</v>
      </c>
      <c r="E21" s="2">
        <f>SUM(E2:E19)</f>
        <v>1666</v>
      </c>
    </row>
  </sheetData>
  <drawing r:id="rId1"/>
</worksheet>
</file>