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12" documentId="8_{33C3FF61-894F-4C7C-98B0-2F65FF3248A8}" xr6:coauthVersionLast="47" xr6:coauthVersionMax="47" xr10:uidLastSave="{78657CB1-B1EC-4CB1-B9B2-F59B17EA5FF3}"/>
  <bookViews>
    <workbookView xWindow="90" yWindow="7380" windowWidth="25830" windowHeight="14760" firstSheet="1" activeTab="4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4" hidden="1">Additiondf!$A$1:$AE$567</definedName>
    <definedName name="_xlnm._FilterDatabase" localSheetId="0" hidden="1">jobcostdfRAW!$A$1:$AE$578</definedName>
    <definedName name="_xlnm._FilterDatabase" localSheetId="3" hidden="1">transferdf!$A$1:$AE$11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0" l="1"/>
</calcChain>
</file>

<file path=xl/sharedStrings.xml><?xml version="1.0" encoding="utf-8"?>
<sst xmlns="http://schemas.openxmlformats.org/spreadsheetml/2006/main" count="34936" uniqueCount="1490">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</sst>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164" fontId="0" fillId="0" borderId="0" xfId="0" applyNumberForma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78"/>
  <sheetViews>
    <sheetView topLeftCell="E1" workbookViewId="0">
      <selection activeCell="U598" sqref="U598"/>
    </sheetView>
  </sheetViews>
  <sheetFormatPr defaultRowHeight="15" x14ac:dyDescent="0.25"/>
  <cols>
    <col min="22" max="22" width="75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hidden="1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hidden="1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hidden="1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hidden="1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hidden="1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hidden="1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hidden="1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hidden="1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hidden="1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hidden="1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hidden="1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hidden="1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hidden="1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hidden="1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hidden="1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hidden="1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hidden="1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hidden="1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hidden="1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hidden="1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hidden="1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hidden="1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hidden="1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hidden="1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hidden="1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hidden="1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hidden="1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hidden="1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hidden="1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hidden="1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hidden="1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hidden="1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hidden="1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hidden="1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hidden="1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hidden="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hidden="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hidden="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hidden="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hidden="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hidden="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hidden="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hidden="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hidden="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hidden="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hidden="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hidden="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hidden="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hidden="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hidden="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hidden="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hidden="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hidden="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hidden="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hidden="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hidden="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hidden="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hidden="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hidden="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hidden="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hidden="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hidden="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hidden="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hidden="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hidden="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hidden="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hidden="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hidden="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hidden="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hidden="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hidden="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hidden="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hidden="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hidden="1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hidden="1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hidden="1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hidden="1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hidden="1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hidden="1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hidden="1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hidden="1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hidden="1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hidden="1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hidden="1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hidden="1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hidden="1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hidden="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hidden="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hidden="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hidden="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hidden="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hidden="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hidden="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hidden="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hidden="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hidden="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hidden="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hidden="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hidden="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hidden="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hidden="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hidden="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hidden="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hidden="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hidden="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hidden="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hidden="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hidden="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hidden="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hidden="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hidden="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hidden="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hidden="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hidden="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hidden="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hidden="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hidden="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hidden="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hidden="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hidden="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hidden="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hidden="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hidden="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hidden="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hidden="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hidden="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hidden="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hidden="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hidden="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hidden="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hidden="1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hidden="1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hidden="1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hidden="1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hidden="1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hidden="1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hidden="1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hidden="1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hidden="1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hidden="1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hidden="1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hidden="1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hidden="1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hidden="1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hidden="1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hidden="1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hidden="1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hidden="1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hidden="1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hidden="1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hidden="1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hidden="1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hidden="1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hidden="1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hidden="1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hidden="1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hidden="1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hidden="1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hidden="1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hidden="1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hidden="1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hidden="1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hidden="1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hidden="1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hidden="1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hidden="1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hidden="1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hidden="1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hidden="1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hidden="1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hidden="1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hidden="1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hidden="1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hidden="1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hidden="1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hidden="1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hidden="1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hidden="1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hidden="1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hidden="1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hidden="1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hidden="1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hidden="1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hidden="1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hidden="1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hidden="1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hidden="1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hidden="1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hidden="1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hidden="1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hidden="1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hidden="1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hidden="1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hidden="1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hidden="1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hidden="1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hidden="1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hidden="1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hidden="1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hidden="1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hidden="1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hidden="1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hidden="1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hidden="1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hidden="1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hidden="1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hidden="1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hidden="1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hidden="1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hidden="1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hidden="1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hidden="1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hidden="1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hidden="1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hidden="1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hidden="1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hidden="1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hidden="1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hidden="1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hidden="1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hidden="1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hidden="1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hidden="1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hidden="1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hidden="1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hidden="1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hidden="1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hidden="1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hidden="1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hidden="1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hidden="1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hidden="1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hidden="1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hidden="1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hidden="1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hidden="1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hidden="1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hidden="1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hidden="1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hidden="1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hidden="1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hidden="1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hidden="1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hidden="1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hidden="1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hidden="1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hidden="1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hidden="1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hidden="1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hidden="1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hidden="1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hidden="1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hidden="1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hidden="1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hidden="1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hidden="1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hidden="1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hidden="1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hidden="1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hidden="1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hidden="1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hidden="1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hidden="1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hidden="1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hidden="1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hidden="1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hidden="1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hidden="1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hidden="1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hidden="1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hidden="1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hidden="1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hidden="1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hidden="1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hidden="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hidden="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hidden="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hidden="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hidden="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hidden="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hidden="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hidden="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hidden="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hidden="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hidden="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hidden="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hidden="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hidden="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hidden="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hidden="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hidden="1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hidden="1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hidden="1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hidden="1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hidden="1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hidden="1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hidden="1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hidden="1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hidden="1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hidden="1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hidden="1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hidden="1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hidden="1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hidden="1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hidden="1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hidden="1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hidden="1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hidden="1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hidden="1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hidden="1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hidden="1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hidden="1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hidden="1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hidden="1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hidden="1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hidden="1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hidden="1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hidden="1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hidden="1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hidden="1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hidden="1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hidden="1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hidden="1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hidden="1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hidden="1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hidden="1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hidden="1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hidden="1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hidden="1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hidden="1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hidden="1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hidden="1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hidden="1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hidden="1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hidden="1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hidden="1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hidden="1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hidden="1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hidden="1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hidden="1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hidden="1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hidden="1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hidden="1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hidden="1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hidden="1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hidden="1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hidden="1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hidden="1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hidden="1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hidden="1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hidden="1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hidden="1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hidden="1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hidden="1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hidden="1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hidden="1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hidden="1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hidden="1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hidden="1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hidden="1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hidden="1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hidden="1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hidden="1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hidden="1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hidden="1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hidden="1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hidden="1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hidden="1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hidden="1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hidden="1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hidden="1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hidden="1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autoFilter xmlns:x14="http://schemas.microsoft.com/office/spreadsheetml/2009/9/main" ref="A1:AE578" xr:uid="{00000000-0001-0000-0000-000000000000}">
    <filterColumn colId="10">
      <filters>
        <filter val="Asset Assign Accounting"/>
      </filters>
    </filterColumn>
    <filterColumn colId="21">
      <filters>
        <mc:AlternateContent xmlns:mc="http://schemas.openxmlformats.org/markup-compatibility/2006">
          <mc:Choice Requires="x14">
            <x14:filter val="Cost Center: Arbour Heights - Axium Corporate_x000a__x000a_Project: Arbour Heights - Q2/Q4 - IPAC Capital Fund_x000a__x000a_Site: 10297 Arbour Heights_x000a__x000a_Spend Category: HVAC Systems (Capital)_x000a__x000a_Supplier: Alert Labs Inc."/>
            <x14:filter val="Cost Center: Beacon Hill Lodge - Axium Corporate_x000a__x000a_Project: Axium - 2022 - Tub Replacement (Funded)_x000a__x000a_Service Line: Long Term Care_x000a__x000a_Site: 10191 Beacon Hill Lodge_x000a__x000a_Spend Category: Spa/ Tubs/Washroom FF&amp;E (Capital)_x000a__x000a_Supplier: Arjo Canada Inc."/>
            <x14:filter val="Cost Center: Beacon Hill Lodge - Axium Corporate_x000a__x000a_Project: Axium - 2022 - Tub Replacement (Funded)_x000a__x000a_Service Line: Long Term Care_x000a__x000a_Site: 10191 Beacon Hill Lodge_x000a__x000a_Spend Category: Spa/ Tubs/Washroom FF&amp;E (Capital)_x000a__x000a_Supplier: Arjo Canada Inc._x000a__x000a_Tax Applicability: VAT/GST - Nonrecoverable_x000a__x000a_Tax Code: CAN Manitoba 5% GST / 7% PST"/>
            <x14:filter val="Cost Center: Charleswood Care Centre - Axium Corporate_x000a__x000a_Project: Axium - 2022 - Tub Replacement (Funded)_x000a__x000a_Service Line: Long Term Care_x000a__x000a_Site: 10193 Charleswood Care Centre_x000a__x000a_Spend Category: Spa/ Tubs/Washroom FF&amp;E (Capital)_x000a__x000a_Supplier: Arjo Canada Inc._x000a__x000a_Tax Applicability: VAT/GST - Nonrecoverable_x000a__x000a_Tax Code: CAN Manitoba 5% GST / 7% PST"/>
            <x14:filter val="Cost Center: Columbia Forest - Axium Corporate_x000a__x000a_Intercompany Affiliate: LE2503 AXR Operating (National) LP_x000a__x000a_Project: Columbia Forest - Funded - In Suite Cooling_x000a__x000a_Site: 10174 Columbia Forest_x000a__x000a_Spend Category: HVAC Systems (Capital)"/>
            <x14:filter val="Cost Center: Columbia Forest - Axium Corporate_x000a__x000a_Project: Columbia Forest - Q2/Q4 - IPAC Capital Fund_x000a__x000a_Site: 10174 Columbia Forest_x000a__x000a_Spend Category: HVAC Systems (Capital)_x000a__x000a_Supplier: Alert Labs Inc."/>
            <x14:filter val="Cost Center: Elginwood - Axium Corporate_x000a__x000a_Intercompany Affiliate: LE2503 AXR Operating (National) LP_x000a__x000a_Project: Elginwood - Funded - In Suite Cooling_x000a__x000a_Site: 10162 Elginwood_x000a__x000a_Spend Category: HVAC Systems (Capital)"/>
            <x14:filter val="Cost Center: Elmwood Place - Axium Corporate_x000a__x000a_Intercompany Affiliate: LE2503 AXR Operating (National) LP_x000a__x000a_Project: Elmwood Place - Funded - In Suite Cooling_x000a__x000a_Site: 10393 Elmwood Place - Axium_x000a__x000a_Spend Category: HVAC Systems (Capital)"/>
            <x14:filter val="Cost Center: Glenwarren Lodge - Axium Corporate_x000a__x000a_Project: Glenwarren - 2022 - Island Health Funding_x000a__x000a_Service Line: Retirement Living_x000a__x000a_Site: 10212 Glenwarren Lodge_x000a__x000a_Spend Category: Amenity Spaces (Capital)_x000a__x000a_Supplier: AES Engineering Ltd."/>
            <x14:filter val="Cost Center: Glenwarren Lodge - Axium Corporate_x000a__x000a_Project: Glenwarren - 2022 - Island Health Funding_x000a__x000a_Site: 10212 Glenwarren Lodge_x000a__x000a_Spend Category: Amenity Spaces (Capital)"/>
            <x14:filter val="Cost Center: Heritage Lodge Personal Care - Axium Corporate_x000a__x000a_Project: Axium - 2022 - Tub Replacement (Funded)_x000a__x000a_Service Line: Long Term Care_x000a__x000a_Site: 10194 Heritage Lodge Personal Care_x000a__x000a_Spend Category: Spa/ Tubs/Washroom FF&amp;E (Capital)_x000a__x000a_Supplier: Arjo Canada Inc."/>
            <x14:filter val="Cost Center: Holyrood Manor - Axium Corporate_x000a__x000a_Project: Holyrood - 2022 - FF&amp;E (Funded)_x000a__x000a_Service Line: Retirement Living_x000a__x000a_Site: 10206 Holyrood Manor_x000a__x000a_Spend Category: Amenity Spaces FF&amp;E (Capital)_x000a__x000a_Supplier: Arjo Canada Inc."/>
            <x14:filter val="Cost Center: Holyrood Manor - Axium Corporate_x000a__x000a_Project: Holyrood - 2022 - FF&amp;E (Funded)_x000a__x000a_Site: 10206 Holyrood Manor_x000a__x000a_Spend Category: Amenity Spaces FF&amp;E (Capital)"/>
            <x14:filter val="Cost Center: Holyrood Manor - Axium Corporate_x000a__x000a_Project: Holyrood Manor - 2022 - HVAC ( Fraser Health Funding)_x000a__x000a_Service Line: Retirement Living_x000a__x000a_Site: 10206 Holyrood Manor_x000a__x000a_Spend Category: HVAC Systems (Capital)_x000a__x000a_Supplier: EAS ECO AIR SYSTEMS LTD."/>
            <x14:filter val="Cost Center: Holyrood Manor - Axium Corporate_x000a__x000a_Project: Holyrood Manor - 2022 - HVAC ( Fraser Health Funding)_x000a__x000a_Site: 10206 Holyrood Manor_x000a__x000a_Spend Category: HVAC Systems (Capital)"/>
            <x14:filter val="Cost Center: Iler Lodge - Axium Corporate_x000a__x000a_Intercompany Affiliate: LE2503 AXR Operating (National) LP_x000a__x000a_Project: Iler Lodge - Funded - In Suite Cooling_x000a__x000a_Site: 10181 Iler Lodge_x000a__x000a_Spend Category: HVAC Systems (Capital)"/>
            <x14:filter val="Cost Center: Iler Lodge - Axium Corporate_x000a__x000a_Project: Iler Lodge - Q2/Q4 - IPAC Capital Fund_x000a__x000a_Site: 10181 Iler Lodge_x000a__x000a_Spend Category: HVAC Systems (Capital)_x000a__x000a_Supplier: Ambient Mechanical Ltd."/>
            <x14:filter val="Cost Center: James Bay Care Centre - Axium Corporate_x000a__x000a_Project: James Bay - 2022 - Island Health Funding_x000a__x000a_Service Line: Retirement Living_x000a__x000a_Site: 10207 James Bay Care Centre_x000a__x000a_Spend Category: Amenity Spaces (Capital)_x000a__x000a_Supplier: Optimum Construction Incorporated"/>
            <x14:filter val="Cost Center: James Bay Care Centre - Axium Corporate_x000a__x000a_Project: James Bay - 2022 - Island Health Funding_x000a__x000a_Site: 10207 James Bay Care Centre_x000a__x000a_Spend Category: Amenity Spaces (Capital)"/>
            <x14:filter val="Cost Center: Lakeview Care Centre - Axium Corporate_x000a__x000a_Location: Lakeview Care Centre_x000a__x000a_Project: LE2501 Minor capital funding_x000a__x000a_Site: 10213 Lakeview Care Centre_x000a__x000a_Spend Category: Tenant Spaces (Capital)_x000a__x000a_Supplier: Hambleton Agencies Ltd. (HFA)"/>
            <x14:filter val="Cost Center: Lakeview Care Centre - Axium Corporate_x000a__x000a_Project: LE2501 Minor capital funding_x000a__x000a_Site: 10213 Lakeview Care Centre_x000a__x000a_Spend Category: Tenant Spaces (Capital)"/>
            <x14:filter val="Cost Center: Longfields Manor - Axium Corporate_x000a__x000a_Intercompany Affiliate: LE2503 AXR Operating (National) LP_x000a__x000a_Project: Longfields Manor - Funded - In Suite Cooling_x000a__x000a_Site: 10161 Longfields Manor_x000a__x000a_Spend Category: Electrical Systems (Capital)"/>
            <x14:filter val="Cost Center: Longfields Manor - Axium Corporate_x000a__x000a_Intercompany Affiliate: LE2503 AXR Operating (National) LP_x000a__x000a_Project: Longfields Manor - Funded - In Suite Cooling_x000a__x000a_Site: 10161 Longfields Manor_x000a__x000a_Spend Category: HVAC Systems (Capital)"/>
            <x14:filter val="Cost Center: Longfields Manor - Axium Corporate_x000a__x000a_Project: Longfields Manor - Funded - In Suite Cooling_x000a__x000a_Site: 10161 Longfields Manor_x000a__x000a_Spend Category: Electrical Systems (Capital)_x000a__x000a_Supplier: Ardoch Electric Inc."/>
            <x14:filter val="Cost Center: Longfields Manor - Axium Corporate_x000a__x000a_Project: Longfields Manor - Q2/Q4 - IPAC Capital Fund_x000a__x000a_Site: 10161 Longfields Manor_x000a__x000a_Spend Category: Electrical Systems (Capital)_x000a__x000a_Supplier: Ardoch Electric Inc."/>
            <x14:filter val="Cost Center: Maples Personal Care Home - Axium Corporate_x000a__x000a_Project: Axium - 2022 - Tub Replacement (Funded)_x000a__x000a_Service Line: Long Term Care_x000a__x000a_Site: 10195 Maples Personal Care Home_x000a__x000a_Spend Category: Spa/ Tubs/Washroom FF&amp;E (Capital)_x000a__x000a_Supplier: Arjo Canada Inc._x000a__x000a_Tax Applicability: VAT/GST - Nonrecoverable_x000a__x000a_Tax Code: CAN Manitoba 5% GST / 7% PST"/>
            <x14:filter val="Cost Center: McGarrell Place - Axium Corporate_x000a__x000a_Intercompany Affiliate: LE2503 AXR Operating (National) LP_x000a__x000a_Project: McGarrell Place - Funded - In Suite Cooling_x000a__x000a_Site: 10171 McGarrell Place_x000a__x000a_Spend Category: Electrical Systems (Capital)"/>
            <x14:filter val="Cost Center: McGarrell Place - Axium Corporate_x000a__x000a_Intercompany Affiliate: LE2503 AXR Operating (National) LP_x000a__x000a_Project: McGarrell Place - Funded - In Suite Cooling_x000a__x000a_Site: 10171 McGarrell Place_x000a__x000a_Spend Category: HVAC Systems (Capital)"/>
            <x14:filter val="Cost Center: Northridge - Axium Corporate_x000a__x000a_Intercompany Affiliate: LE2503 AXR Operating (National) LP_x000a__x000a_Project: Northridge - Funded - In Suite Cooling_x000a__x000a_Site: 10143 Northridge_x000a__x000a_Spend Category: HVAC Systems (Capital)"/>
            <x14:filter val="Cost Center: Northridge - Axium Corporate_x000a__x000a_Project: Northridge - Q2/Q4 - IPAC Capital Fund_x000a__x000a_Site: 10143 Northridge_x000a__x000a_Spend Category: HVAC Systems (Capital)_x000a__x000a_Supplier: Ambient Mechanical Ltd."/>
            <x14:filter val="Cost Center: Northridge - Axium Corporate_x000a__x000a_Project: Northridge - Q2/Q4 - IPAC Capital Fund_x000a__x000a_Site: 10143 Northridge_x000a__x000a_Spend Category: HVAC Systems (Capital)_x000a__x000a_Supplier: Ambient Mechanical Ltd._x000a__x000a_Tax Applicability: VAT/GST - Nonrecoverable_x000a__x000a_Tax Code: CAN Ontario HST 13% (13%)"/>
            <x14:filter val="Cost Center: RET CMTS_x000a__x000a_Location: Bay Ridges_x000a__x000a_Project: LE2503 Ontario IPAC Minor Capital Funding_x000a__x000a_Site: 10151 Bay Ridges_x000a__x000a_Spend Category: Dining Room FF&amp;E (Capital)_x000a__x000a_Supplier: Specialty Furniture"/>
            <x14:filter val="Cost Center: RET CMTS_x000a__x000a_Location: Elginwood_x000a__x000a_Project: LE2503 Ontario IPAC Minor Capital Funding_x000a__x000a_Site: 10162 Elginwood_x000a__x000a_Spend Category: Dining Room FF&amp;E (Capital)_x000a__x000a_Supplier: Waste Solutions Canada Inc."/>
            <x14:filter val="Cost Center: RET CMTS_x000a__x000a_Location: Glenwarren Lodge_x000a__x000a_Project: LE2501 Minor capital funding_x000a__x000a_Site: 10212 Glenwarren Lodge_x000a__x000a_Spend Category: Tenant Spaces (Capital)_x000a__x000a_Supplier: Hambleton Agencies Ltd. (HFA)"/>
            <x14:filter val="Cost Center: RET CMTS_x000a__x000a_Location: James Bay Care Centre_x000a__x000a_Project: LE2501 Minor capital funding_x000a__x000a_Site: 10207 James Bay Care Centre_x000a__x000a_Spend Category: Tenant Spaces (Capital)_x000a__x000a_Supplier: Hambleton Agencies Ltd. (HFA)"/>
            <x14:filter val="Cost Center: RET CMTS_x000a__x000a_Location: Royal City Manor_x000a__x000a_Project: LE2501 Minor capital funding_x000a__x000a_Site: 10208 Royal City Manor_x000a__x000a_Spend Category: Tenant Spaces (Capital)_x000a__x000a_Supplier: Hambleton Agencies Ltd. (HFA)"/>
            <x14:filter val="Cost Center: RET CMTS_x000a__x000a_Location: West Oak Village_x000a__x000a_Project: LE2503 Ontario IPAC Minor Capital Funding_x000a__x000a_Site: 10144 West Oak Village_x000a__x000a_Spend Category: Dining Room FF&amp;E (Capital)_x000a__x000a_Supplier: Waste Solutions Canada Inc."/>
            <x14:filter val="Cost Center: RET CMTS_x000a__x000a_Project: LE2501 Minor capital funding_x000a__x000a_Site: 10207 James Bay Care Centre_x000a__x000a_Spend Category: Tenant Spaces (Capital)"/>
            <x14:filter val="Cost Center: RET CMTS_x000a__x000a_Project: LE2501 Minor capital funding_x000a__x000a_Site: 10208 Royal City Manor_x000a__x000a_Spend Category: Tenant Spaces (Capital)"/>
            <x14:filter val="Cost Center: RET CMTS_x000a__x000a_Project: LE2501 Minor capital funding_x000a__x000a_Site: 10212 Glenwarren Lodge_x000a__x000a_Spend Category: Tenant Spaces (Capital)"/>
            <x14:filter val="Cost Center: RET CMTS_x000a__x000a_Project: LE2503 Ontario IPAC Minor Capital Funding_x000a__x000a_Site: 10260 Revera Support Office_x000a__x000a_Spend Category: Laundry FF&amp;E (Capital)_x000a__x000a_Supplier: Harco Co. Ltd."/>
            <x14:filter val="Cost Center: RET CMTS_x000a__x000a_Project: LE2503 Ontario IPAC Minor Capital Funding_x000a__x000a_Site: 10260 Revera Support Office_x000a__x000a_Spend Category: Tenant Spaces FF&amp;E (Capital)_x000a__x000a_Supplier: Waste Solutions Canada Inc."/>
            <x14:filter val="Cost Center: Ridgeview - Axium Corporate_x000a__x000a_Intercompany Affiliate: LE2503 AXR Operating (National) LP_x000a__x000a_Project: Ridgeview - Funded - In Suite Cooling_x000a__x000a_Site: 10145 Ridgeview_x000a__x000a_Spend Category: HVAC Systems (Capital)"/>
            <x14:filter val="Cost Center: Ridgeview - Axium Corporate_x000a__x000a_Project: Ridgeview - Funded - In Suite Cooling_x000a__x000a_Site: 10145 Ridgeview_x000a__x000a_Spend Category: HVAC Systems (Capital)_x000a__x000a_Supplier: Alert Labs Inc."/>
            <x14:filter val="Cost Center: Ridgeview - Axium Corporate_x000a__x000a_Project: Ridgeview - Funded - In Suite Cooling_x000a__x000a_Site: 10145 Ridgeview_x000a__x000a_Spend Category: HVAC Systems (Capital)_x000a__x000a_Supplier: Ambient Mechanical Ltd._x000a__x000a_Tax Applicability: VAT/GST - Nonrecoverable_x000a__x000a_Tax Code: CAN Ontario HST 13% (13%)"/>
            <x14:filter val="Cost Center: Ridgeview - Axium Corporate_x000a__x000a_Project: Ridgeview - Funded - In Suite Cooling_x000a__x000a_Site: 10145 Ridgeview_x000a__x000a_Spend Category: HVAC Systems (Capital)_x000a__x000a_Supplier: Danby Products Limited"/>
            <x14:filter val="Cost Center: Riverside Place - Axium Corporate_x000a__x000a_Intercompany Affiliate: LE2503 AXR Operating (National) LP_x000a__x000a_Project: Riverside Place - Funded - In Suite Cooling_x000a__x000a_Site: 10172 Riverside Place_x000a__x000a_Spend Category: HVAC Systems (Capital)"/>
            <x14:filter val="Cost Center: Riverside Place - Axium Corporate_x000a__x000a_Project: Riverside Place - Q2/Q4 - IPAC Capital Fund_x000a__x000a_Site: 10172 Riverside Place_x000a__x000a_Spend Category: HVAC Systems (Capital)_x000a__x000a_Supplier: Ambient Mechanical Ltd."/>
            <x14:filter val="Cost Center: Sherwood Court - Axium Corporate_x000a__x000a_Intercompany Affiliate: LE2503 AXR Operating (National) LP_x000a__x000a_Project: Sherwood Court - Funded - In Suite Cooling_x000a__x000a_Site: 10160 Sherwood Court_x000a__x000a_Spend Category: HVAC Systems (Capital)"/>
            <x14:filter val="Cost Center: Sherwood Court - Axium Corporate_x000a__x000a_Project: Sherwood Court - Funded - In Suite Cooling_x000a__x000a_Site: 10160 Sherwood Court_x000a__x000a_Spend Category: HVAC Systems (Capital)_x000a__x000a_Supplier: Ambient Mechanical Ltd._x000a__x000a_Tax Applicability: VAT/GST - Nonrecoverable_x000a__x000a_Tax Code: CAN Ontario HST 13% (13%)"/>
            <x14:filter val="Cost Center: Sherwood Court - Axium Corporate_x000a__x000a_Project: Sherwood Court - Q2/Q4 - IPAC Capital Fund_x000a__x000a_Site: 10160 Sherwood Court_x000a__x000a_Spend Category: HVAC Systems (Capital)_x000a__x000a_Supplier: Ambient Mechanical Ltd."/>
            <x14:filter val="Cost Center: The Meadows - Axium Corporate_x000a__x000a_Intercompany Affiliate: LE2503 AXR Operating (National) LP_x000a__x000a_Project: The Meadows - Funded - In Suite Cooling_x000a__x000a_Site: 10141 The Meadows_x000a__x000a_Spend Category: HVAC Systems (Capital)"/>
            <x14:filter val="Cost Center: The Meadows - Axium Corporate_x000a__x000a_Project: The Meadows - Funded - In Suite Cooling_x000a__x000a_Site: 10141 The Meadows_x000a__x000a_Spend Category: HVAC Systems (Capital)_x000a__x000a_Supplier: Ambient Mechanical Ltd._x000a__x000a_Tax Applicability: VAT/GST - Nonrecoverable_x000a__x000a_Tax Code: CAN Ontario HST 13% (13%)"/>
            <x14:filter val="Cost Center: West Oak Village - Axium Corporate_x000a__x000a_Intercompany Affiliate: LE2503 AXR Operating (National) LP_x000a__x000a_Project: West Oak Village - Funded - In Suite Cooling_x000a__x000a_Site: 10144 West Oak Village_x000a__x000a_Spend Category: HVAC Systems (Capital)"/>
            <x14:filter val="Cost Center: West Oak Village - Axium Corporate_x000a__x000a_Project: West Oak Village - Funded - In Suite Cooling_x000a__x000a_Site: 10144 West Oak Village_x000a__x000a_Spend Category: HVAC Systems (Capital)_x000a__x000a_Supplier: Ambient Mechanical Ltd._x000a__x000a_Tax Applicability: VAT/GST - Nonrecoverable_x000a__x000a_Tax Code: CAN Ontario HST 13% (13%)"/>
            <x14:filter val="Cost Center: West Oak Village - Axium Corporate_x000a__x000a_Project: West Oak Village - Q2/Q4 - IPAC Capital Fund_x000a__x000a_Site: 10144 West Oak Village_x000a__x000a_Spend Category: HVAC Systems (Capital)_x000a__x000a_Supplier: Accu Temp Cooling &amp; Heating Systems Inc."/>
            <x14:filter val="Cost Center: West Oak Village - Axium Corporate_x000a__x000a_Project: West Oak Village - Q2/Q4 - IPAC Capital Fund_x000a__x000a_Site: 10144 West Oak Village_x000a__x000a_Spend Category: HVAC Systems (Capital)_x000a__x000a_Supplier: Sexauer Ltd. (Inactive)"/>
            <x14:filter val="Project: Ridgeview - Funded - In Suite Cooling_x000a__x000a_Site: 10145 Ridgeview_x000a__x000a_Spend Category: HVAC Systems (Capital)"/>
            <x14:filter val="Project: Sherwood Court - Funded - In Suite Cooling_x000a__x000a_Site: 10160 Sherwood Court_x000a__x000a_Spend Category: HVAC Systems (Capital)"/>
            <x14:filter val="Project: The Meadows - Funded - In Suite Cooling_x000a__x000a_Site: 10141 The Meadows_x000a__x000a_Spend Category: HVAC Systems (Capital)"/>
            <x14:filter val="Project: West Oak Village - Funded - In Suite Cooling_x000a__x000a_Site: 10144 West Oak Village_x000a__x000a_Spend Category: HVAC Systems (Capital)"/>
          </mc:Choice>
          <mc:Fallback>
            <filter val="Cost Center: Arbour Heights - Axium Corporate_x000a__x000a_Project: Arbour Heights - Q2/Q4 - IPAC Capital Fund_x000a__x000a_Site: 10297 Arbour Heights_x000a__x000a_Spend Category: HVAC Systems (Capital)_x000a__x000a_Supplier: Alert Labs Inc."/>
            <filter val="Cost Center: Beacon Hill Lodge - Axium Corporate_x000a__x000a_Project: Axium - 2022 - Tub Replacement (Funded)_x000a__x000a_Service Line: Long Term Care_x000a__x000a_Site: 10191 Beacon Hill Lodge_x000a__x000a_Spend Category: Spa/ Tubs/Washroom FF&amp;E (Capital)_x000a__x000a_Supplier: Arjo Canada Inc."/>
            <filter val="Cost Center: Columbia Forest - Axium Corporate_x000a__x000a_Intercompany Affiliate: LE2503 AXR Operating (National) LP_x000a__x000a_Project: Columbia Forest - Funded - In Suite Cooling_x000a__x000a_Site: 10174 Columbia Forest_x000a__x000a_Spend Category: HVAC Systems (Capital)"/>
            <filter val="Cost Center: Columbia Forest - Axium Corporate_x000a__x000a_Project: Columbia Forest - Q2/Q4 - IPAC Capital Fund_x000a__x000a_Site: 10174 Columbia Forest_x000a__x000a_Spend Category: HVAC Systems (Capital)_x000a__x000a_Supplier: Alert Labs Inc."/>
            <filter val="Cost Center: Elginwood - Axium Corporate_x000a__x000a_Intercompany Affiliate: LE2503 AXR Operating (National) LP_x000a__x000a_Project: Elginwood - Funded - In Suite Cooling_x000a__x000a_Site: 10162 Elginwood_x000a__x000a_Spend Category: HVAC Systems (Capital)"/>
            <filter val="Cost Center: Elmwood Place - Axium Corporate_x000a__x000a_Intercompany Affiliate: LE2503 AXR Operating (National) LP_x000a__x000a_Project: Elmwood Place - Funded - In Suite Cooling_x000a__x000a_Site: 10393 Elmwood Place - Axium_x000a__x000a_Spend Category: HVAC Systems (Capital)"/>
            <filter val="Cost Center: Glenwarren Lodge - Axium Corporate_x000a__x000a_Project: Glenwarren - 2022 - Island Health Funding_x000a__x000a_Service Line: Retirement Living_x000a__x000a_Site: 10212 Glenwarren Lodge_x000a__x000a_Spend Category: Amenity Spaces (Capital)_x000a__x000a_Supplier: AES Engineering Ltd."/>
            <filter val="Cost Center: Glenwarren Lodge - Axium Corporate_x000a__x000a_Project: Glenwarren - 2022 - Island Health Funding_x000a__x000a_Site: 10212 Glenwarren Lodge_x000a__x000a_Spend Category: Amenity Spaces (Capital)"/>
            <filter val="Cost Center: Holyrood Manor - Axium Corporate_x000a__x000a_Project: Holyrood - 2022 - FF&amp;E (Funded)_x000a__x000a_Service Line: Retirement Living_x000a__x000a_Site: 10206 Holyrood Manor_x000a__x000a_Spend Category: Amenity Spaces FF&amp;E (Capital)_x000a__x000a_Supplier: Arjo Canada Inc."/>
            <filter val="Cost Center: Holyrood Manor - Axium Corporate_x000a__x000a_Project: Holyrood - 2022 - FF&amp;E (Funded)_x000a__x000a_Site: 10206 Holyrood Manor_x000a__x000a_Spend Category: Amenity Spaces FF&amp;E (Capital)"/>
            <filter val="Cost Center: Holyrood Manor - Axium Corporate_x000a__x000a_Project: Holyrood Manor - 2022 - HVAC ( Fraser Health Funding)_x000a__x000a_Service Line: Retirement Living_x000a__x000a_Site: 10206 Holyrood Manor_x000a__x000a_Spend Category: HVAC Systems (Capital)_x000a__x000a_Supplier: EAS ECO AIR SYSTEMS LTD."/>
            <filter val="Cost Center: Holyrood Manor - Axium Corporate_x000a__x000a_Project: Holyrood Manor - 2022 - HVAC ( Fraser Health Funding)_x000a__x000a_Site: 10206 Holyrood Manor_x000a__x000a_Spend Category: HVAC Systems (Capital)"/>
            <filter val="Cost Center: Iler Lodge - Axium Corporate_x000a__x000a_Intercompany Affiliate: LE2503 AXR Operating (National) LP_x000a__x000a_Project: Iler Lodge - Funded - In Suite Cooling_x000a__x000a_Site: 10181 Iler Lodge_x000a__x000a_Spend Category: HVAC Systems (Capital)"/>
            <filter val="Cost Center: Iler Lodge - Axium Corporate_x000a__x000a_Project: Iler Lodge - Q2/Q4 - IPAC Capital Fund_x000a__x000a_Site: 10181 Iler Lodge_x000a__x000a_Spend Category: HVAC Systems (Capital)_x000a__x000a_Supplier: Ambient Mechanical Ltd."/>
            <filter val="Cost Center: James Bay Care Centre - Axium Corporate_x000a__x000a_Project: James Bay - 2022 - Island Health Funding_x000a__x000a_Site: 10207 James Bay Care Centre_x000a__x000a_Spend Category: Amenity Spaces (Capital)"/>
            <filter val="Cost Center: Lakeview Care Centre - Axium Corporate_x000a__x000a_Location: Lakeview Care Centre_x000a__x000a_Project: LE2501 Minor capital funding_x000a__x000a_Site: 10213 Lakeview Care Centre_x000a__x000a_Spend Category: Tenant Spaces (Capital)_x000a__x000a_Supplier: Hambleton Agencies Ltd. (HFA)"/>
            <filter val="Cost Center: Lakeview Care Centre - Axium Corporate_x000a__x000a_Project: LE2501 Minor capital funding_x000a__x000a_Site: 10213 Lakeview Care Centre_x000a__x000a_Spend Category: Tenant Spaces (Capital)"/>
            <filter val="Cost Center: Longfields Manor - Axium Corporate_x000a__x000a_Intercompany Affiliate: LE2503 AXR Operating (National) LP_x000a__x000a_Project: Longfields Manor - Funded - In Suite Cooling_x000a__x000a_Site: 10161 Longfields Manor_x000a__x000a_Spend Category: Electrical Systems (Capital)"/>
            <filter val="Cost Center: Longfields Manor - Axium Corporate_x000a__x000a_Intercompany Affiliate: LE2503 AXR Operating (National) LP_x000a__x000a_Project: Longfields Manor - Funded - In Suite Cooling_x000a__x000a_Site: 10161 Longfields Manor_x000a__x000a_Spend Category: HVAC Systems (Capital)"/>
            <filter val="Cost Center: Longfields Manor - Axium Corporate_x000a__x000a_Project: Longfields Manor - Funded - In Suite Cooling_x000a__x000a_Site: 10161 Longfields Manor_x000a__x000a_Spend Category: Electrical Systems (Capital)_x000a__x000a_Supplier: Ardoch Electric Inc."/>
            <filter val="Cost Center: Longfields Manor - Axium Corporate_x000a__x000a_Project: Longfields Manor - Q2/Q4 - IPAC Capital Fund_x000a__x000a_Site: 10161 Longfields Manor_x000a__x000a_Spend Category: Electrical Systems (Capital)_x000a__x000a_Supplier: Ardoch Electric Inc."/>
            <filter val="Cost Center: McGarrell Place - Axium Corporate_x000a__x000a_Intercompany Affiliate: LE2503 AXR Operating (National) LP_x000a__x000a_Project: McGarrell Place - Funded - In Suite Cooling_x000a__x000a_Site: 10171 McGarrell Place_x000a__x000a_Spend Category: Electrical Systems (Capital)"/>
            <filter val="Cost Center: McGarrell Place - Axium Corporate_x000a__x000a_Intercompany Affiliate: LE2503 AXR Operating (National) LP_x000a__x000a_Project: McGarrell Place - Funded - In Suite Cooling_x000a__x000a_Site: 10171 McGarrell Place_x000a__x000a_Spend Category: HVAC Systems (Capital)"/>
            <filter val="Cost Center: Northridge - Axium Corporate_x000a__x000a_Intercompany Affiliate: LE2503 AXR Operating (National) LP_x000a__x000a_Project: Northridge - Funded - In Suite Cooling_x000a__x000a_Site: 10143 Northridge_x000a__x000a_Spend Category: HVAC Systems (Capital)"/>
            <filter val="Cost Center: Northridge - Axium Corporate_x000a__x000a_Project: Northridge - Q2/Q4 - IPAC Capital Fund_x000a__x000a_Site: 10143 Northridge_x000a__x000a_Spend Category: HVAC Systems (Capital)_x000a__x000a_Supplier: Ambient Mechanical Ltd."/>
            <filter val="Cost Center: RET CMTS_x000a__x000a_Location: Bay Ridges_x000a__x000a_Project: LE2503 Ontario IPAC Minor Capital Funding_x000a__x000a_Site: 10151 Bay Ridges_x000a__x000a_Spend Category: Dining Room FF&amp;E (Capital)_x000a__x000a_Supplier: Specialty Furniture"/>
            <filter val="Cost Center: RET CMTS_x000a__x000a_Location: Elginwood_x000a__x000a_Project: LE2503 Ontario IPAC Minor Capital Funding_x000a__x000a_Site: 10162 Elginwood_x000a__x000a_Spend Category: Dining Room FF&amp;E (Capital)_x000a__x000a_Supplier: Waste Solutions Canada Inc."/>
            <filter val="Cost Center: RET CMTS_x000a__x000a_Location: Glenwarren Lodge_x000a__x000a_Project: LE2501 Minor capital funding_x000a__x000a_Site: 10212 Glenwarren Lodge_x000a__x000a_Spend Category: Tenant Spaces (Capital)_x000a__x000a_Supplier: Hambleton Agencies Ltd. (HFA)"/>
            <filter val="Cost Center: RET CMTS_x000a__x000a_Location: James Bay Care Centre_x000a__x000a_Project: LE2501 Minor capital funding_x000a__x000a_Site: 10207 James Bay Care Centre_x000a__x000a_Spend Category: Tenant Spaces (Capital)_x000a__x000a_Supplier: Hambleton Agencies Ltd. (HFA)"/>
            <filter val="Cost Center: RET CMTS_x000a__x000a_Location: Royal City Manor_x000a__x000a_Project: LE2501 Minor capital funding_x000a__x000a_Site: 10208 Royal City Manor_x000a__x000a_Spend Category: Tenant Spaces (Capital)_x000a__x000a_Supplier: Hambleton Agencies Ltd. (HFA)"/>
            <filter val="Cost Center: RET CMTS_x000a__x000a_Location: West Oak Village_x000a__x000a_Project: LE2503 Ontario IPAC Minor Capital Funding_x000a__x000a_Site: 10144 West Oak Village_x000a__x000a_Spend Category: Dining Room FF&amp;E (Capital)_x000a__x000a_Supplier: Waste Solutions Canada Inc."/>
            <filter val="Cost Center: RET CMTS_x000a__x000a_Project: LE2501 Minor capital funding_x000a__x000a_Site: 10207 James Bay Care Centre_x000a__x000a_Spend Category: Tenant Spaces (Capital)"/>
            <filter val="Cost Center: RET CMTS_x000a__x000a_Project: LE2501 Minor capital funding_x000a__x000a_Site: 10208 Royal City Manor_x000a__x000a_Spend Category: Tenant Spaces (Capital)"/>
            <filter val="Cost Center: RET CMTS_x000a__x000a_Project: LE2501 Minor capital funding_x000a__x000a_Site: 10212 Glenwarren Lodge_x000a__x000a_Spend Category: Tenant Spaces (Capital)"/>
            <filter val="Cost Center: RET CMTS_x000a__x000a_Project: LE2503 Ontario IPAC Minor Capital Funding_x000a__x000a_Site: 10260 Revera Support Office_x000a__x000a_Spend Category: Laundry FF&amp;E (Capital)_x000a__x000a_Supplier: Harco Co. Ltd."/>
            <filter val="Cost Center: RET CMTS_x000a__x000a_Project: LE2503 Ontario IPAC Minor Capital Funding_x000a__x000a_Site: 10260 Revera Support Office_x000a__x000a_Spend Category: Tenant Spaces FF&amp;E (Capital)_x000a__x000a_Supplier: Waste Solutions Canada Inc."/>
            <filter val="Cost Center: Ridgeview - Axium Corporate_x000a__x000a_Intercompany Affiliate: LE2503 AXR Operating (National) LP_x000a__x000a_Project: Ridgeview - Funded - In Suite Cooling_x000a__x000a_Site: 10145 Ridgeview_x000a__x000a_Spend Category: HVAC Systems (Capital)"/>
            <filter val="Cost Center: Ridgeview - Axium Corporate_x000a__x000a_Project: Ridgeview - Funded - In Suite Cooling_x000a__x000a_Site: 10145 Ridgeview_x000a__x000a_Spend Category: HVAC Systems (Capital)_x000a__x000a_Supplier: Alert Labs Inc."/>
            <filter val="Cost Center: Ridgeview - Axium Corporate_x000a__x000a_Project: Ridgeview - Funded - In Suite Cooling_x000a__x000a_Site: 10145 Ridgeview_x000a__x000a_Spend Category: HVAC Systems (Capital)_x000a__x000a_Supplier: Danby Products Limited"/>
            <filter val="Cost Center: Riverside Place - Axium Corporate_x000a__x000a_Intercompany Affiliate: LE2503 AXR Operating (National) LP_x000a__x000a_Project: Riverside Place - Funded - In Suite Cooling_x000a__x000a_Site: 10172 Riverside Place_x000a__x000a_Spend Category: HVAC Systems (Capital)"/>
            <filter val="Cost Center: Riverside Place - Axium Corporate_x000a__x000a_Project: Riverside Place - Q2/Q4 - IPAC Capital Fund_x000a__x000a_Site: 10172 Riverside Place_x000a__x000a_Spend Category: HVAC Systems (Capital)_x000a__x000a_Supplier: Ambient Mechanical Ltd."/>
            <filter val="Cost Center: Sherwood Court - Axium Corporate_x000a__x000a_Intercompany Affiliate: LE2503 AXR Operating (National) LP_x000a__x000a_Project: Sherwood Court - Funded - In Suite Cooling_x000a__x000a_Site: 10160 Sherwood Court_x000a__x000a_Spend Category: HVAC Systems (Capital)"/>
            <filter val="Cost Center: Sherwood Court - Axium Corporate_x000a__x000a_Project: Sherwood Court - Q2/Q4 - IPAC Capital Fund_x000a__x000a_Site: 10160 Sherwood Court_x000a__x000a_Spend Category: HVAC Systems (Capital)_x000a__x000a_Supplier: Ambient Mechanical Ltd."/>
            <filter val="Cost Center: The Meadows - Axium Corporate_x000a__x000a_Intercompany Affiliate: LE2503 AXR Operating (National) LP_x000a__x000a_Project: The Meadows - Funded - In Suite Cooling_x000a__x000a_Site: 10141 The Meadows_x000a__x000a_Spend Category: HVAC Systems (Capital)"/>
            <filter val="Cost Center: West Oak Village - Axium Corporate_x000a__x000a_Intercompany Affiliate: LE2503 AXR Operating (National) LP_x000a__x000a_Project: West Oak Village - Funded - In Suite Cooling_x000a__x000a_Site: 10144 West Oak Village_x000a__x000a_Spend Category: HVAC Systems (Capital)"/>
            <filter val="Cost Center: West Oak Village - Axium Corporate_x000a__x000a_Project: West Oak Village - Q2/Q4 - IPAC Capital Fund_x000a__x000a_Site: 10144 West Oak Village_x000a__x000a_Spend Category: HVAC Systems (Capital)_x000a__x000a_Supplier: Accu Temp Cooling &amp; Heating Systems Inc."/>
            <filter val="Cost Center: West Oak Village - Axium Corporate_x000a__x000a_Project: West Oak Village - Q2/Q4 - IPAC Capital Fund_x000a__x000a_Site: 10144 West Oak Village_x000a__x000a_Spend Category: HVAC Systems (Capital)_x000a__x000a_Supplier: Sexauer Ltd. (Inactive)"/>
            <filter val="Project: Ridgeview - Funded - In Suite Cooling_x000a__x000a_Site: 10145 Ridgeview_x000a__x000a_Spend Category: HVAC Systems (Capital)"/>
            <filter val="Project: Sherwood Court - Funded - In Suite Cooling_x000a__x000a_Site: 10160 Sherwood Court_x000a__x000a_Spend Category: HVAC Systems (Capital)"/>
            <filter val="Project: The Meadows - Funded - In Suite Cooling_x000a__x000a_Site: 10141 The Meadows_x000a__x000a_Spend Category: HVAC Systems (Capital)"/>
            <filter val="Project: West Oak Village - Funded - In Suite Cooling_x000a__x000a_Site: 10144 West Oak Village_x000a__x000a_Spend Category: HVAC Systems (Capital)"/>
          </mc:Fallback>
        </mc:AlternateContent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workbookViewId="0">
      <selection activeCell="W21" sqref="W21"/>
    </sheetView>
  </sheetViews>
  <sheetFormatPr defaultRowHeight="15" x14ac:dyDescent="0.25"/>
  <cols>
    <col min="3" max="3" width="16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-344636.47</v>
      </c>
      <c r="C3">
        <v>-344636.47</v>
      </c>
    </row>
    <row r="4" spans="1:3" x14ac:dyDescent="0.25">
      <c r="A4" s="1" t="s">
        <v>400</v>
      </c>
      <c r="B4">
        <v>-26106074.079999998</v>
      </c>
      <c r="C4">
        <v>-26106074.079999998</v>
      </c>
    </row>
    <row r="5" spans="1:3" x14ac:dyDescent="0.25">
      <c r="A5" s="1" t="s">
        <v>399</v>
      </c>
      <c r="B5">
        <v>-47217.910000000207</v>
      </c>
      <c r="C5">
        <v>-47217.910000000207</v>
      </c>
    </row>
    <row r="6" spans="1:3" x14ac:dyDescent="0.25">
      <c r="A6" s="1" t="s">
        <v>401</v>
      </c>
      <c r="B6">
        <v>1704959.84</v>
      </c>
      <c r="C6">
        <v>1704959.84</v>
      </c>
    </row>
    <row r="8" spans="1:3" x14ac:dyDescent="0.25">
      <c r="C8" s="3">
        <f>SUM(C2:C7)</f>
        <v>-24819956.619999997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2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topLeftCell="S1" workbookViewId="0">
      <selection activeCell="V24" sqref="V24"/>
    </sheetView>
  </sheetViews>
  <sheetFormatPr defaultRowHeight="15" x14ac:dyDescent="0.25"/>
  <cols>
    <col min="16" max="16" width="34.28515625" customWidth="1"/>
    <col min="17" max="17" width="9.140625" customWidth="1"/>
    <col min="22" max="22" width="189.28515625" bestFit="1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523</v>
      </c>
      <c r="B10" s="2">
        <v>44834</v>
      </c>
      <c r="C10" t="s">
        <v>69</v>
      </c>
      <c r="D10" t="s">
        <v>80</v>
      </c>
      <c r="E10" t="s">
        <v>140</v>
      </c>
      <c r="H10" t="s">
        <v>394</v>
      </c>
      <c r="I10" t="s">
        <v>393</v>
      </c>
      <c r="J10" t="s">
        <v>398</v>
      </c>
      <c r="K10" t="s">
        <v>402</v>
      </c>
      <c r="L10" t="s">
        <v>405</v>
      </c>
      <c r="M10" t="s">
        <v>406</v>
      </c>
      <c r="N10" t="s">
        <v>407</v>
      </c>
      <c r="O10">
        <v>-2582.4699999999998</v>
      </c>
      <c r="P10" t="s">
        <v>411</v>
      </c>
      <c r="Q10" t="s">
        <v>441</v>
      </c>
      <c r="R10" t="s">
        <v>462</v>
      </c>
      <c r="S10" t="s">
        <v>499</v>
      </c>
      <c r="T10" t="s">
        <v>529</v>
      </c>
      <c r="U10" t="s">
        <v>705</v>
      </c>
      <c r="V10" t="s">
        <v>968</v>
      </c>
      <c r="W10" t="s">
        <v>998</v>
      </c>
      <c r="X10" t="s">
        <v>1006</v>
      </c>
      <c r="Y10" t="s">
        <v>1019</v>
      </c>
      <c r="Z10" t="s">
        <v>1062</v>
      </c>
      <c r="AA10" t="s">
        <v>1234</v>
      </c>
    </row>
    <row r="11" spans="1:31" x14ac:dyDescent="0.25">
      <c r="A11" s="1">
        <v>524</v>
      </c>
      <c r="B11" s="2">
        <v>44834</v>
      </c>
      <c r="C11" t="s">
        <v>70</v>
      </c>
      <c r="D11" t="s">
        <v>80</v>
      </c>
      <c r="E11" t="s">
        <v>141</v>
      </c>
      <c r="H11" t="s">
        <v>393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>
        <v>2582.4699999999998</v>
      </c>
      <c r="P11" t="s">
        <v>411</v>
      </c>
      <c r="Q11" t="s">
        <v>411</v>
      </c>
      <c r="R11" t="s">
        <v>462</v>
      </c>
      <c r="S11" t="s">
        <v>499</v>
      </c>
      <c r="T11" t="s">
        <v>529</v>
      </c>
      <c r="U11" t="s">
        <v>705</v>
      </c>
      <c r="V11" t="s">
        <v>969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</sheetData>
  <autoFilter ref="A1:AE1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567"/>
  <sheetViews>
    <sheetView tabSelected="1" topLeftCell="A495" workbookViewId="0">
      <selection activeCell="P516" sqref="P516"/>
    </sheetView>
  </sheetViews>
  <sheetFormatPr defaultRowHeight="15" x14ac:dyDescent="0.25"/>
  <cols>
    <col min="16" max="16" width="25.28515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hidden="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hidden="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hidden="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hidden="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hidden="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hidden="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hidden="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hidden="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hidden="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hidden="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hidden="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hidden="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hidden="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hidden="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hidden="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hidden="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hidden="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hidden="1" x14ac:dyDescent="0.25">
      <c r="A251" s="1">
        <v>250</v>
      </c>
      <c r="B251" s="2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hidden="1" x14ac:dyDescent="0.25">
      <c r="A252" s="1">
        <v>251</v>
      </c>
      <c r="B252" s="2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hidden="1" x14ac:dyDescent="0.25">
      <c r="A253" s="1">
        <v>252</v>
      </c>
      <c r="B253" s="2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hidden="1" x14ac:dyDescent="0.25">
      <c r="A254" s="1">
        <v>253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hidden="1" x14ac:dyDescent="0.25">
      <c r="A255" s="1">
        <v>254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hidden="1" x14ac:dyDescent="0.25">
      <c r="A256" s="1">
        <v>255</v>
      </c>
      <c r="B256" s="2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hidden="1" x14ac:dyDescent="0.25">
      <c r="A257" s="1">
        <v>256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hidden="1" x14ac:dyDescent="0.25">
      <c r="A258" s="1">
        <v>257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259</v>
      </c>
      <c r="B259" s="2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hidden="1" x14ac:dyDescent="0.25">
      <c r="A260" s="1">
        <v>260</v>
      </c>
      <c r="B260" s="2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hidden="1" x14ac:dyDescent="0.25">
      <c r="A261" s="1">
        <v>261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hidden="1" x14ac:dyDescent="0.25">
      <c r="A262" s="1">
        <v>262</v>
      </c>
      <c r="B262" s="2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hidden="1" x14ac:dyDescent="0.25">
      <c r="A263" s="1">
        <v>263</v>
      </c>
      <c r="B263" s="2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hidden="1" x14ac:dyDescent="0.25">
      <c r="A264" s="1">
        <v>264</v>
      </c>
      <c r="B264" s="2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hidden="1" x14ac:dyDescent="0.25">
      <c r="A265" s="1">
        <v>265</v>
      </c>
      <c r="B265" s="2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hidden="1" x14ac:dyDescent="0.25">
      <c r="A266" s="1">
        <v>266</v>
      </c>
      <c r="B266" s="2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hidden="1" x14ac:dyDescent="0.25">
      <c r="A267" s="1">
        <v>267</v>
      </c>
      <c r="B267" s="2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hidden="1" x14ac:dyDescent="0.25">
      <c r="A268" s="1">
        <v>268</v>
      </c>
      <c r="B268" s="2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hidden="1" x14ac:dyDescent="0.25">
      <c r="A269" s="1">
        <v>269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hidden="1" x14ac:dyDescent="0.25">
      <c r="A270" s="1">
        <v>270</v>
      </c>
      <c r="B270" s="2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hidden="1" x14ac:dyDescent="0.25">
      <c r="A271" s="1">
        <v>271</v>
      </c>
      <c r="B271" s="2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hidden="1" x14ac:dyDescent="0.25">
      <c r="A272" s="1">
        <v>272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hidden="1" x14ac:dyDescent="0.25">
      <c r="A273" s="1">
        <v>273</v>
      </c>
      <c r="B273" s="2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hidden="1" x14ac:dyDescent="0.25">
      <c r="A274" s="1">
        <v>274</v>
      </c>
      <c r="B274" s="2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hidden="1" x14ac:dyDescent="0.25">
      <c r="A275" s="1">
        <v>275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hidden="1" x14ac:dyDescent="0.25">
      <c r="A276" s="1">
        <v>276</v>
      </c>
      <c r="B276" s="2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hidden="1" x14ac:dyDescent="0.25">
      <c r="A277" s="1">
        <v>277</v>
      </c>
      <c r="B277" s="2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hidden="1" x14ac:dyDescent="0.25">
      <c r="A278" s="1">
        <v>278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hidden="1" x14ac:dyDescent="0.25">
      <c r="A279" s="1">
        <v>279</v>
      </c>
      <c r="B279" s="2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hidden="1" x14ac:dyDescent="0.25">
      <c r="A280" s="1">
        <v>280</v>
      </c>
      <c r="B280" s="2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281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hidden="1" x14ac:dyDescent="0.25">
      <c r="A282" s="1">
        <v>282</v>
      </c>
      <c r="B282" s="2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hidden="1" x14ac:dyDescent="0.25">
      <c r="A283" s="1">
        <v>283</v>
      </c>
      <c r="B283" s="2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284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hidden="1" x14ac:dyDescent="0.25">
      <c r="A285" s="1">
        <v>285</v>
      </c>
      <c r="B285" s="2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hidden="1" x14ac:dyDescent="0.25">
      <c r="A286" s="1">
        <v>286</v>
      </c>
      <c r="B286" s="2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287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hidden="1" x14ac:dyDescent="0.25">
      <c r="A288" s="1">
        <v>288</v>
      </c>
      <c r="B288" s="2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hidden="1" x14ac:dyDescent="0.25">
      <c r="A289" s="1">
        <v>289</v>
      </c>
      <c r="B289" s="2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hidden="1" x14ac:dyDescent="0.25">
      <c r="A290" s="1">
        <v>290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hidden="1" x14ac:dyDescent="0.25">
      <c r="A291" s="1">
        <v>291</v>
      </c>
      <c r="B291" s="2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hidden="1" x14ac:dyDescent="0.25">
      <c r="A292" s="1">
        <v>292</v>
      </c>
      <c r="B292" s="2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hidden="1" x14ac:dyDescent="0.25">
      <c r="A293" s="1">
        <v>293</v>
      </c>
      <c r="B293" s="2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hidden="1" x14ac:dyDescent="0.25">
      <c r="A294" s="1">
        <v>294</v>
      </c>
      <c r="B294" s="2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hidden="1" x14ac:dyDescent="0.25">
      <c r="A295" s="1">
        <v>296</v>
      </c>
      <c r="B295" s="2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hidden="1" x14ac:dyDescent="0.25">
      <c r="A296" s="1">
        <v>297</v>
      </c>
      <c r="B296" s="2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hidden="1" x14ac:dyDescent="0.25">
      <c r="A297" s="1">
        <v>298</v>
      </c>
      <c r="B297" s="2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hidden="1" x14ac:dyDescent="0.25">
      <c r="A298" s="1">
        <v>299</v>
      </c>
      <c r="B298" s="2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hidden="1" x14ac:dyDescent="0.25">
      <c r="A299" s="1">
        <v>300</v>
      </c>
      <c r="B299" s="2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hidden="1" x14ac:dyDescent="0.25">
      <c r="A300" s="1">
        <v>305</v>
      </c>
      <c r="B300" s="2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306</v>
      </c>
      <c r="B301" s="2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307</v>
      </c>
      <c r="B302" s="2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hidden="1" x14ac:dyDescent="0.25">
      <c r="A303" s="1">
        <v>308</v>
      </c>
      <c r="B303" s="2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hidden="1" x14ac:dyDescent="0.25">
      <c r="A304" s="1">
        <v>309</v>
      </c>
      <c r="B304" s="2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hidden="1" x14ac:dyDescent="0.25">
      <c r="A305" s="1">
        <v>310</v>
      </c>
      <c r="B305" s="2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hidden="1" x14ac:dyDescent="0.25">
      <c r="A306" s="1">
        <v>311</v>
      </c>
      <c r="B306" s="2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hidden="1" x14ac:dyDescent="0.25">
      <c r="A307" s="1">
        <v>312</v>
      </c>
      <c r="B307" s="2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hidden="1" x14ac:dyDescent="0.25">
      <c r="A308" s="1">
        <v>313</v>
      </c>
      <c r="B308" s="2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hidden="1" x14ac:dyDescent="0.25">
      <c r="A309" s="1">
        <v>314</v>
      </c>
      <c r="B309" s="2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hidden="1" x14ac:dyDescent="0.25">
      <c r="A310" s="1">
        <v>315</v>
      </c>
      <c r="B310" s="2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hidden="1" x14ac:dyDescent="0.25">
      <c r="A311" s="1">
        <v>316</v>
      </c>
      <c r="B311" s="2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hidden="1" x14ac:dyDescent="0.25">
      <c r="A312" s="1">
        <v>317</v>
      </c>
      <c r="B312" s="2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hidden="1" x14ac:dyDescent="0.25">
      <c r="A313" s="1">
        <v>318</v>
      </c>
      <c r="B313" s="2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hidden="1" x14ac:dyDescent="0.25">
      <c r="A314" s="1">
        <v>319</v>
      </c>
      <c r="B314" s="2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hidden="1" x14ac:dyDescent="0.25">
      <c r="A315" s="1">
        <v>320</v>
      </c>
      <c r="B315" s="2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hidden="1" x14ac:dyDescent="0.25">
      <c r="A316" s="1">
        <v>321</v>
      </c>
      <c r="B316" s="2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hidden="1" x14ac:dyDescent="0.25">
      <c r="A317" s="1">
        <v>322</v>
      </c>
      <c r="B317" s="2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hidden="1" x14ac:dyDescent="0.25">
      <c r="A318" s="1">
        <v>323</v>
      </c>
      <c r="B318" s="2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hidden="1" x14ac:dyDescent="0.25">
      <c r="A319" s="1">
        <v>324</v>
      </c>
      <c r="B319" s="2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hidden="1" x14ac:dyDescent="0.25">
      <c r="A320" s="1">
        <v>325</v>
      </c>
      <c r="B320" s="2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x14ac:dyDescent="0.25">
      <c r="A321" s="1">
        <v>326</v>
      </c>
      <c r="B321" s="2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x14ac:dyDescent="0.25">
      <c r="A322" s="1">
        <v>327</v>
      </c>
      <c r="B322" s="2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x14ac:dyDescent="0.25">
      <c r="A323" s="1">
        <v>328</v>
      </c>
      <c r="B323" s="2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x14ac:dyDescent="0.25">
      <c r="A324" s="1">
        <v>329</v>
      </c>
      <c r="B324" s="2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hidden="1" x14ac:dyDescent="0.25">
      <c r="A325" s="1">
        <v>330</v>
      </c>
      <c r="B325" s="2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hidden="1" x14ac:dyDescent="0.25">
      <c r="A326" s="1">
        <v>331</v>
      </c>
      <c r="B326" s="2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hidden="1" x14ac:dyDescent="0.25">
      <c r="A327" s="1">
        <v>332</v>
      </c>
      <c r="B327" s="2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hidden="1" x14ac:dyDescent="0.25">
      <c r="A328" s="1">
        <v>333</v>
      </c>
      <c r="B328" s="2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hidden="1" x14ac:dyDescent="0.25">
      <c r="A329" s="1">
        <v>334</v>
      </c>
      <c r="B329" s="2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hidden="1" x14ac:dyDescent="0.25">
      <c r="A330" s="1">
        <v>335</v>
      </c>
      <c r="B330" s="2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hidden="1" x14ac:dyDescent="0.25">
      <c r="A331" s="1">
        <v>336</v>
      </c>
      <c r="B331" s="2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hidden="1" x14ac:dyDescent="0.25">
      <c r="A332" s="1">
        <v>337</v>
      </c>
      <c r="B332" s="2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hidden="1" x14ac:dyDescent="0.25">
      <c r="A333" s="1">
        <v>338</v>
      </c>
      <c r="B333" s="2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hidden="1" x14ac:dyDescent="0.25">
      <c r="A334" s="1">
        <v>339</v>
      </c>
      <c r="B334" s="2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hidden="1" x14ac:dyDescent="0.25">
      <c r="A335" s="1">
        <v>340</v>
      </c>
      <c r="B335" s="2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hidden="1" x14ac:dyDescent="0.25">
      <c r="A336" s="1">
        <v>341</v>
      </c>
      <c r="B336" s="2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hidden="1" x14ac:dyDescent="0.25">
      <c r="A337" s="1">
        <v>342</v>
      </c>
      <c r="B337" s="2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hidden="1" x14ac:dyDescent="0.25">
      <c r="A338" s="1">
        <v>343</v>
      </c>
      <c r="B338" s="2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hidden="1" x14ac:dyDescent="0.25">
      <c r="A339" s="1">
        <v>344</v>
      </c>
      <c r="B339" s="2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hidden="1" x14ac:dyDescent="0.25">
      <c r="A340" s="1">
        <v>345</v>
      </c>
      <c r="B340" s="2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hidden="1" x14ac:dyDescent="0.25">
      <c r="A341" s="1">
        <v>346</v>
      </c>
      <c r="B341" s="2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hidden="1" x14ac:dyDescent="0.25">
      <c r="A342" s="1">
        <v>347</v>
      </c>
      <c r="B342" s="2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hidden="1" x14ac:dyDescent="0.25">
      <c r="A343" s="1">
        <v>348</v>
      </c>
      <c r="B343" s="2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hidden="1" x14ac:dyDescent="0.25">
      <c r="A344" s="1">
        <v>349</v>
      </c>
      <c r="B344" s="2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hidden="1" x14ac:dyDescent="0.25">
      <c r="A345" s="1">
        <v>350</v>
      </c>
      <c r="B345" s="2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hidden="1" x14ac:dyDescent="0.25">
      <c r="A346" s="1">
        <v>351</v>
      </c>
      <c r="B346" s="2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hidden="1" x14ac:dyDescent="0.25">
      <c r="A347" s="1">
        <v>352</v>
      </c>
      <c r="B347" s="2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hidden="1" x14ac:dyDescent="0.25">
      <c r="A348" s="1">
        <v>353</v>
      </c>
      <c r="B348" s="2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hidden="1" x14ac:dyDescent="0.25">
      <c r="A349" s="1">
        <v>354</v>
      </c>
      <c r="B349" s="2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hidden="1" x14ac:dyDescent="0.25">
      <c r="A350" s="1">
        <v>355</v>
      </c>
      <c r="B350" s="2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hidden="1" x14ac:dyDescent="0.25">
      <c r="A351" s="1">
        <v>356</v>
      </c>
      <c r="B351" s="2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hidden="1" x14ac:dyDescent="0.25">
      <c r="A352" s="1">
        <v>357</v>
      </c>
      <c r="B352" s="2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hidden="1" x14ac:dyDescent="0.25">
      <c r="A353" s="1">
        <v>358</v>
      </c>
      <c r="B353" s="2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hidden="1" x14ac:dyDescent="0.25">
      <c r="A354" s="1">
        <v>359</v>
      </c>
      <c r="B354" s="2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hidden="1" x14ac:dyDescent="0.25">
      <c r="A355" s="1">
        <v>360</v>
      </c>
      <c r="B355" s="2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hidden="1" x14ac:dyDescent="0.25">
      <c r="A356" s="1">
        <v>361</v>
      </c>
      <c r="B356" s="2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hidden="1" x14ac:dyDescent="0.25">
      <c r="A357" s="1">
        <v>362</v>
      </c>
      <c r="B357" s="2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hidden="1" x14ac:dyDescent="0.25">
      <c r="A358" s="1">
        <v>363</v>
      </c>
      <c r="B358" s="2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hidden="1" x14ac:dyDescent="0.25">
      <c r="A359" s="1">
        <v>364</v>
      </c>
      <c r="B359" s="2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hidden="1" x14ac:dyDescent="0.25">
      <c r="A360" s="1">
        <v>365</v>
      </c>
      <c r="B360" s="2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hidden="1" x14ac:dyDescent="0.25">
      <c r="A361" s="1">
        <v>366</v>
      </c>
      <c r="B361" s="2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hidden="1" x14ac:dyDescent="0.25">
      <c r="A362" s="1">
        <v>367</v>
      </c>
      <c r="B362" s="2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hidden="1" x14ac:dyDescent="0.25">
      <c r="A363" s="1">
        <v>368</v>
      </c>
      <c r="B363" s="2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hidden="1" x14ac:dyDescent="0.25">
      <c r="A364" s="1">
        <v>369</v>
      </c>
      <c r="B364" s="2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hidden="1" x14ac:dyDescent="0.25">
      <c r="A365" s="1">
        <v>370</v>
      </c>
      <c r="B365" s="2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hidden="1" x14ac:dyDescent="0.25">
      <c r="A366" s="1">
        <v>371</v>
      </c>
      <c r="B366" s="2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hidden="1" x14ac:dyDescent="0.25">
      <c r="A367" s="1">
        <v>372</v>
      </c>
      <c r="B367" s="2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hidden="1" x14ac:dyDescent="0.25">
      <c r="A368" s="1">
        <v>373</v>
      </c>
      <c r="B368" s="2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hidden="1" x14ac:dyDescent="0.25">
      <c r="A369" s="1">
        <v>374</v>
      </c>
      <c r="B369" s="2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hidden="1" x14ac:dyDescent="0.25">
      <c r="A370" s="1">
        <v>375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hidden="1" x14ac:dyDescent="0.25">
      <c r="A371" s="1">
        <v>376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hidden="1" x14ac:dyDescent="0.25">
      <c r="A372" s="1">
        <v>377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hidden="1" x14ac:dyDescent="0.25">
      <c r="A373" s="1">
        <v>378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hidden="1" x14ac:dyDescent="0.25">
      <c r="A374" s="1">
        <v>379</v>
      </c>
      <c r="B374" s="2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hidden="1" x14ac:dyDescent="0.25">
      <c r="A375" s="1">
        <v>380</v>
      </c>
      <c r="B375" s="2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hidden="1" x14ac:dyDescent="0.25">
      <c r="A376" s="1">
        <v>381</v>
      </c>
      <c r="B376" s="2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hidden="1" x14ac:dyDescent="0.25">
      <c r="A377" s="1">
        <v>382</v>
      </c>
      <c r="B377" s="2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hidden="1" x14ac:dyDescent="0.25">
      <c r="A378" s="1">
        <v>383</v>
      </c>
      <c r="B378" s="2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hidden="1" x14ac:dyDescent="0.25">
      <c r="A379" s="1">
        <v>384</v>
      </c>
      <c r="B379" s="2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hidden="1" x14ac:dyDescent="0.25">
      <c r="A380" s="1">
        <v>385</v>
      </c>
      <c r="B380" s="2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hidden="1" x14ac:dyDescent="0.25">
      <c r="A381" s="1">
        <v>386</v>
      </c>
      <c r="B381" s="2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hidden="1" x14ac:dyDescent="0.25">
      <c r="A382" s="1">
        <v>387</v>
      </c>
      <c r="B382" s="2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hidden="1" x14ac:dyDescent="0.25">
      <c r="A383" s="1">
        <v>388</v>
      </c>
      <c r="B383" s="2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hidden="1" x14ac:dyDescent="0.25">
      <c r="A384" s="1">
        <v>389</v>
      </c>
      <c r="B384" s="2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hidden="1" x14ac:dyDescent="0.25">
      <c r="A385" s="1">
        <v>390</v>
      </c>
      <c r="B385" s="2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hidden="1" x14ac:dyDescent="0.25">
      <c r="A386" s="1">
        <v>391</v>
      </c>
      <c r="B386" s="2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hidden="1" x14ac:dyDescent="0.25">
      <c r="A387" s="1">
        <v>392</v>
      </c>
      <c r="B387" s="2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hidden="1" x14ac:dyDescent="0.25">
      <c r="A388" s="1">
        <v>393</v>
      </c>
      <c r="B388" s="2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hidden="1" x14ac:dyDescent="0.25">
      <c r="A389" s="1">
        <v>394</v>
      </c>
      <c r="B389" s="2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hidden="1" x14ac:dyDescent="0.25">
      <c r="A390" s="1">
        <v>395</v>
      </c>
      <c r="B390" s="2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hidden="1" x14ac:dyDescent="0.25">
      <c r="A391" s="1">
        <v>396</v>
      </c>
      <c r="B391" s="2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hidden="1" x14ac:dyDescent="0.25">
      <c r="A392" s="1">
        <v>397</v>
      </c>
      <c r="B392" s="2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hidden="1" x14ac:dyDescent="0.25">
      <c r="A393" s="1">
        <v>398</v>
      </c>
      <c r="B393" s="2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hidden="1" x14ac:dyDescent="0.25">
      <c r="A394" s="1">
        <v>399</v>
      </c>
      <c r="B394" s="2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hidden="1" x14ac:dyDescent="0.25">
      <c r="A395" s="1">
        <v>400</v>
      </c>
      <c r="B395" s="2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hidden="1" x14ac:dyDescent="0.25">
      <c r="A396" s="1">
        <v>401</v>
      </c>
      <c r="B396" s="2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hidden="1" x14ac:dyDescent="0.25">
      <c r="A397" s="1">
        <v>402</v>
      </c>
      <c r="B397" s="2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hidden="1" x14ac:dyDescent="0.25">
      <c r="A398" s="1">
        <v>403</v>
      </c>
      <c r="B398" s="2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hidden="1" x14ac:dyDescent="0.25">
      <c r="A399" s="1">
        <v>404</v>
      </c>
      <c r="B399" s="2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hidden="1" x14ac:dyDescent="0.25">
      <c r="A400" s="1">
        <v>405</v>
      </c>
      <c r="B400" s="2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hidden="1" x14ac:dyDescent="0.25">
      <c r="A401" s="1">
        <v>406</v>
      </c>
      <c r="B401" s="2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hidden="1" x14ac:dyDescent="0.25">
      <c r="A402" s="1">
        <v>407</v>
      </c>
      <c r="B402" s="2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hidden="1" x14ac:dyDescent="0.25">
      <c r="A403" s="1">
        <v>408</v>
      </c>
      <c r="B403" s="2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hidden="1" x14ac:dyDescent="0.25">
      <c r="A404" s="1">
        <v>409</v>
      </c>
      <c r="B404" s="2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hidden="1" x14ac:dyDescent="0.25">
      <c r="A405" s="1">
        <v>410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hidden="1" x14ac:dyDescent="0.25">
      <c r="A406" s="1">
        <v>411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hidden="1" x14ac:dyDescent="0.25">
      <c r="A407" s="1">
        <v>412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hidden="1" x14ac:dyDescent="0.25">
      <c r="A408" s="1">
        <v>413</v>
      </c>
      <c r="B408" s="2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hidden="1" x14ac:dyDescent="0.25">
      <c r="A409" s="1">
        <v>414</v>
      </c>
      <c r="B409" s="2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hidden="1" x14ac:dyDescent="0.25">
      <c r="A410" s="1">
        <v>415</v>
      </c>
      <c r="B410" s="2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hidden="1" x14ac:dyDescent="0.25">
      <c r="A411" s="1">
        <v>416</v>
      </c>
      <c r="B411" s="2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hidden="1" x14ac:dyDescent="0.25">
      <c r="A412" s="1">
        <v>417</v>
      </c>
      <c r="B412" s="2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hidden="1" x14ac:dyDescent="0.25">
      <c r="A413" s="1">
        <v>418</v>
      </c>
      <c r="B413" s="2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hidden="1" x14ac:dyDescent="0.25">
      <c r="A414" s="1">
        <v>419</v>
      </c>
      <c r="B414" s="2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hidden="1" x14ac:dyDescent="0.25">
      <c r="A415" s="1">
        <v>420</v>
      </c>
      <c r="B415" s="2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hidden="1" x14ac:dyDescent="0.25">
      <c r="A416" s="1">
        <v>421</v>
      </c>
      <c r="B416" s="2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hidden="1" x14ac:dyDescent="0.25">
      <c r="A417" s="1">
        <v>422</v>
      </c>
      <c r="B417" s="2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hidden="1" x14ac:dyDescent="0.25">
      <c r="A418" s="1">
        <v>423</v>
      </c>
      <c r="B418" s="2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hidden="1" x14ac:dyDescent="0.25">
      <c r="A419" s="1">
        <v>424</v>
      </c>
      <c r="B419" s="2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hidden="1" x14ac:dyDescent="0.25">
      <c r="A420" s="1">
        <v>425</v>
      </c>
      <c r="B420" s="2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hidden="1" x14ac:dyDescent="0.25">
      <c r="A421" s="1">
        <v>426</v>
      </c>
      <c r="B421" s="2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hidden="1" x14ac:dyDescent="0.25">
      <c r="A422" s="1">
        <v>427</v>
      </c>
      <c r="B422" s="2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hidden="1" x14ac:dyDescent="0.25">
      <c r="A423" s="1">
        <v>428</v>
      </c>
      <c r="B423" s="2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hidden="1" x14ac:dyDescent="0.25">
      <c r="A424" s="1">
        <v>429</v>
      </c>
      <c r="B424" s="2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hidden="1" x14ac:dyDescent="0.25">
      <c r="A425" s="1">
        <v>430</v>
      </c>
      <c r="B425" s="2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hidden="1" x14ac:dyDescent="0.25">
      <c r="A426" s="1">
        <v>431</v>
      </c>
      <c r="B426" s="2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hidden="1" x14ac:dyDescent="0.25">
      <c r="A427" s="1">
        <v>432</v>
      </c>
      <c r="B427" s="2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hidden="1" x14ac:dyDescent="0.25">
      <c r="A428" s="1">
        <v>433</v>
      </c>
      <c r="B428" s="2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hidden="1" x14ac:dyDescent="0.25">
      <c r="A429" s="1">
        <v>434</v>
      </c>
      <c r="B429" s="2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hidden="1" x14ac:dyDescent="0.25">
      <c r="A430" s="1">
        <v>435</v>
      </c>
      <c r="B430" s="2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hidden="1" x14ac:dyDescent="0.25">
      <c r="A431" s="1">
        <v>436</v>
      </c>
      <c r="B431" s="2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hidden="1" x14ac:dyDescent="0.25">
      <c r="A432" s="1">
        <v>437</v>
      </c>
      <c r="B432" s="2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hidden="1" x14ac:dyDescent="0.25">
      <c r="A433" s="1">
        <v>438</v>
      </c>
      <c r="B433" s="2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hidden="1" x14ac:dyDescent="0.25">
      <c r="A434" s="1">
        <v>439</v>
      </c>
      <c r="B434" s="2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hidden="1" x14ac:dyDescent="0.25">
      <c r="A435" s="1">
        <v>440</v>
      </c>
      <c r="B435" s="2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hidden="1" x14ac:dyDescent="0.25">
      <c r="A436" s="1">
        <v>441</v>
      </c>
      <c r="B436" s="2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hidden="1" x14ac:dyDescent="0.25">
      <c r="A437" s="1">
        <v>442</v>
      </c>
      <c r="B437" s="2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hidden="1" x14ac:dyDescent="0.25">
      <c r="A438" s="1">
        <v>443</v>
      </c>
      <c r="B438" s="2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hidden="1" x14ac:dyDescent="0.25">
      <c r="A439" s="1">
        <v>444</v>
      </c>
      <c r="B439" s="2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hidden="1" x14ac:dyDescent="0.25">
      <c r="A440" s="1">
        <v>445</v>
      </c>
      <c r="B440" s="2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hidden="1" x14ac:dyDescent="0.25">
      <c r="A441" s="1">
        <v>446</v>
      </c>
      <c r="B441" s="2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hidden="1" x14ac:dyDescent="0.25">
      <c r="A442" s="1">
        <v>447</v>
      </c>
      <c r="B442" s="2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hidden="1" x14ac:dyDescent="0.25">
      <c r="A443" s="1">
        <v>448</v>
      </c>
      <c r="B443" s="2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hidden="1" x14ac:dyDescent="0.25">
      <c r="A444" s="1">
        <v>449</v>
      </c>
      <c r="B444" s="2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hidden="1" x14ac:dyDescent="0.25">
      <c r="A445" s="1">
        <v>450</v>
      </c>
      <c r="B445" s="2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hidden="1" x14ac:dyDescent="0.25">
      <c r="A446" s="1">
        <v>451</v>
      </c>
      <c r="B446" s="2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hidden="1" x14ac:dyDescent="0.25">
      <c r="A447" s="1">
        <v>452</v>
      </c>
      <c r="B447" s="2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hidden="1" x14ac:dyDescent="0.25">
      <c r="A448" s="1">
        <v>453</v>
      </c>
      <c r="B448" s="2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hidden="1" x14ac:dyDescent="0.25">
      <c r="A449" s="1">
        <v>454</v>
      </c>
      <c r="B449" s="2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hidden="1" x14ac:dyDescent="0.25">
      <c r="A450" s="1">
        <v>455</v>
      </c>
      <c r="B450" s="2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hidden="1" x14ac:dyDescent="0.25">
      <c r="A451" s="1">
        <v>456</v>
      </c>
      <c r="B451" s="2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hidden="1" x14ac:dyDescent="0.25">
      <c r="A452" s="1">
        <v>457</v>
      </c>
      <c r="B452" s="2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hidden="1" x14ac:dyDescent="0.25">
      <c r="A453" s="1">
        <v>458</v>
      </c>
      <c r="B453" s="2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hidden="1" x14ac:dyDescent="0.25">
      <c r="A454" s="1">
        <v>459</v>
      </c>
      <c r="B454" s="2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hidden="1" x14ac:dyDescent="0.25">
      <c r="A455" s="1">
        <v>460</v>
      </c>
      <c r="B455" s="2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hidden="1" x14ac:dyDescent="0.25">
      <c r="A456" s="1">
        <v>461</v>
      </c>
      <c r="B456" s="2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hidden="1" x14ac:dyDescent="0.25">
      <c r="A457" s="1">
        <v>462</v>
      </c>
      <c r="B457" s="2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hidden="1" x14ac:dyDescent="0.25">
      <c r="A458" s="1">
        <v>463</v>
      </c>
      <c r="B458" s="2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hidden="1" x14ac:dyDescent="0.25">
      <c r="A459" s="1">
        <v>464</v>
      </c>
      <c r="B459" s="2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hidden="1" x14ac:dyDescent="0.25">
      <c r="A460" s="1">
        <v>465</v>
      </c>
      <c r="B460" s="2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hidden="1" x14ac:dyDescent="0.25">
      <c r="A461" s="1">
        <v>466</v>
      </c>
      <c r="B461" s="2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hidden="1" x14ac:dyDescent="0.25">
      <c r="A462" s="1">
        <v>467</v>
      </c>
      <c r="B462" s="2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hidden="1" x14ac:dyDescent="0.25">
      <c r="A463" s="1">
        <v>468</v>
      </c>
      <c r="B463" s="2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hidden="1" x14ac:dyDescent="0.25">
      <c r="A464" s="1">
        <v>469</v>
      </c>
      <c r="B464" s="2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hidden="1" x14ac:dyDescent="0.25">
      <c r="A465" s="1">
        <v>470</v>
      </c>
      <c r="B465" s="2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hidden="1" x14ac:dyDescent="0.25">
      <c r="A466" s="1">
        <v>471</v>
      </c>
      <c r="B466" s="2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hidden="1" x14ac:dyDescent="0.25">
      <c r="A467" s="1">
        <v>472</v>
      </c>
      <c r="B467" s="2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hidden="1" x14ac:dyDescent="0.25">
      <c r="A468" s="1">
        <v>473</v>
      </c>
      <c r="B468" s="2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hidden="1" x14ac:dyDescent="0.25">
      <c r="A469" s="1">
        <v>474</v>
      </c>
      <c r="B469" s="2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hidden="1" x14ac:dyDescent="0.25">
      <c r="A470" s="1">
        <v>475</v>
      </c>
      <c r="B470" s="2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hidden="1" x14ac:dyDescent="0.25">
      <c r="A471" s="1">
        <v>476</v>
      </c>
      <c r="B471" s="2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hidden="1" x14ac:dyDescent="0.25">
      <c r="A472" s="1">
        <v>477</v>
      </c>
      <c r="B472" s="2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hidden="1" x14ac:dyDescent="0.25">
      <c r="A473" s="1">
        <v>478</v>
      </c>
      <c r="B473" s="2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hidden="1" x14ac:dyDescent="0.25">
      <c r="A474" s="1">
        <v>479</v>
      </c>
      <c r="B474" s="2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hidden="1" x14ac:dyDescent="0.25">
      <c r="A475" s="1">
        <v>480</v>
      </c>
      <c r="B475" s="2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hidden="1" x14ac:dyDescent="0.25">
      <c r="A476" s="1">
        <v>481</v>
      </c>
      <c r="B476" s="2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hidden="1" x14ac:dyDescent="0.25">
      <c r="A477" s="1">
        <v>482</v>
      </c>
      <c r="B477" s="2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hidden="1" x14ac:dyDescent="0.25">
      <c r="A478" s="1">
        <v>483</v>
      </c>
      <c r="B478" s="2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hidden="1" x14ac:dyDescent="0.25">
      <c r="A479" s="1">
        <v>484</v>
      </c>
      <c r="B479" s="2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hidden="1" x14ac:dyDescent="0.25">
      <c r="A480" s="1">
        <v>485</v>
      </c>
      <c r="B480" s="2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1" hidden="1" x14ac:dyDescent="0.25">
      <c r="A481" s="1">
        <v>486</v>
      </c>
      <c r="B481" s="2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1" hidden="1" x14ac:dyDescent="0.25">
      <c r="A482" s="1">
        <v>487</v>
      </c>
      <c r="B482" s="2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1" hidden="1" x14ac:dyDescent="0.25">
      <c r="A483" s="1">
        <v>488</v>
      </c>
      <c r="B483" s="2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1" hidden="1" x14ac:dyDescent="0.25">
      <c r="A484" s="1">
        <v>489</v>
      </c>
      <c r="B484" s="2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1" hidden="1" x14ac:dyDescent="0.25">
      <c r="A485" s="1">
        <v>490</v>
      </c>
      <c r="B485" s="2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1" hidden="1" x14ac:dyDescent="0.25">
      <c r="A486" s="1">
        <v>491</v>
      </c>
      <c r="B486" s="2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1" hidden="1" x14ac:dyDescent="0.25">
      <c r="A487" s="1">
        <v>492</v>
      </c>
      <c r="B487" s="2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1" hidden="1" x14ac:dyDescent="0.25">
      <c r="A488" s="1">
        <v>494</v>
      </c>
      <c r="B488" s="2">
        <v>44834</v>
      </c>
      <c r="C488" t="s">
        <v>62</v>
      </c>
      <c r="G488" t="s">
        <v>391</v>
      </c>
      <c r="H488" t="s">
        <v>394</v>
      </c>
      <c r="J488" t="s">
        <v>398</v>
      </c>
      <c r="K488" t="s">
        <v>403</v>
      </c>
      <c r="L488" t="s">
        <v>405</v>
      </c>
      <c r="M488" t="s">
        <v>406</v>
      </c>
      <c r="N488" t="s">
        <v>407</v>
      </c>
      <c r="O488">
        <v>-26988</v>
      </c>
      <c r="S488" t="s">
        <v>512</v>
      </c>
      <c r="T488" t="s">
        <v>547</v>
      </c>
      <c r="U488" t="s">
        <v>672</v>
      </c>
      <c r="V488" t="s">
        <v>961</v>
      </c>
      <c r="W488" t="s">
        <v>998</v>
      </c>
      <c r="X488" t="s">
        <v>1006</v>
      </c>
      <c r="Y488" t="s">
        <v>1037</v>
      </c>
      <c r="AA488" t="s">
        <v>1199</v>
      </c>
      <c r="AE488" t="s">
        <v>1489</v>
      </c>
    </row>
    <row r="489" spans="1:31" x14ac:dyDescent="0.25">
      <c r="A489" s="1">
        <v>495</v>
      </c>
      <c r="B489" s="2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>
        <v>-12322.8</v>
      </c>
      <c r="P489" t="s">
        <v>412</v>
      </c>
      <c r="Q489" t="s">
        <v>436</v>
      </c>
      <c r="R489" t="s">
        <v>483</v>
      </c>
      <c r="S489" t="s">
        <v>513</v>
      </c>
      <c r="T489" t="s">
        <v>553</v>
      </c>
      <c r="U489" t="s">
        <v>687</v>
      </c>
      <c r="V489" t="s">
        <v>962</v>
      </c>
      <c r="W489" t="s">
        <v>1003</v>
      </c>
      <c r="X489" t="s">
        <v>1006</v>
      </c>
      <c r="Y489" t="s">
        <v>1043</v>
      </c>
      <c r="Z489" t="s">
        <v>1083</v>
      </c>
      <c r="AA489" t="s">
        <v>1216</v>
      </c>
    </row>
    <row r="490" spans="1:31" x14ac:dyDescent="0.25">
      <c r="A490" s="1">
        <v>496</v>
      </c>
      <c r="B490" s="2">
        <v>44834</v>
      </c>
      <c r="C490" t="s">
        <v>64</v>
      </c>
      <c r="D490" t="s">
        <v>80</v>
      </c>
      <c r="E490" t="s">
        <v>135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>
        <v>-208177.28</v>
      </c>
      <c r="P490" t="s">
        <v>412</v>
      </c>
      <c r="Q490" t="s">
        <v>437</v>
      </c>
      <c r="R490" t="s">
        <v>482</v>
      </c>
      <c r="S490" t="s">
        <v>513</v>
      </c>
      <c r="T490" t="s">
        <v>552</v>
      </c>
      <c r="U490" t="s">
        <v>687</v>
      </c>
      <c r="V490" t="s">
        <v>963</v>
      </c>
      <c r="W490" t="s">
        <v>1003</v>
      </c>
      <c r="X490" t="s">
        <v>1006</v>
      </c>
      <c r="Y490" t="s">
        <v>1042</v>
      </c>
      <c r="Z490" t="s">
        <v>1082</v>
      </c>
      <c r="AA490" t="s">
        <v>1216</v>
      </c>
    </row>
    <row r="491" spans="1:31" x14ac:dyDescent="0.25">
      <c r="A491" s="1">
        <v>497</v>
      </c>
      <c r="B491" s="2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>
        <v>-6834.97</v>
      </c>
      <c r="P491" t="s">
        <v>413</v>
      </c>
      <c r="Q491" t="s">
        <v>438</v>
      </c>
      <c r="R491" t="s">
        <v>482</v>
      </c>
      <c r="S491" t="s">
        <v>513</v>
      </c>
      <c r="T491" t="s">
        <v>556</v>
      </c>
      <c r="U491" t="s">
        <v>687</v>
      </c>
      <c r="V491" t="s">
        <v>964</v>
      </c>
      <c r="W491" t="s">
        <v>1003</v>
      </c>
      <c r="X491" t="s">
        <v>1006</v>
      </c>
      <c r="Y491" t="s">
        <v>1046</v>
      </c>
      <c r="Z491" t="s">
        <v>1082</v>
      </c>
      <c r="AA491" t="s">
        <v>1216</v>
      </c>
    </row>
    <row r="492" spans="1:31" x14ac:dyDescent="0.25">
      <c r="A492" s="1">
        <v>498</v>
      </c>
      <c r="B492" s="2">
        <v>44834</v>
      </c>
      <c r="C492" t="s">
        <v>65</v>
      </c>
      <c r="D492" t="s">
        <v>80</v>
      </c>
      <c r="E492" t="s">
        <v>136</v>
      </c>
      <c r="H492" t="s">
        <v>395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>
        <v>-119757.49</v>
      </c>
      <c r="P492" t="s">
        <v>413</v>
      </c>
      <c r="Q492" t="s">
        <v>439</v>
      </c>
      <c r="R492" t="s">
        <v>482</v>
      </c>
      <c r="S492" t="s">
        <v>513</v>
      </c>
      <c r="T492" t="s">
        <v>553</v>
      </c>
      <c r="U492" t="s">
        <v>687</v>
      </c>
      <c r="V492" t="s">
        <v>965</v>
      </c>
      <c r="W492" t="s">
        <v>1003</v>
      </c>
      <c r="X492" t="s">
        <v>1006</v>
      </c>
      <c r="Y492" t="s">
        <v>1043</v>
      </c>
      <c r="Z492" t="s">
        <v>1082</v>
      </c>
      <c r="AA492" t="s">
        <v>1216</v>
      </c>
    </row>
    <row r="493" spans="1:31" x14ac:dyDescent="0.25">
      <c r="A493" s="1">
        <v>499</v>
      </c>
      <c r="B493" s="2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>
        <v>-1220.79</v>
      </c>
      <c r="P493" t="s">
        <v>414</v>
      </c>
      <c r="Q493" t="s">
        <v>308</v>
      </c>
      <c r="R493" t="s">
        <v>474</v>
      </c>
      <c r="S493" t="s">
        <v>487</v>
      </c>
      <c r="T493" t="s">
        <v>529</v>
      </c>
      <c r="U493" t="s">
        <v>616</v>
      </c>
      <c r="V493" t="s">
        <v>893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1" x14ac:dyDescent="0.25">
      <c r="A494" s="1">
        <v>500</v>
      </c>
      <c r="B494" s="2">
        <v>44834</v>
      </c>
      <c r="C494" t="s">
        <v>66</v>
      </c>
      <c r="E494" t="s">
        <v>137</v>
      </c>
      <c r="H494" t="s">
        <v>393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>
        <v>-2441.58</v>
      </c>
      <c r="P494" t="s">
        <v>414</v>
      </c>
      <c r="Q494" t="s">
        <v>308</v>
      </c>
      <c r="R494" t="s">
        <v>474</v>
      </c>
      <c r="S494" t="s">
        <v>488</v>
      </c>
      <c r="T494" t="s">
        <v>529</v>
      </c>
      <c r="U494" t="s">
        <v>616</v>
      </c>
      <c r="V494" t="s">
        <v>892</v>
      </c>
      <c r="W494" t="s">
        <v>994</v>
      </c>
      <c r="X494" t="s">
        <v>1006</v>
      </c>
      <c r="Y494" t="s">
        <v>1019</v>
      </c>
      <c r="Z494" t="s">
        <v>1074</v>
      </c>
      <c r="AA494" t="s">
        <v>1143</v>
      </c>
    </row>
    <row r="495" spans="1:31" x14ac:dyDescent="0.25">
      <c r="A495" s="1">
        <v>501</v>
      </c>
      <c r="B495" s="2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>
        <v>-4709.25</v>
      </c>
      <c r="P495" t="s">
        <v>414</v>
      </c>
      <c r="Q495" t="s">
        <v>312</v>
      </c>
      <c r="R495" t="s">
        <v>452</v>
      </c>
      <c r="S495" t="s">
        <v>486</v>
      </c>
      <c r="T495" t="s">
        <v>530</v>
      </c>
      <c r="U495" t="s">
        <v>703</v>
      </c>
      <c r="V495" t="s">
        <v>966</v>
      </c>
      <c r="W495" t="s">
        <v>994</v>
      </c>
      <c r="X495" t="s">
        <v>1006</v>
      </c>
      <c r="Y495" t="s">
        <v>1020</v>
      </c>
      <c r="Z495" t="s">
        <v>1052</v>
      </c>
      <c r="AA495" t="s">
        <v>1232</v>
      </c>
    </row>
    <row r="496" spans="1:31" x14ac:dyDescent="0.25">
      <c r="A496" s="1">
        <v>502</v>
      </c>
      <c r="B496" s="2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>
        <v>-598</v>
      </c>
      <c r="P496" t="s">
        <v>414</v>
      </c>
      <c r="Q496" t="s">
        <v>315</v>
      </c>
      <c r="R496" t="s">
        <v>463</v>
      </c>
      <c r="S496" t="s">
        <v>485</v>
      </c>
      <c r="T496" t="s">
        <v>518</v>
      </c>
      <c r="U496" t="s">
        <v>600</v>
      </c>
      <c r="V496" t="s">
        <v>878</v>
      </c>
      <c r="W496" t="s">
        <v>994</v>
      </c>
      <c r="X496" t="s">
        <v>1006</v>
      </c>
      <c r="Y496" t="s">
        <v>1008</v>
      </c>
      <c r="Z496" t="s">
        <v>1063</v>
      </c>
      <c r="AA496" t="s">
        <v>1127</v>
      </c>
    </row>
    <row r="497" spans="1:27" x14ac:dyDescent="0.25">
      <c r="A497" s="1">
        <v>503</v>
      </c>
      <c r="B497" s="2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-660.73</v>
      </c>
      <c r="P497" t="s">
        <v>414</v>
      </c>
      <c r="Q497" t="s">
        <v>319</v>
      </c>
      <c r="R497" t="s">
        <v>470</v>
      </c>
      <c r="S497" t="s">
        <v>487</v>
      </c>
      <c r="T497" t="s">
        <v>534</v>
      </c>
      <c r="U497" t="s">
        <v>641</v>
      </c>
      <c r="V497" t="s">
        <v>886</v>
      </c>
      <c r="W497" t="s">
        <v>994</v>
      </c>
      <c r="X497" t="s">
        <v>1006</v>
      </c>
      <c r="Y497" t="s">
        <v>1024</v>
      </c>
      <c r="Z497" t="s">
        <v>1070</v>
      </c>
      <c r="AA497" t="s">
        <v>1168</v>
      </c>
    </row>
    <row r="498" spans="1:27" x14ac:dyDescent="0.25">
      <c r="A498" s="1">
        <v>504</v>
      </c>
      <c r="B498" s="2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-0.34</v>
      </c>
      <c r="P498" t="s">
        <v>414</v>
      </c>
      <c r="Q498" t="s">
        <v>321</v>
      </c>
      <c r="R498" t="s">
        <v>470</v>
      </c>
      <c r="S498" t="s">
        <v>487</v>
      </c>
      <c r="T498" t="s">
        <v>523</v>
      </c>
      <c r="U498" t="s">
        <v>645</v>
      </c>
      <c r="V498" t="s">
        <v>867</v>
      </c>
      <c r="W498" t="s">
        <v>994</v>
      </c>
      <c r="X498" t="s">
        <v>1006</v>
      </c>
      <c r="Y498" t="s">
        <v>1013</v>
      </c>
      <c r="Z498" t="s">
        <v>1070</v>
      </c>
      <c r="AA498" t="s">
        <v>1172</v>
      </c>
    </row>
    <row r="499" spans="1:27" x14ac:dyDescent="0.25">
      <c r="A499" s="1">
        <v>505</v>
      </c>
      <c r="B499" s="2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-210</v>
      </c>
      <c r="P499" t="s">
        <v>414</v>
      </c>
      <c r="Q499" t="s">
        <v>321</v>
      </c>
      <c r="R499" t="s">
        <v>463</v>
      </c>
      <c r="S499" t="s">
        <v>485</v>
      </c>
      <c r="T499" t="s">
        <v>523</v>
      </c>
      <c r="U499" t="s">
        <v>643</v>
      </c>
      <c r="V499" t="s">
        <v>887</v>
      </c>
      <c r="W499" t="s">
        <v>994</v>
      </c>
      <c r="X499" t="s">
        <v>1006</v>
      </c>
      <c r="Y499" t="s">
        <v>1013</v>
      </c>
      <c r="Z499" t="s">
        <v>1063</v>
      </c>
      <c r="AA499" t="s">
        <v>1170</v>
      </c>
    </row>
    <row r="500" spans="1:27" x14ac:dyDescent="0.25">
      <c r="A500" s="1">
        <v>506</v>
      </c>
      <c r="B500" s="2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-1.39</v>
      </c>
      <c r="P500" t="s">
        <v>414</v>
      </c>
      <c r="Q500" t="s">
        <v>324</v>
      </c>
      <c r="R500" t="s">
        <v>448</v>
      </c>
      <c r="S500" t="s">
        <v>487</v>
      </c>
      <c r="T500" t="s">
        <v>517</v>
      </c>
      <c r="U500" t="s">
        <v>558</v>
      </c>
      <c r="V500" t="s">
        <v>871</v>
      </c>
      <c r="W500" t="s">
        <v>994</v>
      </c>
      <c r="X500" t="s">
        <v>1006</v>
      </c>
      <c r="Y500" t="s">
        <v>1007</v>
      </c>
      <c r="Z500" t="s">
        <v>1048</v>
      </c>
      <c r="AA500" t="s">
        <v>1085</v>
      </c>
    </row>
    <row r="501" spans="1:27" x14ac:dyDescent="0.25">
      <c r="A501" s="1">
        <v>507</v>
      </c>
      <c r="B501" s="2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-834.62</v>
      </c>
      <c r="P501" t="s">
        <v>414</v>
      </c>
      <c r="Q501" t="s">
        <v>324</v>
      </c>
      <c r="R501" t="s">
        <v>449</v>
      </c>
      <c r="S501" t="s">
        <v>488</v>
      </c>
      <c r="T501" t="s">
        <v>517</v>
      </c>
      <c r="U501" t="s">
        <v>558</v>
      </c>
      <c r="V501" t="s">
        <v>872</v>
      </c>
      <c r="W501" t="s">
        <v>994</v>
      </c>
      <c r="X501" t="s">
        <v>1006</v>
      </c>
      <c r="Y501" t="s">
        <v>1007</v>
      </c>
      <c r="Z501" t="s">
        <v>1049</v>
      </c>
      <c r="AA501" t="s">
        <v>1085</v>
      </c>
    </row>
    <row r="502" spans="1:27" x14ac:dyDescent="0.25">
      <c r="A502" s="1">
        <v>508</v>
      </c>
      <c r="B502" s="2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-486.86</v>
      </c>
      <c r="P502" t="s">
        <v>414</v>
      </c>
      <c r="Q502" t="s">
        <v>324</v>
      </c>
      <c r="R502" t="s">
        <v>448</v>
      </c>
      <c r="S502" t="s">
        <v>485</v>
      </c>
      <c r="T502" t="s">
        <v>517</v>
      </c>
      <c r="U502" t="s">
        <v>558</v>
      </c>
      <c r="V502" t="s">
        <v>869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x14ac:dyDescent="0.25">
      <c r="A503" s="1">
        <v>509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-973.73</v>
      </c>
      <c r="P503" t="s">
        <v>414</v>
      </c>
      <c r="Q503" t="s">
        <v>324</v>
      </c>
      <c r="R503" t="s">
        <v>448</v>
      </c>
      <c r="S503" t="s">
        <v>486</v>
      </c>
      <c r="T503" t="s">
        <v>517</v>
      </c>
      <c r="U503" t="s">
        <v>558</v>
      </c>
      <c r="V503" t="s">
        <v>870</v>
      </c>
      <c r="W503" t="s">
        <v>994</v>
      </c>
      <c r="X503" t="s">
        <v>1006</v>
      </c>
      <c r="Y503" t="s">
        <v>1007</v>
      </c>
      <c r="Z503" t="s">
        <v>1048</v>
      </c>
      <c r="AA503" t="s">
        <v>1085</v>
      </c>
    </row>
    <row r="504" spans="1:27" x14ac:dyDescent="0.25">
      <c r="A504" s="1">
        <v>510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-43126.23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589</v>
      </c>
      <c r="V504" t="s">
        <v>876</v>
      </c>
      <c r="W504" t="s">
        <v>994</v>
      </c>
      <c r="X504" t="s">
        <v>1006</v>
      </c>
      <c r="Y504" t="s">
        <v>1015</v>
      </c>
      <c r="Z504" t="s">
        <v>1052</v>
      </c>
      <c r="AA504" t="s">
        <v>1116</v>
      </c>
    </row>
    <row r="505" spans="1:27" x14ac:dyDescent="0.25">
      <c r="A505" s="1">
        <v>511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-0.04</v>
      </c>
      <c r="P505" t="s">
        <v>414</v>
      </c>
      <c r="Q505" t="s">
        <v>328</v>
      </c>
      <c r="R505" t="s">
        <v>452</v>
      </c>
      <c r="S505" t="s">
        <v>486</v>
      </c>
      <c r="T505" t="s">
        <v>525</v>
      </c>
      <c r="U505" t="s">
        <v>588</v>
      </c>
      <c r="V505" t="s">
        <v>875</v>
      </c>
      <c r="W505" t="s">
        <v>994</v>
      </c>
      <c r="X505" t="s">
        <v>1006</v>
      </c>
      <c r="Y505" t="s">
        <v>1015</v>
      </c>
      <c r="Z505" t="s">
        <v>1052</v>
      </c>
      <c r="AA505" t="s">
        <v>1115</v>
      </c>
    </row>
    <row r="506" spans="1:27" x14ac:dyDescent="0.25">
      <c r="A506" s="1">
        <v>512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-139.66</v>
      </c>
      <c r="P506" t="s">
        <v>414</v>
      </c>
      <c r="Q506" t="s">
        <v>329</v>
      </c>
      <c r="R506" t="s">
        <v>452</v>
      </c>
      <c r="S506" t="s">
        <v>486</v>
      </c>
      <c r="T506" t="s">
        <v>530</v>
      </c>
      <c r="U506" t="s">
        <v>624</v>
      </c>
      <c r="V506" t="s">
        <v>883</v>
      </c>
      <c r="W506" t="s">
        <v>994</v>
      </c>
      <c r="X506" t="s">
        <v>1006</v>
      </c>
      <c r="Y506" t="s">
        <v>1020</v>
      </c>
      <c r="Z506" t="s">
        <v>1052</v>
      </c>
      <c r="AA506" t="s">
        <v>1151</v>
      </c>
    </row>
    <row r="507" spans="1:27" x14ac:dyDescent="0.25">
      <c r="A507" s="1">
        <v>513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-695.42</v>
      </c>
      <c r="P507" t="s">
        <v>414</v>
      </c>
      <c r="Q507" t="s">
        <v>329</v>
      </c>
      <c r="R507" t="s">
        <v>452</v>
      </c>
      <c r="S507" t="s">
        <v>486</v>
      </c>
      <c r="T507" t="s">
        <v>525</v>
      </c>
      <c r="U507" t="s">
        <v>625</v>
      </c>
      <c r="V507" t="s">
        <v>884</v>
      </c>
      <c r="W507" t="s">
        <v>994</v>
      </c>
      <c r="X507" t="s">
        <v>1006</v>
      </c>
      <c r="Y507" t="s">
        <v>1015</v>
      </c>
      <c r="Z507" t="s">
        <v>1052</v>
      </c>
      <c r="AA507" t="s">
        <v>1152</v>
      </c>
    </row>
    <row r="508" spans="1:27" x14ac:dyDescent="0.25">
      <c r="A508" s="1">
        <v>514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-79.739999999999995</v>
      </c>
      <c r="P508" t="s">
        <v>414</v>
      </c>
      <c r="Q508" t="s">
        <v>334</v>
      </c>
      <c r="R508" t="s">
        <v>452</v>
      </c>
      <c r="S508" t="s">
        <v>486</v>
      </c>
      <c r="T508" t="s">
        <v>525</v>
      </c>
      <c r="U508" t="s">
        <v>589</v>
      </c>
      <c r="V508" t="s">
        <v>876</v>
      </c>
      <c r="W508" t="s">
        <v>994</v>
      </c>
      <c r="X508" t="s">
        <v>1006</v>
      </c>
      <c r="Y508" t="s">
        <v>1015</v>
      </c>
      <c r="Z508" t="s">
        <v>1052</v>
      </c>
      <c r="AA508" t="s">
        <v>1116</v>
      </c>
    </row>
    <row r="509" spans="1:27" x14ac:dyDescent="0.25">
      <c r="A509" s="1">
        <v>515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-118.16</v>
      </c>
      <c r="P509" t="s">
        <v>414</v>
      </c>
      <c r="Q509" t="s">
        <v>336</v>
      </c>
      <c r="R509" t="s">
        <v>452</v>
      </c>
      <c r="S509" t="s">
        <v>486</v>
      </c>
      <c r="T509" t="s">
        <v>525</v>
      </c>
      <c r="U509" t="s">
        <v>588</v>
      </c>
      <c r="V509" t="s">
        <v>875</v>
      </c>
      <c r="W509" t="s">
        <v>994</v>
      </c>
      <c r="X509" t="s">
        <v>1006</v>
      </c>
      <c r="Y509" t="s">
        <v>1015</v>
      </c>
      <c r="Z509" t="s">
        <v>1052</v>
      </c>
      <c r="AA509" t="s">
        <v>1115</v>
      </c>
    </row>
    <row r="510" spans="1:27" x14ac:dyDescent="0.25">
      <c r="A510" s="1">
        <v>516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-598.5</v>
      </c>
      <c r="P510" t="s">
        <v>414</v>
      </c>
      <c r="Q510" t="s">
        <v>337</v>
      </c>
      <c r="R510" t="s">
        <v>449</v>
      </c>
      <c r="S510" t="s">
        <v>488</v>
      </c>
      <c r="T510" t="s">
        <v>519</v>
      </c>
      <c r="U510" t="s">
        <v>650</v>
      </c>
      <c r="V510" t="s">
        <v>868</v>
      </c>
      <c r="W510" t="s">
        <v>994</v>
      </c>
      <c r="X510" t="s">
        <v>1006</v>
      </c>
      <c r="Y510" t="s">
        <v>1009</v>
      </c>
      <c r="Z510" t="s">
        <v>1049</v>
      </c>
      <c r="AA510" t="s">
        <v>1177</v>
      </c>
    </row>
    <row r="511" spans="1:27" x14ac:dyDescent="0.25">
      <c r="A511" s="1">
        <v>517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-107.5</v>
      </c>
      <c r="P511" t="s">
        <v>414</v>
      </c>
      <c r="Q511" t="s">
        <v>339</v>
      </c>
      <c r="R511" t="s">
        <v>452</v>
      </c>
      <c r="S511" t="s">
        <v>486</v>
      </c>
      <c r="T511" t="s">
        <v>520</v>
      </c>
      <c r="U511" t="s">
        <v>561</v>
      </c>
      <c r="V511" t="s">
        <v>873</v>
      </c>
      <c r="W511" t="s">
        <v>994</v>
      </c>
      <c r="X511" t="s">
        <v>1006</v>
      </c>
      <c r="Y511" t="s">
        <v>1010</v>
      </c>
      <c r="Z511" t="s">
        <v>1052</v>
      </c>
      <c r="AA511" t="s">
        <v>1088</v>
      </c>
    </row>
    <row r="512" spans="1:27" x14ac:dyDescent="0.25">
      <c r="A512" s="1">
        <v>518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-28559.1</v>
      </c>
      <c r="P512" t="s">
        <v>414</v>
      </c>
      <c r="Q512" t="s">
        <v>360</v>
      </c>
      <c r="R512" t="s">
        <v>470</v>
      </c>
      <c r="S512" t="s">
        <v>487</v>
      </c>
      <c r="T512" t="s">
        <v>520</v>
      </c>
      <c r="U512" t="s">
        <v>612</v>
      </c>
      <c r="V512" t="s">
        <v>880</v>
      </c>
      <c r="W512" t="s">
        <v>994</v>
      </c>
      <c r="X512" t="s">
        <v>1006</v>
      </c>
      <c r="Y512" t="s">
        <v>1010</v>
      </c>
      <c r="Z512" t="s">
        <v>1070</v>
      </c>
      <c r="AA512" t="s">
        <v>1139</v>
      </c>
    </row>
    <row r="513" spans="1:27" x14ac:dyDescent="0.25">
      <c r="A513" s="1">
        <v>519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-40605.89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x14ac:dyDescent="0.25">
      <c r="A514" s="1">
        <v>520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-58039.67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s="9" customFormat="1" x14ac:dyDescent="0.25">
      <c r="A515" s="7">
        <v>521</v>
      </c>
      <c r="B515" s="8">
        <v>44834</v>
      </c>
      <c r="C515" s="9" t="s">
        <v>67</v>
      </c>
      <c r="E515" s="9" t="s">
        <v>138</v>
      </c>
      <c r="H515" s="9" t="s">
        <v>392</v>
      </c>
      <c r="J515" s="9" t="s">
        <v>398</v>
      </c>
      <c r="K515" s="9" t="s">
        <v>400</v>
      </c>
      <c r="L515" s="9" t="s">
        <v>405</v>
      </c>
      <c r="M515" s="9" t="s">
        <v>406</v>
      </c>
      <c r="N515" s="9" t="s">
        <v>407</v>
      </c>
      <c r="O515" s="9">
        <v>-6082.27</v>
      </c>
      <c r="P515" s="9" t="s">
        <v>414</v>
      </c>
      <c r="Q515" s="9" t="s">
        <v>362</v>
      </c>
      <c r="R515" s="9" t="s">
        <v>470</v>
      </c>
      <c r="S515" s="9" t="s">
        <v>487</v>
      </c>
      <c r="T515" s="9" t="s">
        <v>530</v>
      </c>
      <c r="U515" s="9" t="s">
        <v>615</v>
      </c>
      <c r="V515" s="9" t="s">
        <v>881</v>
      </c>
      <c r="W515" s="9" t="s">
        <v>994</v>
      </c>
      <c r="X515" s="9" t="s">
        <v>1006</v>
      </c>
      <c r="Y515" s="9" t="s">
        <v>1020</v>
      </c>
      <c r="Z515" s="9" t="s">
        <v>1070</v>
      </c>
      <c r="AA515" s="9" t="s">
        <v>1142</v>
      </c>
    </row>
    <row r="516" spans="1:27" s="6" customFormat="1" x14ac:dyDescent="0.25">
      <c r="A516" s="4">
        <v>525</v>
      </c>
      <c r="B516" s="5">
        <v>44834</v>
      </c>
      <c r="C516" s="6" t="s">
        <v>71</v>
      </c>
      <c r="E516" s="6" t="s">
        <v>142</v>
      </c>
      <c r="H516" s="6" t="s">
        <v>394</v>
      </c>
      <c r="J516" s="6" t="s">
        <v>398</v>
      </c>
      <c r="K516" s="6" t="s">
        <v>400</v>
      </c>
      <c r="L516" s="6" t="s">
        <v>405</v>
      </c>
      <c r="M516" s="6" t="s">
        <v>406</v>
      </c>
      <c r="N516" s="6" t="s">
        <v>407</v>
      </c>
      <c r="O516" s="6">
        <v>-2283.4499999999998</v>
      </c>
      <c r="P516" s="6" t="s">
        <v>416</v>
      </c>
      <c r="Q516" s="6" t="s">
        <v>416</v>
      </c>
      <c r="R516" s="6" t="s">
        <v>462</v>
      </c>
      <c r="S516" s="6" t="s">
        <v>499</v>
      </c>
      <c r="T516" s="6" t="s">
        <v>554</v>
      </c>
      <c r="U516" s="6" t="s">
        <v>706</v>
      </c>
      <c r="V516" s="6" t="s">
        <v>970</v>
      </c>
      <c r="W516" s="6" t="s">
        <v>1002</v>
      </c>
      <c r="X516" s="6" t="s">
        <v>1006</v>
      </c>
      <c r="Y516" s="6" t="s">
        <v>1044</v>
      </c>
      <c r="Z516" s="6" t="s">
        <v>1062</v>
      </c>
      <c r="AA516" s="6" t="s">
        <v>1235</v>
      </c>
    </row>
    <row r="517" spans="1:27" s="6" customFormat="1" x14ac:dyDescent="0.25">
      <c r="A517" s="4">
        <v>526</v>
      </c>
      <c r="B517" s="5">
        <v>44834</v>
      </c>
      <c r="C517" s="6" t="s">
        <v>72</v>
      </c>
      <c r="E517" s="6" t="s">
        <v>143</v>
      </c>
      <c r="H517" s="6" t="s">
        <v>394</v>
      </c>
      <c r="J517" s="6" t="s">
        <v>398</v>
      </c>
      <c r="K517" s="6" t="s">
        <v>400</v>
      </c>
      <c r="L517" s="6" t="s">
        <v>405</v>
      </c>
      <c r="M517" s="6" t="s">
        <v>406</v>
      </c>
      <c r="N517" s="6" t="s">
        <v>407</v>
      </c>
      <c r="O517" s="6">
        <v>-1383.97</v>
      </c>
      <c r="P517" s="6" t="s">
        <v>416</v>
      </c>
      <c r="Q517" s="6" t="s">
        <v>416</v>
      </c>
      <c r="R517" s="6" t="s">
        <v>462</v>
      </c>
      <c r="S517" s="6" t="s">
        <v>499</v>
      </c>
      <c r="T517" s="6" t="s">
        <v>533</v>
      </c>
      <c r="U517" s="6" t="s">
        <v>707</v>
      </c>
      <c r="V517" s="6" t="s">
        <v>971</v>
      </c>
      <c r="W517" s="6" t="s">
        <v>1002</v>
      </c>
      <c r="X517" s="6" t="s">
        <v>1006</v>
      </c>
      <c r="Y517" s="6" t="s">
        <v>1023</v>
      </c>
      <c r="Z517" s="6" t="s">
        <v>1062</v>
      </c>
      <c r="AA517" s="6" t="s">
        <v>1236</v>
      </c>
    </row>
    <row r="518" spans="1:27" s="6" customFormat="1" x14ac:dyDescent="0.25">
      <c r="A518" s="4">
        <v>527</v>
      </c>
      <c r="B518" s="5">
        <v>44834</v>
      </c>
      <c r="C518" s="6" t="s">
        <v>73</v>
      </c>
      <c r="E518" s="6" t="s">
        <v>144</v>
      </c>
      <c r="H518" s="6" t="s">
        <v>394</v>
      </c>
      <c r="J518" s="6" t="s">
        <v>398</v>
      </c>
      <c r="K518" s="6" t="s">
        <v>400</v>
      </c>
      <c r="L518" s="6" t="s">
        <v>405</v>
      </c>
      <c r="M518" s="6" t="s">
        <v>406</v>
      </c>
      <c r="N518" s="6" t="s">
        <v>407</v>
      </c>
      <c r="O518" s="6">
        <v>-2209.15</v>
      </c>
      <c r="P518" s="6" t="s">
        <v>416</v>
      </c>
      <c r="Q518" s="6" t="s">
        <v>416</v>
      </c>
      <c r="R518" s="6" t="s">
        <v>462</v>
      </c>
      <c r="S518" s="6" t="s">
        <v>499</v>
      </c>
      <c r="T518" s="6" t="s">
        <v>529</v>
      </c>
      <c r="U518" s="6" t="s">
        <v>707</v>
      </c>
      <c r="V518" s="6" t="s">
        <v>972</v>
      </c>
      <c r="W518" s="6" t="s">
        <v>1002</v>
      </c>
      <c r="X518" s="6" t="s">
        <v>1006</v>
      </c>
      <c r="Y518" s="6" t="s">
        <v>1019</v>
      </c>
      <c r="Z518" s="6" t="s">
        <v>1062</v>
      </c>
      <c r="AA518" s="6" t="s">
        <v>1236</v>
      </c>
    </row>
    <row r="519" spans="1:27" x14ac:dyDescent="0.25">
      <c r="A519" s="1">
        <v>528</v>
      </c>
      <c r="B519" s="2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-41343.31</v>
      </c>
      <c r="P519" t="s">
        <v>417</v>
      </c>
      <c r="Q519" t="s">
        <v>442</v>
      </c>
      <c r="R519" t="s">
        <v>467</v>
      </c>
      <c r="S519" t="s">
        <v>504</v>
      </c>
      <c r="T519" t="s">
        <v>518</v>
      </c>
      <c r="U519" t="s">
        <v>606</v>
      </c>
      <c r="V519" t="s">
        <v>973</v>
      </c>
      <c r="W519" t="s">
        <v>994</v>
      </c>
      <c r="X519" t="s">
        <v>1006</v>
      </c>
      <c r="Y519" t="s">
        <v>1008</v>
      </c>
      <c r="Z519" t="s">
        <v>1067</v>
      </c>
      <c r="AA519" t="s">
        <v>1133</v>
      </c>
    </row>
    <row r="520" spans="1:27" x14ac:dyDescent="0.25">
      <c r="A520" s="1">
        <v>529</v>
      </c>
      <c r="B520" s="2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-44040.61</v>
      </c>
      <c r="P520" t="s">
        <v>417</v>
      </c>
      <c r="Q520" t="s">
        <v>442</v>
      </c>
      <c r="R520" t="s">
        <v>459</v>
      </c>
      <c r="S520" t="s">
        <v>497</v>
      </c>
      <c r="T520" t="s">
        <v>518</v>
      </c>
      <c r="U520" t="s">
        <v>708</v>
      </c>
      <c r="V520" t="s">
        <v>974</v>
      </c>
      <c r="W520" t="s">
        <v>994</v>
      </c>
      <c r="X520" t="s">
        <v>1006</v>
      </c>
      <c r="Y520" t="s">
        <v>1008</v>
      </c>
      <c r="Z520" t="s">
        <v>1059</v>
      </c>
      <c r="AA520" t="s">
        <v>1237</v>
      </c>
    </row>
    <row r="521" spans="1:27" x14ac:dyDescent="0.25">
      <c r="A521" s="1">
        <v>530</v>
      </c>
      <c r="B521" s="2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-30168.74</v>
      </c>
      <c r="P521" t="s">
        <v>417</v>
      </c>
      <c r="Q521" t="s">
        <v>442</v>
      </c>
      <c r="R521" t="s">
        <v>454</v>
      </c>
      <c r="S521" t="s">
        <v>492</v>
      </c>
      <c r="T521" t="s">
        <v>518</v>
      </c>
      <c r="U521" t="s">
        <v>685</v>
      </c>
      <c r="V521" t="s">
        <v>975</v>
      </c>
      <c r="W521" t="s">
        <v>994</v>
      </c>
      <c r="X521" t="s">
        <v>1006</v>
      </c>
      <c r="Y521" t="s">
        <v>1008</v>
      </c>
      <c r="Z521" t="s">
        <v>1054</v>
      </c>
      <c r="AA521" t="s">
        <v>1212</v>
      </c>
    </row>
    <row r="522" spans="1:27" x14ac:dyDescent="0.25">
      <c r="A522" s="1">
        <v>531</v>
      </c>
      <c r="B522" s="2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-3549.04</v>
      </c>
      <c r="P522" t="s">
        <v>417</v>
      </c>
      <c r="Q522" t="s">
        <v>442</v>
      </c>
      <c r="R522" t="s">
        <v>467</v>
      </c>
      <c r="S522" t="s">
        <v>504</v>
      </c>
      <c r="T522" t="s">
        <v>518</v>
      </c>
      <c r="U522" t="s">
        <v>606</v>
      </c>
      <c r="V522" t="s">
        <v>973</v>
      </c>
      <c r="W522" t="s">
        <v>994</v>
      </c>
      <c r="X522" t="s">
        <v>1006</v>
      </c>
      <c r="Y522" t="s">
        <v>1008</v>
      </c>
      <c r="Z522" t="s">
        <v>1067</v>
      </c>
      <c r="AA522" t="s">
        <v>1238</v>
      </c>
    </row>
    <row r="523" spans="1:27" x14ac:dyDescent="0.25">
      <c r="A523" s="1">
        <v>532</v>
      </c>
      <c r="B523" s="2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-5009.29</v>
      </c>
      <c r="P523" t="s">
        <v>417</v>
      </c>
      <c r="Q523" t="s">
        <v>442</v>
      </c>
      <c r="R523" t="s">
        <v>453</v>
      </c>
      <c r="S523" t="s">
        <v>491</v>
      </c>
      <c r="T523" t="s">
        <v>518</v>
      </c>
      <c r="U523" t="s">
        <v>691</v>
      </c>
      <c r="V523" t="s">
        <v>976</v>
      </c>
      <c r="W523" t="s">
        <v>994</v>
      </c>
      <c r="X523" t="s">
        <v>1006</v>
      </c>
      <c r="Y523" t="s">
        <v>1008</v>
      </c>
      <c r="Z523" t="s">
        <v>1053</v>
      </c>
      <c r="AA523" t="s">
        <v>1220</v>
      </c>
    </row>
    <row r="524" spans="1:27" x14ac:dyDescent="0.25">
      <c r="A524" s="1">
        <v>533</v>
      </c>
      <c r="B524" s="2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>
        <v>-113</v>
      </c>
      <c r="P524" t="s">
        <v>417</v>
      </c>
      <c r="Q524" t="s">
        <v>442</v>
      </c>
      <c r="R524" t="s">
        <v>453</v>
      </c>
      <c r="S524" t="s">
        <v>491</v>
      </c>
      <c r="T524" t="s">
        <v>518</v>
      </c>
      <c r="U524" t="s">
        <v>691</v>
      </c>
      <c r="V524" t="s">
        <v>976</v>
      </c>
      <c r="W524" t="s">
        <v>994</v>
      </c>
      <c r="X524" t="s">
        <v>1006</v>
      </c>
      <c r="Y524" t="s">
        <v>1008</v>
      </c>
      <c r="Z524" t="s">
        <v>1053</v>
      </c>
      <c r="AA524" t="s">
        <v>1220</v>
      </c>
    </row>
    <row r="525" spans="1:27" x14ac:dyDescent="0.25">
      <c r="A525" s="1">
        <v>534</v>
      </c>
      <c r="B525" s="2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>
        <v>-113</v>
      </c>
      <c r="P525" t="s">
        <v>417</v>
      </c>
      <c r="Q525" t="s">
        <v>442</v>
      </c>
      <c r="R525" t="s">
        <v>460</v>
      </c>
      <c r="S525" t="s">
        <v>498</v>
      </c>
      <c r="T525" t="s">
        <v>518</v>
      </c>
      <c r="U525" t="s">
        <v>617</v>
      </c>
      <c r="V525" t="s">
        <v>977</v>
      </c>
      <c r="W525" t="s">
        <v>994</v>
      </c>
      <c r="X525" t="s">
        <v>1006</v>
      </c>
      <c r="Y525" t="s">
        <v>1008</v>
      </c>
      <c r="Z525" t="s">
        <v>1060</v>
      </c>
      <c r="AA525" t="s">
        <v>1144</v>
      </c>
    </row>
    <row r="526" spans="1:27" x14ac:dyDescent="0.25">
      <c r="A526" s="1">
        <v>535</v>
      </c>
      <c r="B526" s="2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>
        <v>-2311.98</v>
      </c>
      <c r="P526" t="s">
        <v>417</v>
      </c>
      <c r="Q526" t="s">
        <v>442</v>
      </c>
      <c r="R526" t="s">
        <v>460</v>
      </c>
      <c r="S526" t="s">
        <v>498</v>
      </c>
      <c r="T526" t="s">
        <v>518</v>
      </c>
      <c r="U526" t="s">
        <v>617</v>
      </c>
      <c r="V526" t="s">
        <v>977</v>
      </c>
      <c r="W526" t="s">
        <v>994</v>
      </c>
      <c r="X526" t="s">
        <v>1006</v>
      </c>
      <c r="Y526" t="s">
        <v>1008</v>
      </c>
      <c r="Z526" t="s">
        <v>1060</v>
      </c>
      <c r="AA526" t="s">
        <v>1144</v>
      </c>
    </row>
    <row r="527" spans="1:27" x14ac:dyDescent="0.25">
      <c r="A527" s="1">
        <v>536</v>
      </c>
      <c r="B527" s="2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-5394.62</v>
      </c>
      <c r="P527" t="s">
        <v>417</v>
      </c>
      <c r="Q527" t="s">
        <v>442</v>
      </c>
      <c r="R527" t="s">
        <v>459</v>
      </c>
      <c r="S527" t="s">
        <v>497</v>
      </c>
      <c r="T527" t="s">
        <v>518</v>
      </c>
      <c r="U527" t="s">
        <v>708</v>
      </c>
      <c r="V527" t="s">
        <v>974</v>
      </c>
      <c r="W527" t="s">
        <v>994</v>
      </c>
      <c r="X527" t="s">
        <v>1006</v>
      </c>
      <c r="Y527" t="s">
        <v>1008</v>
      </c>
      <c r="Z527" t="s">
        <v>1059</v>
      </c>
      <c r="AA527" t="s">
        <v>1237</v>
      </c>
    </row>
    <row r="528" spans="1:27" x14ac:dyDescent="0.25">
      <c r="A528" s="1">
        <v>537</v>
      </c>
      <c r="B528" s="2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-113</v>
      </c>
      <c r="P528" t="s">
        <v>417</v>
      </c>
      <c r="Q528" t="s">
        <v>442</v>
      </c>
      <c r="R528" t="s">
        <v>459</v>
      </c>
      <c r="S528" t="s">
        <v>497</v>
      </c>
      <c r="T528" t="s">
        <v>518</v>
      </c>
      <c r="U528" t="s">
        <v>708</v>
      </c>
      <c r="V528" t="s">
        <v>974</v>
      </c>
      <c r="W528" t="s">
        <v>994</v>
      </c>
      <c r="X528" t="s">
        <v>1006</v>
      </c>
      <c r="Y528" t="s">
        <v>1008</v>
      </c>
      <c r="Z528" t="s">
        <v>1059</v>
      </c>
      <c r="AA528" t="s">
        <v>1237</v>
      </c>
    </row>
    <row r="529" spans="1:27" x14ac:dyDescent="0.25">
      <c r="A529" s="1">
        <v>538</v>
      </c>
      <c r="B529" s="2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-3082.64</v>
      </c>
      <c r="P529" t="s">
        <v>417</v>
      </c>
      <c r="Q529" t="s">
        <v>442</v>
      </c>
      <c r="R529" t="s">
        <v>467</v>
      </c>
      <c r="S529" t="s">
        <v>504</v>
      </c>
      <c r="T529" t="s">
        <v>518</v>
      </c>
      <c r="U529" t="s">
        <v>606</v>
      </c>
      <c r="V529" t="s">
        <v>973</v>
      </c>
      <c r="W529" t="s">
        <v>994</v>
      </c>
      <c r="X529" t="s">
        <v>1006</v>
      </c>
      <c r="Y529" t="s">
        <v>1008</v>
      </c>
      <c r="Z529" t="s">
        <v>1067</v>
      </c>
      <c r="AA529" t="s">
        <v>1133</v>
      </c>
    </row>
    <row r="530" spans="1:27" x14ac:dyDescent="0.25">
      <c r="A530" s="1">
        <v>539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-113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540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-15763.5</v>
      </c>
      <c r="P531" t="s">
        <v>417</v>
      </c>
      <c r="Q531" t="s">
        <v>442</v>
      </c>
      <c r="R531" t="s">
        <v>460</v>
      </c>
      <c r="S531" t="s">
        <v>498</v>
      </c>
      <c r="T531" t="s">
        <v>518</v>
      </c>
      <c r="U531" t="s">
        <v>617</v>
      </c>
      <c r="V531" t="s">
        <v>977</v>
      </c>
      <c r="W531" t="s">
        <v>994</v>
      </c>
      <c r="X531" t="s">
        <v>1006</v>
      </c>
      <c r="Y531" t="s">
        <v>1008</v>
      </c>
      <c r="Z531" t="s">
        <v>1060</v>
      </c>
      <c r="AA531" t="s">
        <v>1144</v>
      </c>
    </row>
    <row r="532" spans="1:27" x14ac:dyDescent="0.25">
      <c r="A532" s="1">
        <v>541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-113</v>
      </c>
      <c r="P532" t="s">
        <v>417</v>
      </c>
      <c r="Q532" t="s">
        <v>442</v>
      </c>
      <c r="R532" t="s">
        <v>450</v>
      </c>
      <c r="S532" t="s">
        <v>489</v>
      </c>
      <c r="T532" t="s">
        <v>518</v>
      </c>
      <c r="U532" t="s">
        <v>686</v>
      </c>
      <c r="V532" t="s">
        <v>978</v>
      </c>
      <c r="W532" t="s">
        <v>994</v>
      </c>
      <c r="X532" t="s">
        <v>1006</v>
      </c>
      <c r="Y532" t="s">
        <v>1008</v>
      </c>
      <c r="Z532" t="s">
        <v>1050</v>
      </c>
      <c r="AA532" t="s">
        <v>1213</v>
      </c>
    </row>
    <row r="533" spans="1:27" x14ac:dyDescent="0.25">
      <c r="A533" s="1">
        <v>542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-4551.1099999999997</v>
      </c>
      <c r="P533" t="s">
        <v>417</v>
      </c>
      <c r="Q533" t="s">
        <v>442</v>
      </c>
      <c r="R533" t="s">
        <v>450</v>
      </c>
      <c r="S533" t="s">
        <v>489</v>
      </c>
      <c r="T533" t="s">
        <v>518</v>
      </c>
      <c r="U533" t="s">
        <v>686</v>
      </c>
      <c r="V533" t="s">
        <v>978</v>
      </c>
      <c r="W533" t="s">
        <v>994</v>
      </c>
      <c r="X533" t="s">
        <v>1006</v>
      </c>
      <c r="Y533" t="s">
        <v>1008</v>
      </c>
      <c r="Z533" t="s">
        <v>1050</v>
      </c>
      <c r="AA533" t="s">
        <v>1213</v>
      </c>
    </row>
    <row r="534" spans="1:27" x14ac:dyDescent="0.25">
      <c r="A534" s="1">
        <v>543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-2311.98</v>
      </c>
      <c r="P534" t="s">
        <v>417</v>
      </c>
      <c r="Q534" t="s">
        <v>442</v>
      </c>
      <c r="R534" t="s">
        <v>464</v>
      </c>
      <c r="S534" t="s">
        <v>501</v>
      </c>
      <c r="T534" t="s">
        <v>518</v>
      </c>
      <c r="U534" t="s">
        <v>709</v>
      </c>
      <c r="V534" t="s">
        <v>979</v>
      </c>
      <c r="W534" t="s">
        <v>994</v>
      </c>
      <c r="X534" t="s">
        <v>1006</v>
      </c>
      <c r="Y534" t="s">
        <v>1008</v>
      </c>
      <c r="Z534" t="s">
        <v>1064</v>
      </c>
      <c r="AA534" t="s">
        <v>1239</v>
      </c>
    </row>
    <row r="535" spans="1:27" x14ac:dyDescent="0.25">
      <c r="A535" s="1">
        <v>544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-7048.93</v>
      </c>
      <c r="P535" t="s">
        <v>417</v>
      </c>
      <c r="Q535" t="s">
        <v>442</v>
      </c>
      <c r="R535" t="s">
        <v>465</v>
      </c>
      <c r="S535" t="s">
        <v>502</v>
      </c>
      <c r="T535" t="s">
        <v>518</v>
      </c>
      <c r="U535" t="s">
        <v>710</v>
      </c>
      <c r="V535" t="s">
        <v>980</v>
      </c>
      <c r="W535" t="s">
        <v>994</v>
      </c>
      <c r="X535" t="s">
        <v>1006</v>
      </c>
      <c r="Y535" t="s">
        <v>1008</v>
      </c>
      <c r="Z535" t="s">
        <v>1065</v>
      </c>
      <c r="AA535" t="s">
        <v>1240</v>
      </c>
    </row>
    <row r="536" spans="1:27" x14ac:dyDescent="0.25">
      <c r="A536" s="1">
        <v>545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-3467.97</v>
      </c>
      <c r="P536" t="s">
        <v>417</v>
      </c>
      <c r="Q536" t="s">
        <v>442</v>
      </c>
      <c r="R536" t="s">
        <v>454</v>
      </c>
      <c r="S536" t="s">
        <v>492</v>
      </c>
      <c r="T536" t="s">
        <v>518</v>
      </c>
      <c r="U536" t="s">
        <v>685</v>
      </c>
      <c r="V536" t="s">
        <v>975</v>
      </c>
      <c r="W536" t="s">
        <v>994</v>
      </c>
      <c r="X536" t="s">
        <v>1006</v>
      </c>
      <c r="Y536" t="s">
        <v>1008</v>
      </c>
      <c r="Z536" t="s">
        <v>1054</v>
      </c>
      <c r="AA536" t="s">
        <v>1212</v>
      </c>
    </row>
    <row r="537" spans="1:27" x14ac:dyDescent="0.25">
      <c r="A537" s="1">
        <v>546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-113</v>
      </c>
      <c r="P537" t="s">
        <v>417</v>
      </c>
      <c r="Q537" t="s">
        <v>442</v>
      </c>
      <c r="R537" t="s">
        <v>454</v>
      </c>
      <c r="S537" t="s">
        <v>492</v>
      </c>
      <c r="T537" t="s">
        <v>518</v>
      </c>
      <c r="U537" t="s">
        <v>685</v>
      </c>
      <c r="V537" t="s">
        <v>975</v>
      </c>
      <c r="W537" t="s">
        <v>994</v>
      </c>
      <c r="X537" t="s">
        <v>1006</v>
      </c>
      <c r="Y537" t="s">
        <v>1008</v>
      </c>
      <c r="Z537" t="s">
        <v>1054</v>
      </c>
      <c r="AA537" t="s">
        <v>1212</v>
      </c>
    </row>
    <row r="538" spans="1:27" x14ac:dyDescent="0.25">
      <c r="A538" s="1">
        <v>547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-40533.1</v>
      </c>
      <c r="P538" t="s">
        <v>417</v>
      </c>
      <c r="Q538" t="s">
        <v>442</v>
      </c>
      <c r="R538" t="s">
        <v>450</v>
      </c>
      <c r="S538" t="s">
        <v>489</v>
      </c>
      <c r="T538" t="s">
        <v>518</v>
      </c>
      <c r="U538" t="s">
        <v>686</v>
      </c>
      <c r="V538" t="s">
        <v>978</v>
      </c>
      <c r="W538" t="s">
        <v>994</v>
      </c>
      <c r="X538" t="s">
        <v>1006</v>
      </c>
      <c r="Y538" t="s">
        <v>1008</v>
      </c>
      <c r="Z538" t="s">
        <v>1050</v>
      </c>
      <c r="AA538" t="s">
        <v>1213</v>
      </c>
    </row>
    <row r="539" spans="1:27" x14ac:dyDescent="0.25">
      <c r="A539" s="1">
        <v>548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-18848.400000000001</v>
      </c>
      <c r="P539" t="s">
        <v>417</v>
      </c>
      <c r="Q539" t="s">
        <v>442</v>
      </c>
      <c r="R539" t="s">
        <v>467</v>
      </c>
      <c r="S539" t="s">
        <v>504</v>
      </c>
      <c r="T539" t="s">
        <v>518</v>
      </c>
      <c r="U539" t="s">
        <v>606</v>
      </c>
      <c r="V539" t="s">
        <v>973</v>
      </c>
      <c r="W539" t="s">
        <v>994</v>
      </c>
      <c r="X539" t="s">
        <v>1006</v>
      </c>
      <c r="Y539" t="s">
        <v>1008</v>
      </c>
      <c r="Z539" t="s">
        <v>1067</v>
      </c>
      <c r="AA539" t="s">
        <v>1133</v>
      </c>
    </row>
    <row r="540" spans="1:27" x14ac:dyDescent="0.25">
      <c r="A540" s="1">
        <v>549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-19436</v>
      </c>
      <c r="P540" t="s">
        <v>417</v>
      </c>
      <c r="Q540" t="s">
        <v>442</v>
      </c>
      <c r="R540" t="s">
        <v>454</v>
      </c>
      <c r="S540" t="s">
        <v>492</v>
      </c>
      <c r="T540" t="s">
        <v>518</v>
      </c>
      <c r="U540" t="s">
        <v>685</v>
      </c>
      <c r="V540" t="s">
        <v>975</v>
      </c>
      <c r="W540" t="s">
        <v>994</v>
      </c>
      <c r="X540" t="s">
        <v>1006</v>
      </c>
      <c r="Y540" t="s">
        <v>1008</v>
      </c>
      <c r="Z540" t="s">
        <v>1054</v>
      </c>
      <c r="AA540" t="s">
        <v>1212</v>
      </c>
    </row>
    <row r="541" spans="1:27" x14ac:dyDescent="0.25">
      <c r="A541" s="1">
        <v>550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-28476</v>
      </c>
      <c r="P541" t="s">
        <v>417</v>
      </c>
      <c r="Q541" t="s">
        <v>442</v>
      </c>
      <c r="R541" t="s">
        <v>453</v>
      </c>
      <c r="S541" t="s">
        <v>491</v>
      </c>
      <c r="T541" t="s">
        <v>518</v>
      </c>
      <c r="U541" t="s">
        <v>691</v>
      </c>
      <c r="V541" t="s">
        <v>976</v>
      </c>
      <c r="W541" t="s">
        <v>994</v>
      </c>
      <c r="X541" t="s">
        <v>1006</v>
      </c>
      <c r="Y541" t="s">
        <v>1008</v>
      </c>
      <c r="Z541" t="s">
        <v>1053</v>
      </c>
      <c r="AA541" t="s">
        <v>1220</v>
      </c>
    </row>
    <row r="542" spans="1:27" x14ac:dyDescent="0.25">
      <c r="A542" s="1">
        <v>551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-49200.2</v>
      </c>
      <c r="P542" t="s">
        <v>417</v>
      </c>
      <c r="Q542" t="s">
        <v>442</v>
      </c>
      <c r="R542" t="s">
        <v>460</v>
      </c>
      <c r="S542" t="s">
        <v>498</v>
      </c>
      <c r="T542" t="s">
        <v>531</v>
      </c>
      <c r="U542" t="s">
        <v>617</v>
      </c>
      <c r="V542" t="s">
        <v>981</v>
      </c>
      <c r="W542" t="s">
        <v>994</v>
      </c>
      <c r="X542" t="s">
        <v>1006</v>
      </c>
      <c r="Y542" t="s">
        <v>1021</v>
      </c>
      <c r="Z542" t="s">
        <v>1060</v>
      </c>
      <c r="AA542" t="s">
        <v>1144</v>
      </c>
    </row>
    <row r="543" spans="1:27" x14ac:dyDescent="0.25">
      <c r="A543" s="1">
        <v>552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-80997.61</v>
      </c>
      <c r="P543" t="s">
        <v>417</v>
      </c>
      <c r="Q543" t="s">
        <v>442</v>
      </c>
      <c r="R543" t="s">
        <v>467</v>
      </c>
      <c r="S543" t="s">
        <v>504</v>
      </c>
      <c r="T543" t="s">
        <v>518</v>
      </c>
      <c r="U543" t="s">
        <v>606</v>
      </c>
      <c r="V543" t="s">
        <v>973</v>
      </c>
      <c r="W543" t="s">
        <v>994</v>
      </c>
      <c r="X543" t="s">
        <v>1006</v>
      </c>
      <c r="Y543" t="s">
        <v>1008</v>
      </c>
      <c r="Z543" t="s">
        <v>1067</v>
      </c>
      <c r="AA543" t="s">
        <v>1238</v>
      </c>
    </row>
    <row r="544" spans="1:27" x14ac:dyDescent="0.25">
      <c r="A544" s="1">
        <v>553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-40583.769999999997</v>
      </c>
      <c r="P544" t="s">
        <v>417</v>
      </c>
      <c r="Q544" t="s">
        <v>442</v>
      </c>
      <c r="R544" t="s">
        <v>459</v>
      </c>
      <c r="S544" t="s">
        <v>497</v>
      </c>
      <c r="T544" t="s">
        <v>531</v>
      </c>
      <c r="U544" t="s">
        <v>708</v>
      </c>
      <c r="V544" t="s">
        <v>982</v>
      </c>
      <c r="W544" t="s">
        <v>994</v>
      </c>
      <c r="X544" t="s">
        <v>1006</v>
      </c>
      <c r="Y544" t="s">
        <v>1021</v>
      </c>
      <c r="Z544" t="s">
        <v>1059</v>
      </c>
      <c r="AA544" t="s">
        <v>1237</v>
      </c>
    </row>
    <row r="545" spans="1:27" x14ac:dyDescent="0.25">
      <c r="A545" s="1">
        <v>554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-24600.1</v>
      </c>
      <c r="P545" t="s">
        <v>417</v>
      </c>
      <c r="Q545" t="s">
        <v>442</v>
      </c>
      <c r="R545" t="s">
        <v>460</v>
      </c>
      <c r="S545" t="s">
        <v>498</v>
      </c>
      <c r="T545" t="s">
        <v>531</v>
      </c>
      <c r="U545" t="s">
        <v>617</v>
      </c>
      <c r="V545" t="s">
        <v>981</v>
      </c>
      <c r="W545" t="s">
        <v>994</v>
      </c>
      <c r="X545" t="s">
        <v>1006</v>
      </c>
      <c r="Y545" t="s">
        <v>1021</v>
      </c>
      <c r="Z545" t="s">
        <v>1060</v>
      </c>
      <c r="AA545" t="s">
        <v>1144</v>
      </c>
    </row>
    <row r="546" spans="1:27" x14ac:dyDescent="0.25">
      <c r="A546" s="1">
        <v>555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-84114.13</v>
      </c>
      <c r="P546" t="s">
        <v>417</v>
      </c>
      <c r="Q546" t="s">
        <v>442</v>
      </c>
      <c r="R546" t="s">
        <v>466</v>
      </c>
      <c r="S546" t="s">
        <v>503</v>
      </c>
      <c r="T546" t="s">
        <v>518</v>
      </c>
      <c r="U546" t="s">
        <v>711</v>
      </c>
      <c r="V546" t="s">
        <v>983</v>
      </c>
      <c r="W546" t="s">
        <v>994</v>
      </c>
      <c r="X546" t="s">
        <v>1006</v>
      </c>
      <c r="Y546" t="s">
        <v>1008</v>
      </c>
      <c r="Z546" t="s">
        <v>1066</v>
      </c>
      <c r="AA546" t="s">
        <v>1241</v>
      </c>
    </row>
    <row r="547" spans="1:27" x14ac:dyDescent="0.25">
      <c r="A547" s="1">
        <v>556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-12253.05</v>
      </c>
      <c r="P547" t="s">
        <v>417</v>
      </c>
      <c r="Q547" t="s">
        <v>442</v>
      </c>
      <c r="R547" t="s">
        <v>458</v>
      </c>
      <c r="S547" t="s">
        <v>496</v>
      </c>
      <c r="T547" t="s">
        <v>518</v>
      </c>
      <c r="U547" t="s">
        <v>712</v>
      </c>
      <c r="V547" t="s">
        <v>984</v>
      </c>
      <c r="W547" t="s">
        <v>994</v>
      </c>
      <c r="X547" t="s">
        <v>1006</v>
      </c>
      <c r="Y547" t="s">
        <v>1008</v>
      </c>
      <c r="Z547" t="s">
        <v>1058</v>
      </c>
      <c r="AA547" t="s">
        <v>1242</v>
      </c>
    </row>
    <row r="548" spans="1:27" x14ac:dyDescent="0.25">
      <c r="A548" s="1">
        <v>557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458</v>
      </c>
      <c r="S548" t="s">
        <v>496</v>
      </c>
      <c r="T548" t="s">
        <v>518</v>
      </c>
      <c r="U548" t="s">
        <v>712</v>
      </c>
      <c r="V548" t="s">
        <v>984</v>
      </c>
      <c r="W548" t="s">
        <v>994</v>
      </c>
      <c r="X548" t="s">
        <v>1006</v>
      </c>
      <c r="Y548" t="s">
        <v>1008</v>
      </c>
      <c r="Z548" t="s">
        <v>1058</v>
      </c>
      <c r="AA548" t="s">
        <v>1242</v>
      </c>
    </row>
    <row r="549" spans="1:27" x14ac:dyDescent="0.25">
      <c r="A549" s="1">
        <v>558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-1776.36</v>
      </c>
      <c r="P549" t="s">
        <v>417</v>
      </c>
      <c r="Q549" t="s">
        <v>442</v>
      </c>
      <c r="R549" t="s">
        <v>484</v>
      </c>
      <c r="S549" t="s">
        <v>516</v>
      </c>
      <c r="T549" t="s">
        <v>518</v>
      </c>
      <c r="U549" t="s">
        <v>713</v>
      </c>
      <c r="V549" t="s">
        <v>985</v>
      </c>
      <c r="W549" t="s">
        <v>994</v>
      </c>
      <c r="X549" t="s">
        <v>1006</v>
      </c>
      <c r="Y549" t="s">
        <v>1008</v>
      </c>
      <c r="Z549" t="s">
        <v>1084</v>
      </c>
      <c r="AA549" t="s">
        <v>1243</v>
      </c>
    </row>
    <row r="550" spans="1:27" x14ac:dyDescent="0.25">
      <c r="A550" s="1">
        <v>559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-41615.64</v>
      </c>
      <c r="P550" t="s">
        <v>417</v>
      </c>
      <c r="Q550" t="s">
        <v>442</v>
      </c>
      <c r="R550" t="s">
        <v>453</v>
      </c>
      <c r="S550" t="s">
        <v>491</v>
      </c>
      <c r="T550" t="s">
        <v>518</v>
      </c>
      <c r="U550" t="s">
        <v>691</v>
      </c>
      <c r="V550" t="s">
        <v>976</v>
      </c>
      <c r="W550" t="s">
        <v>994</v>
      </c>
      <c r="X550" t="s">
        <v>1006</v>
      </c>
      <c r="Y550" t="s">
        <v>1008</v>
      </c>
      <c r="Z550" t="s">
        <v>1053</v>
      </c>
      <c r="AA550" t="s">
        <v>1220</v>
      </c>
    </row>
    <row r="551" spans="1:27" x14ac:dyDescent="0.25">
      <c r="A551" s="1">
        <v>560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-40.6</v>
      </c>
      <c r="P551" t="s">
        <v>417</v>
      </c>
      <c r="Q551" t="s">
        <v>442</v>
      </c>
      <c r="R551" t="s">
        <v>465</v>
      </c>
      <c r="S551" t="s">
        <v>502</v>
      </c>
      <c r="T551" t="s">
        <v>518</v>
      </c>
      <c r="U551" t="s">
        <v>710</v>
      </c>
      <c r="V551" t="s">
        <v>980</v>
      </c>
      <c r="W551" t="s">
        <v>994</v>
      </c>
      <c r="X551" t="s">
        <v>1006</v>
      </c>
      <c r="Y551" t="s">
        <v>1008</v>
      </c>
      <c r="Z551" t="s">
        <v>1065</v>
      </c>
      <c r="AA551" t="s">
        <v>1240</v>
      </c>
    </row>
    <row r="552" spans="1:27" x14ac:dyDescent="0.25">
      <c r="A552" s="1">
        <v>561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-35835.69</v>
      </c>
      <c r="P552" t="s">
        <v>417</v>
      </c>
      <c r="Q552" t="s">
        <v>442</v>
      </c>
      <c r="R552" t="s">
        <v>460</v>
      </c>
      <c r="S552" t="s">
        <v>498</v>
      </c>
      <c r="T552" t="s">
        <v>518</v>
      </c>
      <c r="U552" t="s">
        <v>617</v>
      </c>
      <c r="V552" t="s">
        <v>977</v>
      </c>
      <c r="W552" t="s">
        <v>994</v>
      </c>
      <c r="X552" t="s">
        <v>1006</v>
      </c>
      <c r="Y552" t="s">
        <v>1008</v>
      </c>
      <c r="Z552" t="s">
        <v>1060</v>
      </c>
      <c r="AA552" t="s">
        <v>1144</v>
      </c>
    </row>
    <row r="553" spans="1:27" x14ac:dyDescent="0.25">
      <c r="A553" s="1">
        <v>562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-113</v>
      </c>
      <c r="P553" t="s">
        <v>417</v>
      </c>
      <c r="Q553" t="s">
        <v>442</v>
      </c>
      <c r="R553" t="s">
        <v>460</v>
      </c>
      <c r="S553" t="s">
        <v>498</v>
      </c>
      <c r="T553" t="s">
        <v>518</v>
      </c>
      <c r="U553" t="s">
        <v>617</v>
      </c>
      <c r="V553" t="s">
        <v>977</v>
      </c>
      <c r="W553" t="s">
        <v>994</v>
      </c>
      <c r="X553" t="s">
        <v>1006</v>
      </c>
      <c r="Y553" t="s">
        <v>1008</v>
      </c>
      <c r="Z553" t="s">
        <v>1060</v>
      </c>
      <c r="AA553" t="s">
        <v>1144</v>
      </c>
    </row>
    <row r="554" spans="1:27" x14ac:dyDescent="0.25">
      <c r="A554" s="1">
        <v>563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-34852.6</v>
      </c>
      <c r="P554" t="s">
        <v>417</v>
      </c>
      <c r="Q554" t="s">
        <v>442</v>
      </c>
      <c r="R554" t="s">
        <v>456</v>
      </c>
      <c r="S554" t="s">
        <v>494</v>
      </c>
      <c r="T554" t="s">
        <v>518</v>
      </c>
      <c r="U554" t="s">
        <v>714</v>
      </c>
      <c r="V554" t="s">
        <v>986</v>
      </c>
      <c r="W554" t="s">
        <v>994</v>
      </c>
      <c r="X554" t="s">
        <v>1006</v>
      </c>
      <c r="Y554" t="s">
        <v>1008</v>
      </c>
      <c r="Z554" t="s">
        <v>1056</v>
      </c>
      <c r="AA554" t="s">
        <v>1244</v>
      </c>
    </row>
    <row r="555" spans="1:27" x14ac:dyDescent="0.25">
      <c r="A555" s="1">
        <v>564</v>
      </c>
      <c r="B555" s="2">
        <v>44834</v>
      </c>
      <c r="C555" t="s">
        <v>75</v>
      </c>
      <c r="D555" t="s">
        <v>80</v>
      </c>
      <c r="E555" t="s">
        <v>146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35</v>
      </c>
      <c r="P555" t="s">
        <v>418</v>
      </c>
      <c r="Q555" t="s">
        <v>443</v>
      </c>
      <c r="R555" t="s">
        <v>483</v>
      </c>
      <c r="S555" t="s">
        <v>513</v>
      </c>
      <c r="T555" t="s">
        <v>557</v>
      </c>
      <c r="U555" t="s">
        <v>687</v>
      </c>
      <c r="V555" t="s">
        <v>987</v>
      </c>
      <c r="W555" t="s">
        <v>1004</v>
      </c>
      <c r="X555" t="s">
        <v>1006</v>
      </c>
      <c r="Y555" t="s">
        <v>1047</v>
      </c>
      <c r="Z555" t="s">
        <v>1083</v>
      </c>
      <c r="AA555" t="s">
        <v>1216</v>
      </c>
    </row>
    <row r="556" spans="1:27" x14ac:dyDescent="0.25">
      <c r="A556" s="1">
        <v>565</v>
      </c>
      <c r="B556" s="2">
        <v>44834</v>
      </c>
      <c r="C556" t="s">
        <v>75</v>
      </c>
      <c r="D556" t="s">
        <v>80</v>
      </c>
      <c r="E556" t="s">
        <v>146</v>
      </c>
      <c r="H556" t="s">
        <v>395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80665.41</v>
      </c>
      <c r="P556" t="s">
        <v>418</v>
      </c>
      <c r="Q556" t="s">
        <v>444</v>
      </c>
      <c r="R556" t="s">
        <v>483</v>
      </c>
      <c r="S556" t="s">
        <v>513</v>
      </c>
      <c r="T556" t="s">
        <v>557</v>
      </c>
      <c r="U556" t="s">
        <v>687</v>
      </c>
      <c r="V556" t="s">
        <v>987</v>
      </c>
      <c r="W556" t="s">
        <v>1004</v>
      </c>
      <c r="X556" t="s">
        <v>1006</v>
      </c>
      <c r="Y556" t="s">
        <v>1047</v>
      </c>
      <c r="Z556" t="s">
        <v>1083</v>
      </c>
      <c r="AA556" t="s">
        <v>1216</v>
      </c>
    </row>
    <row r="557" spans="1:27" x14ac:dyDescent="0.25">
      <c r="A557" s="1">
        <v>566</v>
      </c>
      <c r="B557" s="2">
        <v>44834</v>
      </c>
      <c r="C557" t="s">
        <v>75</v>
      </c>
      <c r="D557" t="s">
        <v>80</v>
      </c>
      <c r="E557" t="s">
        <v>146</v>
      </c>
      <c r="H557" t="s">
        <v>395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496.2</v>
      </c>
      <c r="P557" t="s">
        <v>418</v>
      </c>
      <c r="Q557" t="s">
        <v>445</v>
      </c>
      <c r="R557" t="s">
        <v>483</v>
      </c>
      <c r="S557" t="s">
        <v>513</v>
      </c>
      <c r="T557" t="s">
        <v>557</v>
      </c>
      <c r="U557" t="s">
        <v>687</v>
      </c>
      <c r="V557" t="s">
        <v>987</v>
      </c>
      <c r="W557" t="s">
        <v>1004</v>
      </c>
      <c r="X557" t="s">
        <v>1006</v>
      </c>
      <c r="Y557" t="s">
        <v>1047</v>
      </c>
      <c r="Z557" t="s">
        <v>1083</v>
      </c>
      <c r="AA557" t="s">
        <v>1216</v>
      </c>
    </row>
    <row r="558" spans="1:27" x14ac:dyDescent="0.25">
      <c r="A558" s="1">
        <v>567</v>
      </c>
      <c r="B558" s="2">
        <v>44834</v>
      </c>
      <c r="C558" t="s">
        <v>75</v>
      </c>
      <c r="D558" t="s">
        <v>80</v>
      </c>
      <c r="E558" t="s">
        <v>146</v>
      </c>
      <c r="H558" t="s">
        <v>395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350</v>
      </c>
      <c r="P558" t="s">
        <v>418</v>
      </c>
      <c r="Q558" t="s">
        <v>443</v>
      </c>
      <c r="R558" t="s">
        <v>483</v>
      </c>
      <c r="S558" t="s">
        <v>513</v>
      </c>
      <c r="T558" t="s">
        <v>557</v>
      </c>
      <c r="U558" t="s">
        <v>687</v>
      </c>
      <c r="V558" t="s">
        <v>987</v>
      </c>
      <c r="W558" t="s">
        <v>1004</v>
      </c>
      <c r="X558" t="s">
        <v>1006</v>
      </c>
      <c r="Y558" t="s">
        <v>1047</v>
      </c>
      <c r="Z558" t="s">
        <v>1083</v>
      </c>
      <c r="AA558" t="s">
        <v>1216</v>
      </c>
    </row>
    <row r="559" spans="1:27" x14ac:dyDescent="0.25">
      <c r="A559" s="1">
        <v>568</v>
      </c>
      <c r="B559" s="2">
        <v>44834</v>
      </c>
      <c r="C559" t="s">
        <v>76</v>
      </c>
      <c r="D559" t="s">
        <v>80</v>
      </c>
      <c r="E559" t="s">
        <v>147</v>
      </c>
      <c r="H559" t="s">
        <v>395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59411.67</v>
      </c>
      <c r="P559" t="s">
        <v>419</v>
      </c>
      <c r="Q559" t="s">
        <v>419</v>
      </c>
      <c r="R559" t="s">
        <v>483</v>
      </c>
      <c r="S559" t="s">
        <v>513</v>
      </c>
      <c r="T559" t="s">
        <v>553</v>
      </c>
      <c r="U559" t="s">
        <v>687</v>
      </c>
      <c r="V559" t="s">
        <v>988</v>
      </c>
      <c r="W559" t="s">
        <v>1004</v>
      </c>
      <c r="X559" t="s">
        <v>1006</v>
      </c>
      <c r="Y559" t="s">
        <v>1043</v>
      </c>
      <c r="Z559" t="s">
        <v>1083</v>
      </c>
      <c r="AA559" t="s">
        <v>1216</v>
      </c>
    </row>
    <row r="560" spans="1:27" x14ac:dyDescent="0.25">
      <c r="A560" s="1">
        <v>569</v>
      </c>
      <c r="B560" s="2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-5254.5</v>
      </c>
      <c r="P560" t="s">
        <v>420</v>
      </c>
      <c r="Q560" t="s">
        <v>307</v>
      </c>
      <c r="R560" t="s">
        <v>462</v>
      </c>
      <c r="S560" t="s">
        <v>499</v>
      </c>
      <c r="T560" t="s">
        <v>529</v>
      </c>
      <c r="U560" t="s">
        <v>614</v>
      </c>
      <c r="V560" t="s">
        <v>989</v>
      </c>
      <c r="W560" t="s">
        <v>994</v>
      </c>
      <c r="X560" t="s">
        <v>1006</v>
      </c>
      <c r="Y560" t="s">
        <v>1019</v>
      </c>
      <c r="Z560" t="s">
        <v>1062</v>
      </c>
      <c r="AA560" t="s">
        <v>1141</v>
      </c>
    </row>
    <row r="561" spans="1:27" x14ac:dyDescent="0.25">
      <c r="A561" s="1">
        <v>570</v>
      </c>
      <c r="B561" s="2">
        <v>44834</v>
      </c>
      <c r="C561" t="s">
        <v>77</v>
      </c>
      <c r="E561" t="s">
        <v>148</v>
      </c>
      <c r="H561" t="s">
        <v>393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-2994.5</v>
      </c>
      <c r="P561" t="s">
        <v>420</v>
      </c>
      <c r="Q561" t="s">
        <v>309</v>
      </c>
      <c r="R561" t="s">
        <v>462</v>
      </c>
      <c r="S561" t="s">
        <v>499</v>
      </c>
      <c r="T561" t="s">
        <v>529</v>
      </c>
      <c r="U561" t="s">
        <v>614</v>
      </c>
      <c r="V561" t="s">
        <v>989</v>
      </c>
      <c r="W561" t="s">
        <v>994</v>
      </c>
      <c r="X561" t="s">
        <v>1006</v>
      </c>
      <c r="Y561" t="s">
        <v>1019</v>
      </c>
      <c r="Z561" t="s">
        <v>1062</v>
      </c>
      <c r="AA561" t="s">
        <v>1141</v>
      </c>
    </row>
    <row r="562" spans="1:27" x14ac:dyDescent="0.25">
      <c r="A562" s="1">
        <v>571</v>
      </c>
      <c r="B562" s="2">
        <v>44834</v>
      </c>
      <c r="C562" t="s">
        <v>77</v>
      </c>
      <c r="E562" t="s">
        <v>148</v>
      </c>
      <c r="H562" t="s">
        <v>393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-13285.89</v>
      </c>
      <c r="P562" t="s">
        <v>420</v>
      </c>
      <c r="Q562" t="s">
        <v>310</v>
      </c>
      <c r="R562" t="s">
        <v>462</v>
      </c>
      <c r="S562" t="s">
        <v>499</v>
      </c>
      <c r="T562" t="s">
        <v>533</v>
      </c>
      <c r="U562" t="s">
        <v>619</v>
      </c>
      <c r="V562" t="s">
        <v>990</v>
      </c>
      <c r="W562" t="s">
        <v>994</v>
      </c>
      <c r="X562" t="s">
        <v>1006</v>
      </c>
      <c r="Y562" t="s">
        <v>1023</v>
      </c>
      <c r="Z562" t="s">
        <v>1062</v>
      </c>
      <c r="AA562" t="s">
        <v>1146</v>
      </c>
    </row>
    <row r="563" spans="1:27" x14ac:dyDescent="0.25">
      <c r="A563" s="1">
        <v>572</v>
      </c>
      <c r="B563" s="2">
        <v>44834</v>
      </c>
      <c r="C563" t="s">
        <v>77</v>
      </c>
      <c r="E563" t="s">
        <v>148</v>
      </c>
      <c r="H563" t="s">
        <v>393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-13285.89</v>
      </c>
      <c r="P563" t="s">
        <v>420</v>
      </c>
      <c r="Q563" t="s">
        <v>310</v>
      </c>
      <c r="R563" t="s">
        <v>462</v>
      </c>
      <c r="S563" t="s">
        <v>499</v>
      </c>
      <c r="T563" t="s">
        <v>533</v>
      </c>
      <c r="U563" t="s">
        <v>619</v>
      </c>
      <c r="V563" t="s">
        <v>990</v>
      </c>
      <c r="W563" t="s">
        <v>994</v>
      </c>
      <c r="X563" t="s">
        <v>1006</v>
      </c>
      <c r="Y563" t="s">
        <v>1023</v>
      </c>
      <c r="Z563" t="s">
        <v>1062</v>
      </c>
      <c r="AA563" t="s">
        <v>1146</v>
      </c>
    </row>
    <row r="564" spans="1:27" x14ac:dyDescent="0.25">
      <c r="A564" s="1">
        <v>573</v>
      </c>
      <c r="B564" s="2">
        <v>44834</v>
      </c>
      <c r="C564" t="s">
        <v>77</v>
      </c>
      <c r="E564" t="s">
        <v>148</v>
      </c>
      <c r="H564" t="s">
        <v>393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-3623.42</v>
      </c>
      <c r="P564" t="s">
        <v>420</v>
      </c>
      <c r="Q564" t="s">
        <v>310</v>
      </c>
      <c r="R564" t="s">
        <v>462</v>
      </c>
      <c r="S564" t="s">
        <v>499</v>
      </c>
      <c r="T564" t="s">
        <v>532</v>
      </c>
      <c r="U564" t="s">
        <v>619</v>
      </c>
      <c r="V564" t="s">
        <v>991</v>
      </c>
      <c r="W564" t="s">
        <v>994</v>
      </c>
      <c r="X564" t="s">
        <v>1006</v>
      </c>
      <c r="Y564" t="s">
        <v>1022</v>
      </c>
      <c r="Z564" t="s">
        <v>1062</v>
      </c>
      <c r="AA564" t="s">
        <v>1146</v>
      </c>
    </row>
    <row r="565" spans="1:27" x14ac:dyDescent="0.25">
      <c r="A565" s="1">
        <v>574</v>
      </c>
      <c r="B565" s="2">
        <v>44834</v>
      </c>
      <c r="C565" t="s">
        <v>78</v>
      </c>
      <c r="D565" t="s">
        <v>80</v>
      </c>
      <c r="E565" t="s">
        <v>149</v>
      </c>
      <c r="H565" t="s">
        <v>396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-25202063.190000001</v>
      </c>
      <c r="P565" t="s">
        <v>421</v>
      </c>
      <c r="Q565" t="s">
        <v>446</v>
      </c>
      <c r="R565" t="s">
        <v>483</v>
      </c>
      <c r="S565" t="s">
        <v>499</v>
      </c>
      <c r="U565" t="s">
        <v>687</v>
      </c>
      <c r="V565" t="s">
        <v>992</v>
      </c>
      <c r="W565" t="s">
        <v>1005</v>
      </c>
      <c r="X565" t="s">
        <v>1006</v>
      </c>
      <c r="Z565" t="s">
        <v>1083</v>
      </c>
      <c r="AA565" t="s">
        <v>1216</v>
      </c>
    </row>
    <row r="566" spans="1:27" x14ac:dyDescent="0.25">
      <c r="A566" s="1">
        <v>575</v>
      </c>
      <c r="B566" s="2">
        <v>44834</v>
      </c>
      <c r="C566" t="s">
        <v>79</v>
      </c>
      <c r="D566" t="s">
        <v>80</v>
      </c>
      <c r="E566" t="s">
        <v>150</v>
      </c>
      <c r="H566" t="s">
        <v>397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25202063.190000001</v>
      </c>
      <c r="P566" t="s">
        <v>421</v>
      </c>
      <c r="Q566" t="s">
        <v>447</v>
      </c>
      <c r="R566" t="s">
        <v>483</v>
      </c>
      <c r="S566" t="s">
        <v>499</v>
      </c>
      <c r="U566" t="s">
        <v>687</v>
      </c>
      <c r="V566" t="s">
        <v>992</v>
      </c>
      <c r="W566" t="s">
        <v>1005</v>
      </c>
      <c r="X566" t="s">
        <v>1006</v>
      </c>
      <c r="Z566" t="s">
        <v>1083</v>
      </c>
      <c r="AA566" t="s">
        <v>1216</v>
      </c>
    </row>
    <row r="567" spans="1:27" x14ac:dyDescent="0.25">
      <c r="A567" s="1">
        <v>576</v>
      </c>
      <c r="B567" s="2">
        <v>44834</v>
      </c>
      <c r="C567" t="s">
        <v>79</v>
      </c>
      <c r="D567" t="s">
        <v>80</v>
      </c>
      <c r="E567" t="s">
        <v>150</v>
      </c>
      <c r="H567" t="s">
        <v>397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-25202063.190000001</v>
      </c>
      <c r="P567" t="s">
        <v>421</v>
      </c>
      <c r="Q567" t="s">
        <v>446</v>
      </c>
      <c r="R567" t="s">
        <v>483</v>
      </c>
      <c r="S567" t="s">
        <v>499</v>
      </c>
      <c r="U567" t="s">
        <v>687</v>
      </c>
      <c r="V567" t="s">
        <v>992</v>
      </c>
      <c r="W567" t="s">
        <v>1005</v>
      </c>
      <c r="X567" t="s">
        <v>1006</v>
      </c>
      <c r="Z567" t="s">
        <v>1083</v>
      </c>
      <c r="AA567" t="s">
        <v>1216</v>
      </c>
    </row>
  </sheetData>
  <autoFilter ref="A1:AE567" xr:uid="{00000000-0001-0000-0400-000000000000}">
    <filterColumn colId="10">
      <filters>
        <filter val="Manual Journ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404</v>
      </c>
      <c r="B2">
        <v>-2582.4699999999998</v>
      </c>
      <c r="C2"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402</v>
      </c>
      <c r="B2">
        <v>-33243.199999999997</v>
      </c>
      <c r="C2">
        <v>-33243.199999999997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2022-10-26T20:42:16Z</dcterms:created>
  <dcterms:modified xsi:type="dcterms:W3CDTF">2022-10-27T13:43:29Z</dcterms:modified>
</cp:coreProperties>
</file>