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4\Week 3\"/>
    </mc:Choice>
  </mc:AlternateContent>
  <xr:revisionPtr revIDLastSave="0" documentId="13_ncr:1_{33D4D25E-470C-47BB-9CA4-721981BC056A}" xr6:coauthVersionLast="45" xr6:coauthVersionMax="45" xr10:uidLastSave="{00000000-0000-0000-0000-000000000000}"/>
  <bookViews>
    <workbookView minimized="1" xWindow="135" yWindow="135" windowWidth="13815" windowHeight="7545" firstSheet="1" activeTab="1" xr2:uid="{00000000-000D-0000-FFFF-FFFF00000000}"/>
  </bookViews>
  <sheets>
    <sheet name="Sheet2" sheetId="4" r:id="rId1"/>
    <sheet name="Sheet1" sheetId="1" r:id="rId2"/>
    <sheet name="ASCII" sheetId="3" r:id="rId3"/>
  </sheet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0" i="1" l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N164" i="1" s="1"/>
  <c r="L160" i="1"/>
  <c r="L156" i="1"/>
  <c r="L152" i="1"/>
  <c r="L148" i="1"/>
  <c r="N148" i="1" s="1"/>
  <c r="L144" i="1"/>
  <c r="L140" i="1"/>
  <c r="L136" i="1"/>
  <c r="L132" i="1"/>
  <c r="N132" i="1" s="1"/>
  <c r="L128" i="1"/>
  <c r="L124" i="1"/>
  <c r="L120" i="1"/>
  <c r="L116" i="1"/>
  <c r="L112" i="1"/>
  <c r="N112" i="1" s="1"/>
  <c r="L108" i="1"/>
  <c r="L104" i="1"/>
  <c r="L100" i="1"/>
  <c r="N100" i="1" s="1"/>
  <c r="L96" i="1"/>
  <c r="N96" i="1" s="1"/>
  <c r="L92" i="1"/>
  <c r="L88" i="1"/>
  <c r="M88" i="1" s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N116" i="1"/>
  <c r="N180" i="1"/>
  <c r="N196" i="1"/>
  <c r="N212" i="1"/>
  <c r="N228" i="1"/>
  <c r="N244" i="1"/>
  <c r="N260" i="1"/>
  <c r="J2" i="1"/>
  <c r="L3" i="1"/>
  <c r="O3" i="1" s="1"/>
  <c r="L5" i="1"/>
  <c r="N5" i="1" s="1"/>
  <c r="L6" i="1"/>
  <c r="L7" i="1"/>
  <c r="L9" i="1"/>
  <c r="L10" i="1"/>
  <c r="L11" i="1"/>
  <c r="L13" i="1"/>
  <c r="N13" i="1" s="1"/>
  <c r="L14" i="1"/>
  <c r="L15" i="1"/>
  <c r="L17" i="1"/>
  <c r="L18" i="1"/>
  <c r="L19" i="1"/>
  <c r="L21" i="1"/>
  <c r="L22" i="1"/>
  <c r="L23" i="1"/>
  <c r="L25" i="1"/>
  <c r="L26" i="1"/>
  <c r="L27" i="1"/>
  <c r="L29" i="1"/>
  <c r="L30" i="1"/>
  <c r="L31" i="1"/>
  <c r="L33" i="1"/>
  <c r="L34" i="1"/>
  <c r="L35" i="1"/>
  <c r="L37" i="1"/>
  <c r="N37" i="1" s="1"/>
  <c r="L38" i="1"/>
  <c r="L39" i="1"/>
  <c r="L41" i="1"/>
  <c r="L42" i="1"/>
  <c r="L43" i="1"/>
  <c r="L45" i="1"/>
  <c r="N45" i="1" s="1"/>
  <c r="L46" i="1"/>
  <c r="L47" i="1"/>
  <c r="L49" i="1"/>
  <c r="L50" i="1"/>
  <c r="L51" i="1"/>
  <c r="L53" i="1"/>
  <c r="L54" i="1"/>
  <c r="L55" i="1"/>
  <c r="L57" i="1"/>
  <c r="L58" i="1"/>
  <c r="L59" i="1"/>
  <c r="L61" i="1"/>
  <c r="L62" i="1"/>
  <c r="L63" i="1"/>
  <c r="L65" i="1"/>
  <c r="L66" i="1"/>
  <c r="L67" i="1"/>
  <c r="L69" i="1"/>
  <c r="N69" i="1" s="1"/>
  <c r="L70" i="1"/>
  <c r="L71" i="1"/>
  <c r="L73" i="1"/>
  <c r="L74" i="1"/>
  <c r="L75" i="1"/>
  <c r="L77" i="1"/>
  <c r="N77" i="1" s="1"/>
  <c r="L78" i="1"/>
  <c r="L79" i="1"/>
  <c r="L81" i="1"/>
  <c r="L82" i="1"/>
  <c r="L83" i="1"/>
  <c r="L85" i="1"/>
  <c r="L86" i="1"/>
  <c r="L87" i="1"/>
  <c r="L89" i="1"/>
  <c r="L90" i="1"/>
  <c r="L91" i="1"/>
  <c r="L93" i="1"/>
  <c r="L94" i="1"/>
  <c r="L95" i="1"/>
  <c r="L97" i="1"/>
  <c r="L98" i="1"/>
  <c r="L99" i="1"/>
  <c r="L101" i="1"/>
  <c r="L102" i="1"/>
  <c r="L103" i="1"/>
  <c r="L105" i="1"/>
  <c r="L106" i="1"/>
  <c r="L107" i="1"/>
  <c r="L109" i="1"/>
  <c r="L110" i="1"/>
  <c r="L111" i="1"/>
  <c r="L113" i="1"/>
  <c r="L114" i="1"/>
  <c r="L115" i="1"/>
  <c r="L117" i="1"/>
  <c r="L118" i="1"/>
  <c r="L119" i="1"/>
  <c r="L121" i="1"/>
  <c r="L122" i="1"/>
  <c r="L123" i="1"/>
  <c r="L125" i="1"/>
  <c r="L126" i="1"/>
  <c r="L127" i="1"/>
  <c r="L129" i="1"/>
  <c r="L130" i="1"/>
  <c r="L131" i="1"/>
  <c r="L133" i="1"/>
  <c r="L134" i="1"/>
  <c r="L135" i="1"/>
  <c r="L137" i="1"/>
  <c r="L138" i="1"/>
  <c r="L139" i="1"/>
  <c r="L141" i="1"/>
  <c r="L142" i="1"/>
  <c r="L143" i="1"/>
  <c r="L145" i="1"/>
  <c r="L146" i="1"/>
  <c r="L147" i="1"/>
  <c r="L149" i="1"/>
  <c r="L150" i="1"/>
  <c r="L151" i="1"/>
  <c r="L153" i="1"/>
  <c r="L154" i="1"/>
  <c r="L155" i="1"/>
  <c r="L157" i="1"/>
  <c r="L158" i="1"/>
  <c r="L159" i="1"/>
  <c r="L161" i="1"/>
  <c r="L162" i="1"/>
  <c r="L163" i="1"/>
  <c r="L165" i="1"/>
  <c r="L166" i="1"/>
  <c r="L167" i="1"/>
  <c r="L169" i="1"/>
  <c r="L170" i="1"/>
  <c r="L171" i="1"/>
  <c r="L173" i="1"/>
  <c r="L174" i="1"/>
  <c r="L175" i="1"/>
  <c r="L177" i="1"/>
  <c r="L178" i="1"/>
  <c r="L179" i="1"/>
  <c r="L181" i="1"/>
  <c r="L182" i="1"/>
  <c r="L183" i="1"/>
  <c r="L185" i="1"/>
  <c r="L186" i="1"/>
  <c r="L187" i="1"/>
  <c r="L189" i="1"/>
  <c r="L190" i="1"/>
  <c r="L191" i="1"/>
  <c r="L193" i="1"/>
  <c r="L194" i="1"/>
  <c r="O194" i="1" s="1"/>
  <c r="L195" i="1"/>
  <c r="L197" i="1"/>
  <c r="L198" i="1"/>
  <c r="L199" i="1"/>
  <c r="L201" i="1"/>
  <c r="L202" i="1"/>
  <c r="L203" i="1"/>
  <c r="L205" i="1"/>
  <c r="L206" i="1"/>
  <c r="L207" i="1"/>
  <c r="L209" i="1"/>
  <c r="L210" i="1"/>
  <c r="L211" i="1"/>
  <c r="L213" i="1"/>
  <c r="L214" i="1"/>
  <c r="L215" i="1"/>
  <c r="L217" i="1"/>
  <c r="L218" i="1"/>
  <c r="L219" i="1"/>
  <c r="L221" i="1"/>
  <c r="L222" i="1"/>
  <c r="L223" i="1"/>
  <c r="L225" i="1"/>
  <c r="L226" i="1"/>
  <c r="L227" i="1"/>
  <c r="L229" i="1"/>
  <c r="L230" i="1"/>
  <c r="L231" i="1"/>
  <c r="L233" i="1"/>
  <c r="L234" i="1"/>
  <c r="L235" i="1"/>
  <c r="L237" i="1"/>
  <c r="L238" i="1"/>
  <c r="L239" i="1"/>
  <c r="O239" i="1" s="1"/>
  <c r="L241" i="1"/>
  <c r="L242" i="1"/>
  <c r="L243" i="1"/>
  <c r="L245" i="1"/>
  <c r="L246" i="1"/>
  <c r="L247" i="1"/>
  <c r="O247" i="1" s="1"/>
  <c r="L249" i="1"/>
  <c r="L250" i="1"/>
  <c r="L251" i="1"/>
  <c r="L253" i="1"/>
  <c r="L254" i="1"/>
  <c r="L255" i="1"/>
  <c r="L257" i="1"/>
  <c r="L258" i="1"/>
  <c r="L259" i="1"/>
  <c r="L261" i="1"/>
  <c r="L262" i="1"/>
  <c r="L263" i="1"/>
  <c r="L265" i="1"/>
  <c r="L266" i="1"/>
  <c r="L267" i="1"/>
  <c r="L269" i="1"/>
  <c r="L270" i="1"/>
  <c r="L271" i="1"/>
  <c r="O271" i="1" s="1"/>
  <c r="L273" i="1"/>
  <c r="L274" i="1"/>
  <c r="L275" i="1"/>
  <c r="L277" i="1"/>
  <c r="L278" i="1"/>
  <c r="L279" i="1"/>
  <c r="O279" i="1" s="1"/>
  <c r="L281" i="1"/>
  <c r="L282" i="1"/>
  <c r="L283" i="1"/>
  <c r="L285" i="1"/>
  <c r="L286" i="1"/>
  <c r="L287" i="1"/>
  <c r="L289" i="1"/>
  <c r="L290" i="1"/>
  <c r="L291" i="1"/>
  <c r="L293" i="1"/>
  <c r="M293" i="1" s="1"/>
  <c r="L294" i="1"/>
  <c r="L295" i="1"/>
  <c r="L297" i="1"/>
  <c r="L298" i="1"/>
  <c r="L299" i="1"/>
  <c r="L301" i="1"/>
  <c r="L302" i="1"/>
  <c r="L303" i="1"/>
  <c r="O303" i="1" s="1"/>
  <c r="L305" i="1"/>
  <c r="L306" i="1"/>
  <c r="L307" i="1"/>
  <c r="L309" i="1"/>
  <c r="L310" i="1"/>
  <c r="L311" i="1"/>
  <c r="O311" i="1" s="1"/>
  <c r="L313" i="1"/>
  <c r="L314" i="1"/>
  <c r="L315" i="1"/>
  <c r="L317" i="1"/>
  <c r="L318" i="1"/>
  <c r="L319" i="1"/>
  <c r="L321" i="1"/>
  <c r="L322" i="1"/>
  <c r="L323" i="1"/>
  <c r="L325" i="1"/>
  <c r="L326" i="1"/>
  <c r="L327" i="1"/>
  <c r="L329" i="1"/>
  <c r="L330" i="1"/>
  <c r="L331" i="1"/>
  <c r="L333" i="1"/>
  <c r="L334" i="1"/>
  <c r="L335" i="1"/>
  <c r="O335" i="1" s="1"/>
  <c r="L337" i="1"/>
  <c r="L338" i="1"/>
  <c r="L339" i="1"/>
  <c r="L341" i="1"/>
  <c r="L342" i="1"/>
  <c r="L343" i="1"/>
  <c r="O343" i="1" s="1"/>
  <c r="L345" i="1"/>
  <c r="L346" i="1"/>
  <c r="L347" i="1"/>
  <c r="L349" i="1"/>
  <c r="L350" i="1"/>
  <c r="L351" i="1"/>
  <c r="L353" i="1"/>
  <c r="L354" i="1"/>
  <c r="L355" i="1"/>
  <c r="L357" i="1"/>
  <c r="L358" i="1"/>
  <c r="L359" i="1"/>
  <c r="L361" i="1"/>
  <c r="L362" i="1"/>
  <c r="L363" i="1"/>
  <c r="L2" i="1"/>
  <c r="K2" i="1"/>
  <c r="K3" i="1"/>
  <c r="K5" i="1"/>
  <c r="K6" i="1"/>
  <c r="K7" i="1"/>
  <c r="K9" i="1"/>
  <c r="K10" i="1"/>
  <c r="K11" i="1"/>
  <c r="K13" i="1"/>
  <c r="K14" i="1"/>
  <c r="K15" i="1"/>
  <c r="K17" i="1"/>
  <c r="K18" i="1"/>
  <c r="K19" i="1"/>
  <c r="K21" i="1"/>
  <c r="K22" i="1"/>
  <c r="K23" i="1"/>
  <c r="K25" i="1"/>
  <c r="K26" i="1"/>
  <c r="K27" i="1"/>
  <c r="K29" i="1"/>
  <c r="K30" i="1"/>
  <c r="K31" i="1"/>
  <c r="K33" i="1"/>
  <c r="K34" i="1"/>
  <c r="K35" i="1"/>
  <c r="K37" i="1"/>
  <c r="K38" i="1"/>
  <c r="K39" i="1"/>
  <c r="K41" i="1"/>
  <c r="K42" i="1"/>
  <c r="K43" i="1"/>
  <c r="K45" i="1"/>
  <c r="K46" i="1"/>
  <c r="K47" i="1"/>
  <c r="K49" i="1"/>
  <c r="K50" i="1"/>
  <c r="K51" i="1"/>
  <c r="K53" i="1"/>
  <c r="K54" i="1"/>
  <c r="K55" i="1"/>
  <c r="K57" i="1"/>
  <c r="K58" i="1"/>
  <c r="K59" i="1"/>
  <c r="K61" i="1"/>
  <c r="K62" i="1"/>
  <c r="K63" i="1"/>
  <c r="K65" i="1"/>
  <c r="K66" i="1"/>
  <c r="K67" i="1"/>
  <c r="K69" i="1"/>
  <c r="K70" i="1"/>
  <c r="K71" i="1"/>
  <c r="K73" i="1"/>
  <c r="K74" i="1"/>
  <c r="K75" i="1"/>
  <c r="K77" i="1"/>
  <c r="K78" i="1"/>
  <c r="K79" i="1"/>
  <c r="K81" i="1"/>
  <c r="K82" i="1"/>
  <c r="K83" i="1"/>
  <c r="K85" i="1"/>
  <c r="K86" i="1"/>
  <c r="K87" i="1"/>
  <c r="K89" i="1"/>
  <c r="K90" i="1"/>
  <c r="K91" i="1"/>
  <c r="K93" i="1"/>
  <c r="K94" i="1"/>
  <c r="K95" i="1"/>
  <c r="K97" i="1"/>
  <c r="K98" i="1"/>
  <c r="K99" i="1"/>
  <c r="K101" i="1"/>
  <c r="K102" i="1"/>
  <c r="K103" i="1"/>
  <c r="K105" i="1"/>
  <c r="K106" i="1"/>
  <c r="K107" i="1"/>
  <c r="K109" i="1"/>
  <c r="K110" i="1"/>
  <c r="K111" i="1"/>
  <c r="K113" i="1"/>
  <c r="K114" i="1"/>
  <c r="K115" i="1"/>
  <c r="K117" i="1"/>
  <c r="K118" i="1"/>
  <c r="K119" i="1"/>
  <c r="K121" i="1"/>
  <c r="K122" i="1"/>
  <c r="K123" i="1"/>
  <c r="K125" i="1"/>
  <c r="K126" i="1"/>
  <c r="K127" i="1"/>
  <c r="K129" i="1"/>
  <c r="K130" i="1"/>
  <c r="K131" i="1"/>
  <c r="K133" i="1"/>
  <c r="K134" i="1"/>
  <c r="K135" i="1"/>
  <c r="K137" i="1"/>
  <c r="K138" i="1"/>
  <c r="K139" i="1"/>
  <c r="K141" i="1"/>
  <c r="K142" i="1"/>
  <c r="K143" i="1"/>
  <c r="K145" i="1"/>
  <c r="K146" i="1"/>
  <c r="K147" i="1"/>
  <c r="K149" i="1"/>
  <c r="K150" i="1"/>
  <c r="K151" i="1"/>
  <c r="K153" i="1"/>
  <c r="K154" i="1"/>
  <c r="K155" i="1"/>
  <c r="K157" i="1"/>
  <c r="K158" i="1"/>
  <c r="K159" i="1"/>
  <c r="K161" i="1"/>
  <c r="K162" i="1"/>
  <c r="K163" i="1"/>
  <c r="K165" i="1"/>
  <c r="K166" i="1"/>
  <c r="K167" i="1"/>
  <c r="K169" i="1"/>
  <c r="K170" i="1"/>
  <c r="K171" i="1"/>
  <c r="K173" i="1"/>
  <c r="K174" i="1"/>
  <c r="K175" i="1"/>
  <c r="K177" i="1"/>
  <c r="K178" i="1"/>
  <c r="K179" i="1"/>
  <c r="K181" i="1"/>
  <c r="K182" i="1"/>
  <c r="K183" i="1"/>
  <c r="K185" i="1"/>
  <c r="K186" i="1"/>
  <c r="K187" i="1"/>
  <c r="K189" i="1"/>
  <c r="K190" i="1"/>
  <c r="K191" i="1"/>
  <c r="K193" i="1"/>
  <c r="K194" i="1"/>
  <c r="K195" i="1"/>
  <c r="K197" i="1"/>
  <c r="K198" i="1"/>
  <c r="K199" i="1"/>
  <c r="K201" i="1"/>
  <c r="K202" i="1"/>
  <c r="K203" i="1"/>
  <c r="K205" i="1"/>
  <c r="K206" i="1"/>
  <c r="K207" i="1"/>
  <c r="K209" i="1"/>
  <c r="K210" i="1"/>
  <c r="K211" i="1"/>
  <c r="K213" i="1"/>
  <c r="K214" i="1"/>
  <c r="K215" i="1"/>
  <c r="K217" i="1"/>
  <c r="K218" i="1"/>
  <c r="K219" i="1"/>
  <c r="K221" i="1"/>
  <c r="K222" i="1"/>
  <c r="K223" i="1"/>
  <c r="K225" i="1"/>
  <c r="K226" i="1"/>
  <c r="K227" i="1"/>
  <c r="K229" i="1"/>
  <c r="K230" i="1"/>
  <c r="K231" i="1"/>
  <c r="K233" i="1"/>
  <c r="K234" i="1"/>
  <c r="K235" i="1"/>
  <c r="K237" i="1"/>
  <c r="K238" i="1"/>
  <c r="K239" i="1"/>
  <c r="K241" i="1"/>
  <c r="K242" i="1"/>
  <c r="K243" i="1"/>
  <c r="K245" i="1"/>
  <c r="K246" i="1"/>
  <c r="K247" i="1"/>
  <c r="K249" i="1"/>
  <c r="K250" i="1"/>
  <c r="K251" i="1"/>
  <c r="K253" i="1"/>
  <c r="K254" i="1"/>
  <c r="K255" i="1"/>
  <c r="K257" i="1"/>
  <c r="K258" i="1"/>
  <c r="K259" i="1"/>
  <c r="K261" i="1"/>
  <c r="K262" i="1"/>
  <c r="K263" i="1"/>
  <c r="K265" i="1"/>
  <c r="K266" i="1"/>
  <c r="K267" i="1"/>
  <c r="K269" i="1"/>
  <c r="K270" i="1"/>
  <c r="K271" i="1"/>
  <c r="K273" i="1"/>
  <c r="K274" i="1"/>
  <c r="K275" i="1"/>
  <c r="K277" i="1"/>
  <c r="K278" i="1"/>
  <c r="K279" i="1"/>
  <c r="K281" i="1"/>
  <c r="K282" i="1"/>
  <c r="K283" i="1"/>
  <c r="K285" i="1"/>
  <c r="K286" i="1"/>
  <c r="K287" i="1"/>
  <c r="K289" i="1"/>
  <c r="K290" i="1"/>
  <c r="K291" i="1"/>
  <c r="K293" i="1"/>
  <c r="K294" i="1"/>
  <c r="K295" i="1"/>
  <c r="K297" i="1"/>
  <c r="K298" i="1"/>
  <c r="K299" i="1"/>
  <c r="K301" i="1"/>
  <c r="K302" i="1"/>
  <c r="K303" i="1"/>
  <c r="K305" i="1"/>
  <c r="K306" i="1"/>
  <c r="K307" i="1"/>
  <c r="K309" i="1"/>
  <c r="K310" i="1"/>
  <c r="K311" i="1"/>
  <c r="K313" i="1"/>
  <c r="K314" i="1"/>
  <c r="K315" i="1"/>
  <c r="K317" i="1"/>
  <c r="K318" i="1"/>
  <c r="K319" i="1"/>
  <c r="K321" i="1"/>
  <c r="K322" i="1"/>
  <c r="K323" i="1"/>
  <c r="K325" i="1"/>
  <c r="K326" i="1"/>
  <c r="K327" i="1"/>
  <c r="K329" i="1"/>
  <c r="K330" i="1"/>
  <c r="K331" i="1"/>
  <c r="K333" i="1"/>
  <c r="K334" i="1"/>
  <c r="K335" i="1"/>
  <c r="K337" i="1"/>
  <c r="K338" i="1"/>
  <c r="K339" i="1"/>
  <c r="K341" i="1"/>
  <c r="K342" i="1"/>
  <c r="K343" i="1"/>
  <c r="K345" i="1"/>
  <c r="K346" i="1"/>
  <c r="K347" i="1"/>
  <c r="K349" i="1"/>
  <c r="K350" i="1"/>
  <c r="K351" i="1"/>
  <c r="K353" i="1"/>
  <c r="K354" i="1"/>
  <c r="K355" i="1"/>
  <c r="K357" i="1"/>
  <c r="K358" i="1"/>
  <c r="K359" i="1"/>
  <c r="K361" i="1"/>
  <c r="K362" i="1"/>
  <c r="K363" i="1"/>
  <c r="J3" i="1"/>
  <c r="J5" i="1"/>
  <c r="J6" i="1"/>
  <c r="J7" i="1"/>
  <c r="J9" i="1"/>
  <c r="J10" i="1"/>
  <c r="J11" i="1"/>
  <c r="J13" i="1"/>
  <c r="J14" i="1"/>
  <c r="J15" i="1"/>
  <c r="J17" i="1"/>
  <c r="J18" i="1"/>
  <c r="J19" i="1"/>
  <c r="J21" i="1"/>
  <c r="J22" i="1"/>
  <c r="J23" i="1"/>
  <c r="J25" i="1"/>
  <c r="J26" i="1"/>
  <c r="J27" i="1"/>
  <c r="J29" i="1"/>
  <c r="J30" i="1"/>
  <c r="J31" i="1"/>
  <c r="J33" i="1"/>
  <c r="J34" i="1"/>
  <c r="J35" i="1"/>
  <c r="J37" i="1"/>
  <c r="J38" i="1"/>
  <c r="J39" i="1"/>
  <c r="J41" i="1"/>
  <c r="J42" i="1"/>
  <c r="J43" i="1"/>
  <c r="J45" i="1"/>
  <c r="J46" i="1"/>
  <c r="J47" i="1"/>
  <c r="J49" i="1"/>
  <c r="J50" i="1"/>
  <c r="J51" i="1"/>
  <c r="J53" i="1"/>
  <c r="J54" i="1"/>
  <c r="J55" i="1"/>
  <c r="J57" i="1"/>
  <c r="J58" i="1"/>
  <c r="J59" i="1"/>
  <c r="J61" i="1"/>
  <c r="J62" i="1"/>
  <c r="J63" i="1"/>
  <c r="J65" i="1"/>
  <c r="J66" i="1"/>
  <c r="J67" i="1"/>
  <c r="J69" i="1"/>
  <c r="J70" i="1"/>
  <c r="J71" i="1"/>
  <c r="J73" i="1"/>
  <c r="J74" i="1"/>
  <c r="J75" i="1"/>
  <c r="J77" i="1"/>
  <c r="J78" i="1"/>
  <c r="J79" i="1"/>
  <c r="J81" i="1"/>
  <c r="J82" i="1"/>
  <c r="J83" i="1"/>
  <c r="J85" i="1"/>
  <c r="J86" i="1"/>
  <c r="J87" i="1"/>
  <c r="J89" i="1"/>
  <c r="J90" i="1"/>
  <c r="J91" i="1"/>
  <c r="J93" i="1"/>
  <c r="J94" i="1"/>
  <c r="J95" i="1"/>
  <c r="J97" i="1"/>
  <c r="J98" i="1"/>
  <c r="J99" i="1"/>
  <c r="J101" i="1"/>
  <c r="J102" i="1"/>
  <c r="J103" i="1"/>
  <c r="J105" i="1"/>
  <c r="J106" i="1"/>
  <c r="J107" i="1"/>
  <c r="J109" i="1"/>
  <c r="J110" i="1"/>
  <c r="J111" i="1"/>
  <c r="J113" i="1"/>
  <c r="J114" i="1"/>
  <c r="J115" i="1"/>
  <c r="J117" i="1"/>
  <c r="J118" i="1"/>
  <c r="J119" i="1"/>
  <c r="J121" i="1"/>
  <c r="J122" i="1"/>
  <c r="J123" i="1"/>
  <c r="J125" i="1"/>
  <c r="J126" i="1"/>
  <c r="J127" i="1"/>
  <c r="J129" i="1"/>
  <c r="J130" i="1"/>
  <c r="J131" i="1"/>
  <c r="J133" i="1"/>
  <c r="J134" i="1"/>
  <c r="J135" i="1"/>
  <c r="J137" i="1"/>
  <c r="J138" i="1"/>
  <c r="J139" i="1"/>
  <c r="J141" i="1"/>
  <c r="J142" i="1"/>
  <c r="J143" i="1"/>
  <c r="J145" i="1"/>
  <c r="J146" i="1"/>
  <c r="J147" i="1"/>
  <c r="J149" i="1"/>
  <c r="J150" i="1"/>
  <c r="J151" i="1"/>
  <c r="J153" i="1"/>
  <c r="J154" i="1"/>
  <c r="J155" i="1"/>
  <c r="J157" i="1"/>
  <c r="J158" i="1"/>
  <c r="J159" i="1"/>
  <c r="J161" i="1"/>
  <c r="J162" i="1"/>
  <c r="J163" i="1"/>
  <c r="J165" i="1"/>
  <c r="J166" i="1"/>
  <c r="J167" i="1"/>
  <c r="J169" i="1"/>
  <c r="J170" i="1"/>
  <c r="J171" i="1"/>
  <c r="J173" i="1"/>
  <c r="J174" i="1"/>
  <c r="J175" i="1"/>
  <c r="J177" i="1"/>
  <c r="J178" i="1"/>
  <c r="J179" i="1"/>
  <c r="J181" i="1"/>
  <c r="J182" i="1"/>
  <c r="J183" i="1"/>
  <c r="J185" i="1"/>
  <c r="J186" i="1"/>
  <c r="J187" i="1"/>
  <c r="J189" i="1"/>
  <c r="J190" i="1"/>
  <c r="J191" i="1"/>
  <c r="J193" i="1"/>
  <c r="J194" i="1"/>
  <c r="J195" i="1"/>
  <c r="J197" i="1"/>
  <c r="J198" i="1"/>
  <c r="J199" i="1"/>
  <c r="J201" i="1"/>
  <c r="J202" i="1"/>
  <c r="J203" i="1"/>
  <c r="J205" i="1"/>
  <c r="J206" i="1"/>
  <c r="J207" i="1"/>
  <c r="J209" i="1"/>
  <c r="J210" i="1"/>
  <c r="J211" i="1"/>
  <c r="J213" i="1"/>
  <c r="J214" i="1"/>
  <c r="J215" i="1"/>
  <c r="J217" i="1"/>
  <c r="J218" i="1"/>
  <c r="J219" i="1"/>
  <c r="J221" i="1"/>
  <c r="J222" i="1"/>
  <c r="J223" i="1"/>
  <c r="J225" i="1"/>
  <c r="J226" i="1"/>
  <c r="J227" i="1"/>
  <c r="J229" i="1"/>
  <c r="J230" i="1"/>
  <c r="J231" i="1"/>
  <c r="J233" i="1"/>
  <c r="J234" i="1"/>
  <c r="J235" i="1"/>
  <c r="J237" i="1"/>
  <c r="J238" i="1"/>
  <c r="J239" i="1"/>
  <c r="J241" i="1"/>
  <c r="J242" i="1"/>
  <c r="J243" i="1"/>
  <c r="J245" i="1"/>
  <c r="J246" i="1"/>
  <c r="J247" i="1"/>
  <c r="J249" i="1"/>
  <c r="J250" i="1"/>
  <c r="J251" i="1"/>
  <c r="J253" i="1"/>
  <c r="J254" i="1"/>
  <c r="J255" i="1"/>
  <c r="J257" i="1"/>
  <c r="J258" i="1"/>
  <c r="J259" i="1"/>
  <c r="J261" i="1"/>
  <c r="J262" i="1"/>
  <c r="J263" i="1"/>
  <c r="J265" i="1"/>
  <c r="J266" i="1"/>
  <c r="J267" i="1"/>
  <c r="J269" i="1"/>
  <c r="J270" i="1"/>
  <c r="J271" i="1"/>
  <c r="J273" i="1"/>
  <c r="J274" i="1"/>
  <c r="J275" i="1"/>
  <c r="J277" i="1"/>
  <c r="J278" i="1"/>
  <c r="J279" i="1"/>
  <c r="J281" i="1"/>
  <c r="J282" i="1"/>
  <c r="J283" i="1"/>
  <c r="J285" i="1"/>
  <c r="J286" i="1"/>
  <c r="J287" i="1"/>
  <c r="J289" i="1"/>
  <c r="J290" i="1"/>
  <c r="J291" i="1"/>
  <c r="J293" i="1"/>
  <c r="J294" i="1"/>
  <c r="J295" i="1"/>
  <c r="J297" i="1"/>
  <c r="J298" i="1"/>
  <c r="J299" i="1"/>
  <c r="J301" i="1"/>
  <c r="J302" i="1"/>
  <c r="J303" i="1"/>
  <c r="J305" i="1"/>
  <c r="J306" i="1"/>
  <c r="J307" i="1"/>
  <c r="J309" i="1"/>
  <c r="J310" i="1"/>
  <c r="J311" i="1"/>
  <c r="J313" i="1"/>
  <c r="J314" i="1"/>
  <c r="J315" i="1"/>
  <c r="J317" i="1"/>
  <c r="J318" i="1"/>
  <c r="J319" i="1"/>
  <c r="J321" i="1"/>
  <c r="J322" i="1"/>
  <c r="J323" i="1"/>
  <c r="J325" i="1"/>
  <c r="J326" i="1"/>
  <c r="J327" i="1"/>
  <c r="J329" i="1"/>
  <c r="J330" i="1"/>
  <c r="J331" i="1"/>
  <c r="J333" i="1"/>
  <c r="J334" i="1"/>
  <c r="J335" i="1"/>
  <c r="J337" i="1"/>
  <c r="J338" i="1"/>
  <c r="J339" i="1"/>
  <c r="J341" i="1"/>
  <c r="J342" i="1"/>
  <c r="J343" i="1"/>
  <c r="J345" i="1"/>
  <c r="J346" i="1"/>
  <c r="J347" i="1"/>
  <c r="J349" i="1"/>
  <c r="J350" i="1"/>
  <c r="J351" i="1"/>
  <c r="J353" i="1"/>
  <c r="J354" i="1"/>
  <c r="J355" i="1"/>
  <c r="J357" i="1"/>
  <c r="J358" i="1"/>
  <c r="J359" i="1"/>
  <c r="J361" i="1"/>
  <c r="J362" i="1"/>
  <c r="J3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2" i="1"/>
  <c r="M361" i="1" l="1"/>
  <c r="O361" i="1"/>
  <c r="N361" i="1"/>
  <c r="M345" i="1"/>
  <c r="O345" i="1"/>
  <c r="N345" i="1"/>
  <c r="M333" i="1"/>
  <c r="O333" i="1"/>
  <c r="N333" i="1"/>
  <c r="M321" i="1"/>
  <c r="O321" i="1"/>
  <c r="N321" i="1"/>
  <c r="M309" i="1"/>
  <c r="O309" i="1"/>
  <c r="N309" i="1"/>
  <c r="M297" i="1"/>
  <c r="O297" i="1"/>
  <c r="N297" i="1"/>
  <c r="M285" i="1"/>
  <c r="O285" i="1"/>
  <c r="N285" i="1"/>
  <c r="M273" i="1"/>
  <c r="O273" i="1"/>
  <c r="N273" i="1"/>
  <c r="M259" i="1"/>
  <c r="O259" i="1"/>
  <c r="N259" i="1"/>
  <c r="M243" i="1"/>
  <c r="O243" i="1"/>
  <c r="N243" i="1"/>
  <c r="M227" i="1"/>
  <c r="O227" i="1"/>
  <c r="N227" i="1"/>
  <c r="M211" i="1"/>
  <c r="O211" i="1"/>
  <c r="N211" i="1"/>
  <c r="M195" i="1"/>
  <c r="O195" i="1"/>
  <c r="N195" i="1"/>
  <c r="M179" i="1"/>
  <c r="O179" i="1"/>
  <c r="N179" i="1"/>
  <c r="M163" i="1"/>
  <c r="O163" i="1"/>
  <c r="N163" i="1"/>
  <c r="M147" i="1"/>
  <c r="N147" i="1"/>
  <c r="M131" i="1"/>
  <c r="O131" i="1"/>
  <c r="N131" i="1"/>
  <c r="M115" i="1"/>
  <c r="O115" i="1"/>
  <c r="N115" i="1"/>
  <c r="M105" i="1"/>
  <c r="O105" i="1"/>
  <c r="N105" i="1"/>
  <c r="M99" i="1"/>
  <c r="O99" i="1"/>
  <c r="N99" i="1"/>
  <c r="M83" i="1"/>
  <c r="N83" i="1"/>
  <c r="M78" i="1"/>
  <c r="O78" i="1"/>
  <c r="N78" i="1"/>
  <c r="M57" i="1"/>
  <c r="O57" i="1"/>
  <c r="N57" i="1"/>
  <c r="M46" i="1"/>
  <c r="O46" i="1"/>
  <c r="N46" i="1"/>
  <c r="M35" i="1"/>
  <c r="N35" i="1"/>
  <c r="O35" i="1"/>
  <c r="M30" i="1"/>
  <c r="O30" i="1"/>
  <c r="N30" i="1"/>
  <c r="M19" i="1"/>
  <c r="N19" i="1"/>
  <c r="O8" i="1"/>
  <c r="M8" i="1"/>
  <c r="N8" i="1"/>
  <c r="O16" i="1"/>
  <c r="M16" i="1"/>
  <c r="N16" i="1"/>
  <c r="O24" i="1"/>
  <c r="N24" i="1"/>
  <c r="M24" i="1"/>
  <c r="O32" i="1"/>
  <c r="M32" i="1"/>
  <c r="N32" i="1"/>
  <c r="O40" i="1"/>
  <c r="M40" i="1"/>
  <c r="N40" i="1"/>
  <c r="O48" i="1"/>
  <c r="M48" i="1"/>
  <c r="N48" i="1"/>
  <c r="O56" i="1"/>
  <c r="M56" i="1"/>
  <c r="N56" i="1"/>
  <c r="O64" i="1"/>
  <c r="M64" i="1"/>
  <c r="N64" i="1"/>
  <c r="O72" i="1"/>
  <c r="M72" i="1"/>
  <c r="N72" i="1"/>
  <c r="M76" i="1"/>
  <c r="O76" i="1"/>
  <c r="N76" i="1"/>
  <c r="O84" i="1"/>
  <c r="M84" i="1"/>
  <c r="N84" i="1"/>
  <c r="M92" i="1"/>
  <c r="O92" i="1"/>
  <c r="O100" i="1"/>
  <c r="M100" i="1"/>
  <c r="M108" i="1"/>
  <c r="O108" i="1"/>
  <c r="O116" i="1"/>
  <c r="M116" i="1"/>
  <c r="M124" i="1"/>
  <c r="O124" i="1"/>
  <c r="O128" i="1"/>
  <c r="M128" i="1"/>
  <c r="O136" i="1"/>
  <c r="M136" i="1"/>
  <c r="O144" i="1"/>
  <c r="M144" i="1"/>
  <c r="O152" i="1"/>
  <c r="M152" i="1"/>
  <c r="O160" i="1"/>
  <c r="M160" i="1"/>
  <c r="O168" i="1"/>
  <c r="M168" i="1"/>
  <c r="O176" i="1"/>
  <c r="M176" i="1"/>
  <c r="O184" i="1"/>
  <c r="M184" i="1"/>
  <c r="O192" i="1"/>
  <c r="M192" i="1"/>
  <c r="O200" i="1"/>
  <c r="M200" i="1"/>
  <c r="O208" i="1"/>
  <c r="M208" i="1"/>
  <c r="O216" i="1"/>
  <c r="M216" i="1"/>
  <c r="M224" i="1"/>
  <c r="O224" i="1"/>
  <c r="M232" i="1"/>
  <c r="O232" i="1"/>
  <c r="M240" i="1"/>
  <c r="O240" i="1"/>
  <c r="M248" i="1"/>
  <c r="O248" i="1"/>
  <c r="M256" i="1"/>
  <c r="O256" i="1"/>
  <c r="M264" i="1"/>
  <c r="O2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O2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M263" i="1"/>
  <c r="N263" i="1"/>
  <c r="M258" i="1"/>
  <c r="O258" i="1"/>
  <c r="N258" i="1"/>
  <c r="M253" i="1"/>
  <c r="O253" i="1"/>
  <c r="N253" i="1"/>
  <c r="M247" i="1"/>
  <c r="N247" i="1"/>
  <c r="M242" i="1"/>
  <c r="O242" i="1"/>
  <c r="N242" i="1"/>
  <c r="M237" i="1"/>
  <c r="O237" i="1"/>
  <c r="N237" i="1"/>
  <c r="M231" i="1"/>
  <c r="O231" i="1"/>
  <c r="N231" i="1"/>
  <c r="M226" i="1"/>
  <c r="N226" i="1"/>
  <c r="O226" i="1"/>
  <c r="M221" i="1"/>
  <c r="O221" i="1"/>
  <c r="N221" i="1"/>
  <c r="M215" i="1"/>
  <c r="O215" i="1"/>
  <c r="N215" i="1"/>
  <c r="M210" i="1"/>
  <c r="N210" i="1"/>
  <c r="O210" i="1"/>
  <c r="M205" i="1"/>
  <c r="N205" i="1"/>
  <c r="O205" i="1"/>
  <c r="M199" i="1"/>
  <c r="O199" i="1"/>
  <c r="N199" i="1"/>
  <c r="M194" i="1"/>
  <c r="N194" i="1"/>
  <c r="M189" i="1"/>
  <c r="N189" i="1"/>
  <c r="O189" i="1"/>
  <c r="M183" i="1"/>
  <c r="O183" i="1"/>
  <c r="N183" i="1"/>
  <c r="M178" i="1"/>
  <c r="O178" i="1"/>
  <c r="N178" i="1"/>
  <c r="M173" i="1"/>
  <c r="O173" i="1"/>
  <c r="N173" i="1"/>
  <c r="M167" i="1"/>
  <c r="O167" i="1"/>
  <c r="N167" i="1"/>
  <c r="M162" i="1"/>
  <c r="O162" i="1"/>
  <c r="N162" i="1"/>
  <c r="M157" i="1"/>
  <c r="O157" i="1"/>
  <c r="N157" i="1"/>
  <c r="M151" i="1"/>
  <c r="O151" i="1"/>
  <c r="N151" i="1"/>
  <c r="M146" i="1"/>
  <c r="O146" i="1"/>
  <c r="N146" i="1"/>
  <c r="M141" i="1"/>
  <c r="O141" i="1"/>
  <c r="N141" i="1"/>
  <c r="M135" i="1"/>
  <c r="O135" i="1"/>
  <c r="N135" i="1"/>
  <c r="M130" i="1"/>
  <c r="O130" i="1"/>
  <c r="N130" i="1"/>
  <c r="M125" i="1"/>
  <c r="O125" i="1"/>
  <c r="N125" i="1"/>
  <c r="M119" i="1"/>
  <c r="O119" i="1"/>
  <c r="N119" i="1"/>
  <c r="M114" i="1"/>
  <c r="O114" i="1"/>
  <c r="N114" i="1"/>
  <c r="M109" i="1"/>
  <c r="O109" i="1"/>
  <c r="N109" i="1"/>
  <c r="M103" i="1"/>
  <c r="O103" i="1"/>
  <c r="N103" i="1"/>
  <c r="M98" i="1"/>
  <c r="O98" i="1"/>
  <c r="N98" i="1"/>
  <c r="M93" i="1"/>
  <c r="O93" i="1"/>
  <c r="N93" i="1"/>
  <c r="M87" i="1"/>
  <c r="O87" i="1"/>
  <c r="N87" i="1"/>
  <c r="M82" i="1"/>
  <c r="O82" i="1"/>
  <c r="N82" i="1"/>
  <c r="M77" i="1"/>
  <c r="O77" i="1"/>
  <c r="M71" i="1"/>
  <c r="O71" i="1"/>
  <c r="N71" i="1"/>
  <c r="M66" i="1"/>
  <c r="O66" i="1"/>
  <c r="N66" i="1"/>
  <c r="M61" i="1"/>
  <c r="O61" i="1"/>
  <c r="M55" i="1"/>
  <c r="O55" i="1"/>
  <c r="N55" i="1"/>
  <c r="M50" i="1"/>
  <c r="O50" i="1"/>
  <c r="N50" i="1"/>
  <c r="M45" i="1"/>
  <c r="O45" i="1"/>
  <c r="M39" i="1"/>
  <c r="O39" i="1"/>
  <c r="N39" i="1"/>
  <c r="M34" i="1"/>
  <c r="O34" i="1"/>
  <c r="N34" i="1"/>
  <c r="M29" i="1"/>
  <c r="O29" i="1"/>
  <c r="M23" i="1"/>
  <c r="O23" i="1"/>
  <c r="N23" i="1"/>
  <c r="M13" i="1"/>
  <c r="O13" i="1"/>
  <c r="N256" i="1"/>
  <c r="N240" i="1"/>
  <c r="N224" i="1"/>
  <c r="N208" i="1"/>
  <c r="N192" i="1"/>
  <c r="N176" i="1"/>
  <c r="N160" i="1"/>
  <c r="N144" i="1"/>
  <c r="N128" i="1"/>
  <c r="O147" i="1"/>
  <c r="M357" i="1"/>
  <c r="O357" i="1"/>
  <c r="N357" i="1"/>
  <c r="O349" i="1"/>
  <c r="N349" i="1"/>
  <c r="M349" i="1"/>
  <c r="M337" i="1"/>
  <c r="O337" i="1"/>
  <c r="N337" i="1"/>
  <c r="O325" i="1"/>
  <c r="M325" i="1"/>
  <c r="N325" i="1"/>
  <c r="M313" i="1"/>
  <c r="O313" i="1"/>
  <c r="N313" i="1"/>
  <c r="M301" i="1"/>
  <c r="O301" i="1"/>
  <c r="N301" i="1"/>
  <c r="M289" i="1"/>
  <c r="O289" i="1"/>
  <c r="N289" i="1"/>
  <c r="M277" i="1"/>
  <c r="O277" i="1"/>
  <c r="N277" i="1"/>
  <c r="M265" i="1"/>
  <c r="O265" i="1"/>
  <c r="N265" i="1"/>
  <c r="M249" i="1"/>
  <c r="O249" i="1"/>
  <c r="N249" i="1"/>
  <c r="M233" i="1"/>
  <c r="O233" i="1"/>
  <c r="N233" i="1"/>
  <c r="M217" i="1"/>
  <c r="O217" i="1"/>
  <c r="N217" i="1"/>
  <c r="M201" i="1"/>
  <c r="O201" i="1"/>
  <c r="N201" i="1"/>
  <c r="M185" i="1"/>
  <c r="O185" i="1"/>
  <c r="N185" i="1"/>
  <c r="M169" i="1"/>
  <c r="O169" i="1"/>
  <c r="N169" i="1"/>
  <c r="M153" i="1"/>
  <c r="O153" i="1"/>
  <c r="N153" i="1"/>
  <c r="M137" i="1"/>
  <c r="O137" i="1"/>
  <c r="N137" i="1"/>
  <c r="M126" i="1"/>
  <c r="O126" i="1"/>
  <c r="N126" i="1"/>
  <c r="M110" i="1"/>
  <c r="O110" i="1"/>
  <c r="N110" i="1"/>
  <c r="M94" i="1"/>
  <c r="O94" i="1"/>
  <c r="N94" i="1"/>
  <c r="M89" i="1"/>
  <c r="O89" i="1"/>
  <c r="N89" i="1"/>
  <c r="M73" i="1"/>
  <c r="O73" i="1"/>
  <c r="N73" i="1"/>
  <c r="M62" i="1"/>
  <c r="O62" i="1"/>
  <c r="N62" i="1"/>
  <c r="M51" i="1"/>
  <c r="N51" i="1"/>
  <c r="O51" i="1"/>
  <c r="M41" i="1"/>
  <c r="O41" i="1"/>
  <c r="N41" i="1"/>
  <c r="M25" i="1"/>
  <c r="O25" i="1"/>
  <c r="N25" i="1"/>
  <c r="M9" i="1"/>
  <c r="O9" i="1"/>
  <c r="N9" i="1"/>
  <c r="O4" i="1"/>
  <c r="M4" i="1"/>
  <c r="N4" i="1"/>
  <c r="M12" i="1"/>
  <c r="O12" i="1"/>
  <c r="N12" i="1"/>
  <c r="O20" i="1"/>
  <c r="M20" i="1"/>
  <c r="N20" i="1"/>
  <c r="M28" i="1"/>
  <c r="O28" i="1"/>
  <c r="N28" i="1"/>
  <c r="O36" i="1"/>
  <c r="M36" i="1"/>
  <c r="N36" i="1"/>
  <c r="M44" i="1"/>
  <c r="O44" i="1"/>
  <c r="N44" i="1"/>
  <c r="O52" i="1"/>
  <c r="M52" i="1"/>
  <c r="N52" i="1"/>
  <c r="M60" i="1"/>
  <c r="O60" i="1"/>
  <c r="N60" i="1"/>
  <c r="O68" i="1"/>
  <c r="M68" i="1"/>
  <c r="N68" i="1"/>
  <c r="O80" i="1"/>
  <c r="M80" i="1"/>
  <c r="N80" i="1"/>
  <c r="O88" i="1"/>
  <c r="N88" i="1"/>
  <c r="O96" i="1"/>
  <c r="M96" i="1"/>
  <c r="O104" i="1"/>
  <c r="M104" i="1"/>
  <c r="O112" i="1"/>
  <c r="M112" i="1"/>
  <c r="O120" i="1"/>
  <c r="M120" i="1"/>
  <c r="O132" i="1"/>
  <c r="M132" i="1"/>
  <c r="M140" i="1"/>
  <c r="O140" i="1"/>
  <c r="O148" i="1"/>
  <c r="M148" i="1"/>
  <c r="M156" i="1"/>
  <c r="O156" i="1"/>
  <c r="O164" i="1"/>
  <c r="M164" i="1"/>
  <c r="M172" i="1"/>
  <c r="O172" i="1"/>
  <c r="O180" i="1"/>
  <c r="M180" i="1"/>
  <c r="M188" i="1"/>
  <c r="O188" i="1"/>
  <c r="O196" i="1"/>
  <c r="M196" i="1"/>
  <c r="M204" i="1"/>
  <c r="O204" i="1"/>
  <c r="M212" i="1"/>
  <c r="O212" i="1"/>
  <c r="M220" i="1"/>
  <c r="O220" i="1"/>
  <c r="M228" i="1"/>
  <c r="O228" i="1"/>
  <c r="M236" i="1"/>
  <c r="O236" i="1"/>
  <c r="M244" i="1"/>
  <c r="O244" i="1"/>
  <c r="M252" i="1"/>
  <c r="O252" i="1"/>
  <c r="M260" i="1"/>
  <c r="O260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M363" i="1"/>
  <c r="O363" i="1"/>
  <c r="N363" i="1"/>
  <c r="M359" i="1"/>
  <c r="N359" i="1"/>
  <c r="M355" i="1"/>
  <c r="O355" i="1"/>
  <c r="N355" i="1"/>
  <c r="M351" i="1"/>
  <c r="N351" i="1"/>
  <c r="M347" i="1"/>
  <c r="O347" i="1"/>
  <c r="N347" i="1"/>
  <c r="M343" i="1"/>
  <c r="N343" i="1"/>
  <c r="M339" i="1"/>
  <c r="O339" i="1"/>
  <c r="N339" i="1"/>
  <c r="M335" i="1"/>
  <c r="N335" i="1"/>
  <c r="M331" i="1"/>
  <c r="O331" i="1"/>
  <c r="N331" i="1"/>
  <c r="M327" i="1"/>
  <c r="N327" i="1"/>
  <c r="M323" i="1"/>
  <c r="O323" i="1"/>
  <c r="N323" i="1"/>
  <c r="M319" i="1"/>
  <c r="N319" i="1"/>
  <c r="M315" i="1"/>
  <c r="O315" i="1"/>
  <c r="N315" i="1"/>
  <c r="M311" i="1"/>
  <c r="N311" i="1"/>
  <c r="M307" i="1"/>
  <c r="O307" i="1"/>
  <c r="N307" i="1"/>
  <c r="M303" i="1"/>
  <c r="N303" i="1"/>
  <c r="M299" i="1"/>
  <c r="O299" i="1"/>
  <c r="N299" i="1"/>
  <c r="M295" i="1"/>
  <c r="N295" i="1"/>
  <c r="M291" i="1"/>
  <c r="O291" i="1"/>
  <c r="N291" i="1"/>
  <c r="M287" i="1"/>
  <c r="N287" i="1"/>
  <c r="M283" i="1"/>
  <c r="O283" i="1"/>
  <c r="N283" i="1"/>
  <c r="M279" i="1"/>
  <c r="N279" i="1"/>
  <c r="M275" i="1"/>
  <c r="O275" i="1"/>
  <c r="N275" i="1"/>
  <c r="M271" i="1"/>
  <c r="N271" i="1"/>
  <c r="M267" i="1"/>
  <c r="O267" i="1"/>
  <c r="N267" i="1"/>
  <c r="M262" i="1"/>
  <c r="N262" i="1"/>
  <c r="O262" i="1"/>
  <c r="M257" i="1"/>
  <c r="O257" i="1"/>
  <c r="N257" i="1"/>
  <c r="M251" i="1"/>
  <c r="O251" i="1"/>
  <c r="N251" i="1"/>
  <c r="M246" i="1"/>
  <c r="N246" i="1"/>
  <c r="O246" i="1"/>
  <c r="M241" i="1"/>
  <c r="O241" i="1"/>
  <c r="N241" i="1"/>
  <c r="M235" i="1"/>
  <c r="O235" i="1"/>
  <c r="N235" i="1"/>
  <c r="M230" i="1"/>
  <c r="N230" i="1"/>
  <c r="M225" i="1"/>
  <c r="O225" i="1"/>
  <c r="N225" i="1"/>
  <c r="M219" i="1"/>
  <c r="O219" i="1"/>
  <c r="N219" i="1"/>
  <c r="M214" i="1"/>
  <c r="N214" i="1"/>
  <c r="M209" i="1"/>
  <c r="O209" i="1"/>
  <c r="N209" i="1"/>
  <c r="M203" i="1"/>
  <c r="O203" i="1"/>
  <c r="N203" i="1"/>
  <c r="M198" i="1"/>
  <c r="O198" i="1"/>
  <c r="N198" i="1"/>
  <c r="M193" i="1"/>
  <c r="O193" i="1"/>
  <c r="N193" i="1"/>
  <c r="M187" i="1"/>
  <c r="O187" i="1"/>
  <c r="N187" i="1"/>
  <c r="M182" i="1"/>
  <c r="O182" i="1"/>
  <c r="N182" i="1"/>
  <c r="M177" i="1"/>
  <c r="O177" i="1"/>
  <c r="N177" i="1"/>
  <c r="M171" i="1"/>
  <c r="O171" i="1"/>
  <c r="N171" i="1"/>
  <c r="M166" i="1"/>
  <c r="O166" i="1"/>
  <c r="N166" i="1"/>
  <c r="M161" i="1"/>
  <c r="O161" i="1"/>
  <c r="N161" i="1"/>
  <c r="M155" i="1"/>
  <c r="O155" i="1"/>
  <c r="N155" i="1"/>
  <c r="M150" i="1"/>
  <c r="O150" i="1"/>
  <c r="N150" i="1"/>
  <c r="M145" i="1"/>
  <c r="O145" i="1"/>
  <c r="N145" i="1"/>
  <c r="M139" i="1"/>
  <c r="O139" i="1"/>
  <c r="N139" i="1"/>
  <c r="M134" i="1"/>
  <c r="O134" i="1"/>
  <c r="N134" i="1"/>
  <c r="M129" i="1"/>
  <c r="O129" i="1"/>
  <c r="N129" i="1"/>
  <c r="M123" i="1"/>
  <c r="O123" i="1"/>
  <c r="N123" i="1"/>
  <c r="M118" i="1"/>
  <c r="O118" i="1"/>
  <c r="N118" i="1"/>
  <c r="M113" i="1"/>
  <c r="O113" i="1"/>
  <c r="N113" i="1"/>
  <c r="M107" i="1"/>
  <c r="O107" i="1"/>
  <c r="N107" i="1"/>
  <c r="M102" i="1"/>
  <c r="O102" i="1"/>
  <c r="N102" i="1"/>
  <c r="M97" i="1"/>
  <c r="O97" i="1"/>
  <c r="N97" i="1"/>
  <c r="M91" i="1"/>
  <c r="O91" i="1"/>
  <c r="N91" i="1"/>
  <c r="M86" i="1"/>
  <c r="O86" i="1"/>
  <c r="N86" i="1"/>
  <c r="M81" i="1"/>
  <c r="O81" i="1"/>
  <c r="N81" i="1"/>
  <c r="M75" i="1"/>
  <c r="O75" i="1"/>
  <c r="N75" i="1"/>
  <c r="M70" i="1"/>
  <c r="O70" i="1"/>
  <c r="N70" i="1"/>
  <c r="M65" i="1"/>
  <c r="O65" i="1"/>
  <c r="N65" i="1"/>
  <c r="M59" i="1"/>
  <c r="O59" i="1"/>
  <c r="N59" i="1"/>
  <c r="M54" i="1"/>
  <c r="O54" i="1"/>
  <c r="N54" i="1"/>
  <c r="M49" i="1"/>
  <c r="O49" i="1"/>
  <c r="N49" i="1"/>
  <c r="M43" i="1"/>
  <c r="O43" i="1"/>
  <c r="N43" i="1"/>
  <c r="M38" i="1"/>
  <c r="O38" i="1"/>
  <c r="N38" i="1"/>
  <c r="M33" i="1"/>
  <c r="O33" i="1"/>
  <c r="N33" i="1"/>
  <c r="M27" i="1"/>
  <c r="O27" i="1"/>
  <c r="N27" i="1"/>
  <c r="M17" i="1"/>
  <c r="O17" i="1"/>
  <c r="N17" i="1"/>
  <c r="N2" i="1"/>
  <c r="N252" i="1"/>
  <c r="N236" i="1"/>
  <c r="N220" i="1"/>
  <c r="N204" i="1"/>
  <c r="N188" i="1"/>
  <c r="N172" i="1"/>
  <c r="N156" i="1"/>
  <c r="N140" i="1"/>
  <c r="N124" i="1"/>
  <c r="N108" i="1"/>
  <c r="N92" i="1"/>
  <c r="N61" i="1"/>
  <c r="N29" i="1"/>
  <c r="O359" i="1"/>
  <c r="O327" i="1"/>
  <c r="O295" i="1"/>
  <c r="O263" i="1"/>
  <c r="O230" i="1"/>
  <c r="O83" i="1"/>
  <c r="M353" i="1"/>
  <c r="O353" i="1"/>
  <c r="N353" i="1"/>
  <c r="M341" i="1"/>
  <c r="O341" i="1"/>
  <c r="N341" i="1"/>
  <c r="M329" i="1"/>
  <c r="O329" i="1"/>
  <c r="N329" i="1"/>
  <c r="M317" i="1"/>
  <c r="O317" i="1"/>
  <c r="N317" i="1"/>
  <c r="M305" i="1"/>
  <c r="O305" i="1"/>
  <c r="N305" i="1"/>
  <c r="O293" i="1"/>
  <c r="N293" i="1"/>
  <c r="M281" i="1"/>
  <c r="O281" i="1"/>
  <c r="N281" i="1"/>
  <c r="M269" i="1"/>
  <c r="O269" i="1"/>
  <c r="N269" i="1"/>
  <c r="M254" i="1"/>
  <c r="N254" i="1"/>
  <c r="O254" i="1"/>
  <c r="M238" i="1"/>
  <c r="N238" i="1"/>
  <c r="O238" i="1"/>
  <c r="M222" i="1"/>
  <c r="O222" i="1"/>
  <c r="N222" i="1"/>
  <c r="M206" i="1"/>
  <c r="O206" i="1"/>
  <c r="N206" i="1"/>
  <c r="M190" i="1"/>
  <c r="O190" i="1"/>
  <c r="N190" i="1"/>
  <c r="M174" i="1"/>
  <c r="O174" i="1"/>
  <c r="N174" i="1"/>
  <c r="M158" i="1"/>
  <c r="O158" i="1"/>
  <c r="N158" i="1"/>
  <c r="M142" i="1"/>
  <c r="O142" i="1"/>
  <c r="N142" i="1"/>
  <c r="M121" i="1"/>
  <c r="O121" i="1"/>
  <c r="N121" i="1"/>
  <c r="M67" i="1"/>
  <c r="N67" i="1"/>
  <c r="O67" i="1"/>
  <c r="M362" i="1"/>
  <c r="O362" i="1"/>
  <c r="N362" i="1"/>
  <c r="M358" i="1"/>
  <c r="N358" i="1"/>
  <c r="O358" i="1"/>
  <c r="M354" i="1"/>
  <c r="O354" i="1"/>
  <c r="N354" i="1"/>
  <c r="M350" i="1"/>
  <c r="N350" i="1"/>
  <c r="O350" i="1"/>
  <c r="M346" i="1"/>
  <c r="O346" i="1"/>
  <c r="N346" i="1"/>
  <c r="M342" i="1"/>
  <c r="N342" i="1"/>
  <c r="O342" i="1"/>
  <c r="M338" i="1"/>
  <c r="O338" i="1"/>
  <c r="N338" i="1"/>
  <c r="M334" i="1"/>
  <c r="N334" i="1"/>
  <c r="O334" i="1"/>
  <c r="M330" i="1"/>
  <c r="O330" i="1"/>
  <c r="N330" i="1"/>
  <c r="M326" i="1"/>
  <c r="N326" i="1"/>
  <c r="O326" i="1"/>
  <c r="M322" i="1"/>
  <c r="O322" i="1"/>
  <c r="N322" i="1"/>
  <c r="M318" i="1"/>
  <c r="N318" i="1"/>
  <c r="O318" i="1"/>
  <c r="M314" i="1"/>
  <c r="O314" i="1"/>
  <c r="N314" i="1"/>
  <c r="M310" i="1"/>
  <c r="N310" i="1"/>
  <c r="O310" i="1"/>
  <c r="M306" i="1"/>
  <c r="O306" i="1"/>
  <c r="N306" i="1"/>
  <c r="M302" i="1"/>
  <c r="N302" i="1"/>
  <c r="O302" i="1"/>
  <c r="M298" i="1"/>
  <c r="O298" i="1"/>
  <c r="N298" i="1"/>
  <c r="M294" i="1"/>
  <c r="N294" i="1"/>
  <c r="O294" i="1"/>
  <c r="M290" i="1"/>
  <c r="O290" i="1"/>
  <c r="N290" i="1"/>
  <c r="M286" i="1"/>
  <c r="N286" i="1"/>
  <c r="O286" i="1"/>
  <c r="M282" i="1"/>
  <c r="O282" i="1"/>
  <c r="N282" i="1"/>
  <c r="M278" i="1"/>
  <c r="N278" i="1"/>
  <c r="O278" i="1"/>
  <c r="M274" i="1"/>
  <c r="O274" i="1"/>
  <c r="N274" i="1"/>
  <c r="M270" i="1"/>
  <c r="N270" i="1"/>
  <c r="O270" i="1"/>
  <c r="M266" i="1"/>
  <c r="O266" i="1"/>
  <c r="N266" i="1"/>
  <c r="O261" i="1"/>
  <c r="N261" i="1"/>
  <c r="M261" i="1"/>
  <c r="M255" i="1"/>
  <c r="N255" i="1"/>
  <c r="M250" i="1"/>
  <c r="O250" i="1"/>
  <c r="N250" i="1"/>
  <c r="M245" i="1"/>
  <c r="O245" i="1"/>
  <c r="N245" i="1"/>
  <c r="M239" i="1"/>
  <c r="N239" i="1"/>
  <c r="M234" i="1"/>
  <c r="O234" i="1"/>
  <c r="N234" i="1"/>
  <c r="M229" i="1"/>
  <c r="O229" i="1"/>
  <c r="N229" i="1"/>
  <c r="M223" i="1"/>
  <c r="O223" i="1"/>
  <c r="N223" i="1"/>
  <c r="M218" i="1"/>
  <c r="O218" i="1"/>
  <c r="N218" i="1"/>
  <c r="M213" i="1"/>
  <c r="O213" i="1"/>
  <c r="N213" i="1"/>
  <c r="M207" i="1"/>
  <c r="O207" i="1"/>
  <c r="N207" i="1"/>
  <c r="M202" i="1"/>
  <c r="O202" i="1"/>
  <c r="N202" i="1"/>
  <c r="M197" i="1"/>
  <c r="O197" i="1"/>
  <c r="N197" i="1"/>
  <c r="M191" i="1"/>
  <c r="O191" i="1"/>
  <c r="N191" i="1"/>
  <c r="M186" i="1"/>
  <c r="O186" i="1"/>
  <c r="N186" i="1"/>
  <c r="M181" i="1"/>
  <c r="O181" i="1"/>
  <c r="N181" i="1"/>
  <c r="M175" i="1"/>
  <c r="O175" i="1"/>
  <c r="N175" i="1"/>
  <c r="M170" i="1"/>
  <c r="O170" i="1"/>
  <c r="N170" i="1"/>
  <c r="M165" i="1"/>
  <c r="O165" i="1"/>
  <c r="N165" i="1"/>
  <c r="M159" i="1"/>
  <c r="O159" i="1"/>
  <c r="N159" i="1"/>
  <c r="M154" i="1"/>
  <c r="O154" i="1"/>
  <c r="N154" i="1"/>
  <c r="M149" i="1"/>
  <c r="O149" i="1"/>
  <c r="N149" i="1"/>
  <c r="M143" i="1"/>
  <c r="O143" i="1"/>
  <c r="N143" i="1"/>
  <c r="M138" i="1"/>
  <c r="O138" i="1"/>
  <c r="N138" i="1"/>
  <c r="M133" i="1"/>
  <c r="O133" i="1"/>
  <c r="N133" i="1"/>
  <c r="M127" i="1"/>
  <c r="O127" i="1"/>
  <c r="N127" i="1"/>
  <c r="M122" i="1"/>
  <c r="O122" i="1"/>
  <c r="N122" i="1"/>
  <c r="M117" i="1"/>
  <c r="O117" i="1"/>
  <c r="N117" i="1"/>
  <c r="M111" i="1"/>
  <c r="O111" i="1"/>
  <c r="N111" i="1"/>
  <c r="M106" i="1"/>
  <c r="O106" i="1"/>
  <c r="N106" i="1"/>
  <c r="M101" i="1"/>
  <c r="O101" i="1"/>
  <c r="N101" i="1"/>
  <c r="M95" i="1"/>
  <c r="O95" i="1"/>
  <c r="N95" i="1"/>
  <c r="M90" i="1"/>
  <c r="O90" i="1"/>
  <c r="N90" i="1"/>
  <c r="M85" i="1"/>
  <c r="O85" i="1"/>
  <c r="M79" i="1"/>
  <c r="O79" i="1"/>
  <c r="N79" i="1"/>
  <c r="M74" i="1"/>
  <c r="O74" i="1"/>
  <c r="N74" i="1"/>
  <c r="M69" i="1"/>
  <c r="O69" i="1"/>
  <c r="M63" i="1"/>
  <c r="O63" i="1"/>
  <c r="N63" i="1"/>
  <c r="M58" i="1"/>
  <c r="O58" i="1"/>
  <c r="N58" i="1"/>
  <c r="M53" i="1"/>
  <c r="O53" i="1"/>
  <c r="M47" i="1"/>
  <c r="O47" i="1"/>
  <c r="N47" i="1"/>
  <c r="M42" i="1"/>
  <c r="O42" i="1"/>
  <c r="N42" i="1"/>
  <c r="M37" i="1"/>
  <c r="O37" i="1"/>
  <c r="M31" i="1"/>
  <c r="O31" i="1"/>
  <c r="N31" i="1"/>
  <c r="M21" i="1"/>
  <c r="O21" i="1"/>
  <c r="M5" i="1"/>
  <c r="O5" i="1"/>
  <c r="N264" i="1"/>
  <c r="N248" i="1"/>
  <c r="N232" i="1"/>
  <c r="N216" i="1"/>
  <c r="N200" i="1"/>
  <c r="N184" i="1"/>
  <c r="N168" i="1"/>
  <c r="N152" i="1"/>
  <c r="N136" i="1"/>
  <c r="N120" i="1"/>
  <c r="N104" i="1"/>
  <c r="N85" i="1"/>
  <c r="N53" i="1"/>
  <c r="N21" i="1"/>
  <c r="O351" i="1"/>
  <c r="O319" i="1"/>
  <c r="O287" i="1"/>
  <c r="O255" i="1"/>
  <c r="O214" i="1"/>
  <c r="O19" i="1"/>
  <c r="M15" i="1"/>
  <c r="O15" i="1"/>
  <c r="N15" i="1"/>
  <c r="M11" i="1"/>
  <c r="O11" i="1"/>
  <c r="N11" i="1"/>
  <c r="M7" i="1"/>
  <c r="O7" i="1"/>
  <c r="N7" i="1"/>
  <c r="M3" i="1"/>
  <c r="N3" i="1"/>
  <c r="M26" i="1"/>
  <c r="O26" i="1"/>
  <c r="N26" i="1"/>
  <c r="M22" i="1"/>
  <c r="O22" i="1"/>
  <c r="N22" i="1"/>
  <c r="M18" i="1"/>
  <c r="O18" i="1"/>
  <c r="N18" i="1"/>
  <c r="M14" i="1"/>
  <c r="O14" i="1"/>
  <c r="N14" i="1"/>
  <c r="M10" i="1"/>
  <c r="O10" i="1"/>
  <c r="N10" i="1"/>
  <c r="M6" i="1"/>
  <c r="O6" i="1"/>
  <c r="N6" i="1"/>
  <c r="M272" i="1" l="1"/>
  <c r="O272" i="1"/>
  <c r="N272" i="1"/>
  <c r="M320" i="1"/>
  <c r="O320" i="1"/>
  <c r="N320" i="1"/>
  <c r="M352" i="1"/>
  <c r="O352" i="1"/>
  <c r="N352" i="1"/>
  <c r="M276" i="1"/>
  <c r="O276" i="1"/>
  <c r="N276" i="1"/>
  <c r="M292" i="1"/>
  <c r="O292" i="1"/>
  <c r="N292" i="1"/>
  <c r="M308" i="1"/>
  <c r="O308" i="1"/>
  <c r="N308" i="1"/>
  <c r="M324" i="1"/>
  <c r="O324" i="1"/>
  <c r="N324" i="1"/>
  <c r="M340" i="1"/>
  <c r="O340" i="1"/>
  <c r="N340" i="1"/>
  <c r="M356" i="1"/>
  <c r="O356" i="1"/>
  <c r="N356" i="1"/>
  <c r="M304" i="1"/>
  <c r="O304" i="1"/>
  <c r="N304" i="1"/>
  <c r="M336" i="1"/>
  <c r="O336" i="1"/>
  <c r="N336" i="1"/>
  <c r="M280" i="1"/>
  <c r="O280" i="1"/>
  <c r="N280" i="1"/>
  <c r="M296" i="1"/>
  <c r="O296" i="1"/>
  <c r="N296" i="1"/>
  <c r="M312" i="1"/>
  <c r="O312" i="1"/>
  <c r="N312" i="1"/>
  <c r="M328" i="1"/>
  <c r="O328" i="1"/>
  <c r="N328" i="1"/>
  <c r="M344" i="1"/>
  <c r="O344" i="1"/>
  <c r="N344" i="1"/>
  <c r="M360" i="1"/>
  <c r="O360" i="1"/>
  <c r="N360" i="1"/>
  <c r="M288" i="1"/>
  <c r="O288" i="1"/>
  <c r="N288" i="1"/>
  <c r="M268" i="1"/>
  <c r="O268" i="1"/>
  <c r="N268" i="1"/>
  <c r="M284" i="1"/>
  <c r="O284" i="1"/>
  <c r="N284" i="1"/>
  <c r="M300" i="1"/>
  <c r="O300" i="1"/>
  <c r="N300" i="1"/>
  <c r="M316" i="1"/>
  <c r="O316" i="1"/>
  <c r="N316" i="1"/>
  <c r="M332" i="1"/>
  <c r="O332" i="1"/>
  <c r="N332" i="1"/>
  <c r="M348" i="1"/>
  <c r="O348" i="1"/>
  <c r="N348" i="1"/>
</calcChain>
</file>

<file path=xl/sharedStrings.xml><?xml version="1.0" encoding="utf-8"?>
<sst xmlns="http://schemas.openxmlformats.org/spreadsheetml/2006/main" count="2747" uniqueCount="1679">
  <si>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</si>
  <si>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</si>
  <si>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</si>
  <si>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</si>
  <si>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</si>
  <si>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</si>
  <si>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</si>
  <si>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</si>
  <si>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</si>
  <si>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</si>
  <si>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</si>
  <si>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</si>
  <si>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</si>
  <si>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</si>
  <si>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</si>
  <si>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Ella</t>
  </si>
  <si>
    <t>Titova</t>
  </si>
  <si>
    <t>etitova@asetplc.com</t>
  </si>
  <si>
    <t>Chirah Technologies</t>
  </si>
  <si>
    <t>Avetik</t>
  </si>
  <si>
    <t>Yessayan</t>
  </si>
  <si>
    <t>ayessayan@chirahtechnologies.com</t>
  </si>
  <si>
    <t>Pink Cloud Networks</t>
  </si>
  <si>
    <t>Alex</t>
  </si>
  <si>
    <t>Saroyan</t>
  </si>
  <si>
    <t>asaroyan@pinkcloudnetworks.com</t>
  </si>
  <si>
    <t>Parmis Technologies</t>
  </si>
  <si>
    <t>Gevorg</t>
  </si>
  <si>
    <t>Yengibaryan</t>
  </si>
  <si>
    <t>gyengibaryan@parmistechnologies.com</t>
  </si>
  <si>
    <t>Shavarsh</t>
  </si>
  <si>
    <t>Ispiryan</t>
  </si>
  <si>
    <t>sispiryan@parmistechnologies.com</t>
  </si>
  <si>
    <t>Australia</t>
  </si>
  <si>
    <t>Geoffrey</t>
  </si>
  <si>
    <t>Huston</t>
  </si>
  <si>
    <t>ghuston@ctx .com</t>
  </si>
  <si>
    <t>CTX</t>
  </si>
  <si>
    <t>Paul</t>
  </si>
  <si>
    <t>Wilson</t>
  </si>
  <si>
    <t>pwilson@ctx.com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</si>
  <si>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</si>
  <si>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</si>
  <si>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</si>
  <si>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</si>
  <si>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</si>
  <si>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</si>
  <si>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</si>
  <si>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</si>
  <si>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</si>
  <si>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</si>
  <si>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</si>
  <si>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</si>
  <si>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</si>
  <si>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</si>
  <si>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</si>
  <si>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</si>
  <si>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</si>
  <si>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</si>
  <si>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</si>
  <si>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</si>
  <si>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</si>
  <si>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</si>
  <si>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</si>
  <si>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</si>
  <si>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</si>
  <si>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</si>
  <si>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</si>
  <si>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</si>
  <si>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</si>
  <si>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</si>
  <si>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</si>
  <si>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</si>
  <si>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</si>
  <si>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</si>
  <si>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</si>
  <si>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</si>
  <si>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</si>
  <si>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</si>
  <si>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</si>
  <si>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</si>
  <si>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</si>
  <si>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</si>
  <si>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Bulgaria</t>
  </si>
  <si>
    <t>Zim Sales</t>
  </si>
  <si>
    <t>Orlin</t>
  </si>
  <si>
    <t>Tenchev</t>
  </si>
  <si>
    <t>otenchev@zimsales.com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</si>
  <si>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</si>
  <si>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</si>
  <si>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</si>
  <si>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</si>
  <si>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</si>
  <si>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</si>
  <si>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</si>
  <si>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</si>
  <si>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</si>
  <si>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</si>
  <si>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</si>
  <si>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</si>
  <si>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</si>
  <si>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</si>
  <si>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</si>
  <si>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</si>
  <si>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</si>
  <si>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</si>
  <si>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</si>
  <si>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</si>
  <si>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Sergey</t>
  </si>
  <si>
    <t>Myasoedov</t>
  </si>
  <si>
    <t>smyasoedov@pinkcloudnetworks.com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</si>
  <si>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</si>
  <si>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</si>
  <si>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</si>
  <si>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</si>
  <si>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</si>
  <si>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</si>
  <si>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</si>
  <si>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</si>
  <si>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</si>
  <si>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</si>
  <si>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</si>
  <si>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</si>
  <si>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Julia</t>
  </si>
  <si>
    <t>Gimaletdinova</t>
  </si>
  <si>
    <t>jgimaletdinova@bytesize.com</t>
  </si>
  <si>
    <t>Ares</t>
  </si>
  <si>
    <t>Martin</t>
  </si>
  <si>
    <t>Semrad</t>
  </si>
  <si>
    <t>msemrad@ares.com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</si>
  <si>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</si>
  <si>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</si>
  <si>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</si>
  <si>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</si>
  <si>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</si>
  <si>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</si>
  <si>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</si>
  <si>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</si>
  <si>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</si>
  <si>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</si>
  <si>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</si>
  <si>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</si>
  <si>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</si>
  <si>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</si>
  <si>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</si>
  <si>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</si>
  <si>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</si>
  <si>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</si>
  <si>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</si>
  <si>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</si>
  <si>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</si>
  <si>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</si>
  <si>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</si>
  <si>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</si>
  <si>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</si>
  <si>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</si>
  <si>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</si>
  <si>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</si>
  <si>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</si>
  <si>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</si>
  <si>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</si>
  <si>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</si>
  <si>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</si>
  <si>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</si>
  <si>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</si>
  <si>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</si>
  <si>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</si>
  <si>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</si>
  <si>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</si>
  <si>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</si>
  <si>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</si>
  <si>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Ripple Com</t>
  </si>
  <si>
    <t>Christian</t>
  </si>
  <si>
    <t>Kaufmann</t>
  </si>
  <si>
    <t>ckaufmann@ripplecom.com</t>
  </si>
  <si>
    <t>King</t>
  </si>
  <si>
    <t>tking@ctx.com</t>
  </si>
  <si>
    <t>Sebastian</t>
  </si>
  <si>
    <t>Becker</t>
  </si>
  <si>
    <t>sbecker@respiranetworks.com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</si>
  <si>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</si>
  <si>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</si>
  <si>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</si>
  <si>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</si>
  <si>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</si>
  <si>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</si>
  <si>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</si>
  <si>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</si>
  <si>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</si>
  <si>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</si>
  <si>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</si>
  <si>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</si>
  <si>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</si>
  <si>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</si>
  <si>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</si>
  <si>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</si>
  <si>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</si>
  <si>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</si>
  <si>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</si>
  <si>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</si>
  <si>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</si>
  <si>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</si>
  <si>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</si>
  <si>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</si>
  <si>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</si>
  <si>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</si>
  <si>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</si>
  <si>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</si>
  <si>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</si>
  <si>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</si>
  <si>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</si>
  <si>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</si>
  <si>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</si>
  <si>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</si>
  <si>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</si>
  <si>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</si>
  <si>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</si>
  <si>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</si>
  <si>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</si>
  <si>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</si>
  <si>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</si>
  <si>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</si>
  <si>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</si>
  <si>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</si>
  <si>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</si>
  <si>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</si>
  <si>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</si>
  <si>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</si>
  <si>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</si>
  <si>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</si>
  <si>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</si>
  <si>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</si>
  <si>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</si>
  <si>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</si>
  <si>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</si>
  <si>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</si>
  <si>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</si>
  <si>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</si>
  <si>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</si>
  <si>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</si>
  <si>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</si>
  <si>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</si>
  <si>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</si>
  <si>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</si>
  <si>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</si>
  <si>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</si>
  <si>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</si>
  <si>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</si>
  <si>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</si>
  <si>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</si>
  <si>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</si>
  <si>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</si>
  <si>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</si>
  <si>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</si>
  <si>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</si>
  <si>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</si>
  <si>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</si>
  <si>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</si>
  <si>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</si>
  <si>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</si>
  <si>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</si>
  <si>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</si>
  <si>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</si>
  <si>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</si>
  <si>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</si>
  <si>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</si>
  <si>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</si>
  <si>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</si>
  <si>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</si>
  <si>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</si>
  <si>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</si>
  <si>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</si>
  <si>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</si>
  <si>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</si>
  <si>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</si>
  <si>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</si>
  <si>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</si>
  <si>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</si>
  <si>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</si>
  <si>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</si>
  <si>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</si>
  <si>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</si>
  <si>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</si>
  <si>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</si>
  <si>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</si>
  <si>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</si>
  <si>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</si>
  <si>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</si>
  <si>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</si>
  <si>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</si>
  <si>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</si>
  <si>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</si>
  <si>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</si>
  <si>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</si>
  <si>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</si>
  <si>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</si>
  <si>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</si>
  <si>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</si>
  <si>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</si>
  <si>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</si>
  <si>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</si>
  <si>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</si>
  <si>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</si>
  <si>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</si>
  <si>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</si>
  <si>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</si>
  <si>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</si>
  <si>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</si>
  <si>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</si>
  <si>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</si>
  <si>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</si>
  <si>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</si>
  <si>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</si>
  <si>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</si>
  <si>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</si>
  <si>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</si>
  <si>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</si>
  <si>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</si>
  <si>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</si>
  <si>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</si>
  <si>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</si>
  <si>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</si>
  <si>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</si>
  <si>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</si>
  <si>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</si>
  <si>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</si>
  <si>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</si>
  <si>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</si>
  <si>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</si>
  <si>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</si>
  <si>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</si>
  <si>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</si>
  <si>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</si>
  <si>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</si>
  <si>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</si>
  <si>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</si>
  <si>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</si>
  <si>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</si>
  <si>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</si>
  <si>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</si>
  <si>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</si>
  <si>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</si>
  <si>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</si>
  <si>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</si>
  <si>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</si>
  <si>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</si>
  <si>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</si>
  <si>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</si>
  <si>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</si>
  <si>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</si>
  <si>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</si>
  <si>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</si>
  <si>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</si>
  <si>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</si>
  <si>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</si>
  <si>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</si>
  <si>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</si>
  <si>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</si>
  <si>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</si>
  <si>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</si>
  <si>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</si>
  <si>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</si>
  <si>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</si>
  <si>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</si>
  <si>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</si>
  <si>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</si>
  <si>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</si>
  <si>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</si>
  <si>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</si>
  <si>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</si>
  <si>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</si>
  <si>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</si>
  <si>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</si>
  <si>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</si>
  <si>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</si>
  <si>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</si>
  <si>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</si>
  <si>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</si>
  <si>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</si>
  <si>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</si>
  <si>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</si>
  <si>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</si>
  <si>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</si>
  <si>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</si>
  <si>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</si>
  <si>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</si>
  <si>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</si>
  <si>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</si>
  <si>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</si>
  <si>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</si>
  <si>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</si>
  <si>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</si>
  <si>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</si>
  <si>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</si>
  <si>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</si>
  <si>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</si>
  <si>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</si>
  <si>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</si>
  <si>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</si>
  <si>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</si>
  <si>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</si>
  <si>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</si>
  <si>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</si>
  <si>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</si>
  <si>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</si>
  <si>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</si>
  <si>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</si>
  <si>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</si>
  <si>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</si>
  <si>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</si>
  <si>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</si>
  <si>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</si>
  <si>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</si>
  <si>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</si>
  <si>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</si>
  <si>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</si>
  <si>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</si>
  <si>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</si>
  <si>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</si>
  <si>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</si>
  <si>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</si>
  <si>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</si>
  <si>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</si>
  <si>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</si>
  <si>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</si>
  <si>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</si>
  <si>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</si>
  <si>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</si>
  <si>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</si>
  <si>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</si>
  <si>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</si>
  <si>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</si>
  <si>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</si>
  <si>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</si>
  <si>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</si>
  <si>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</si>
  <si>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</si>
  <si>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</si>
  <si>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</si>
  <si>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</si>
  <si>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</si>
  <si>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</si>
  <si>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</si>
  <si>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</si>
  <si>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</si>
  <si>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</si>
  <si>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</si>
  <si>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</si>
  <si>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</si>
  <si>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</si>
  <si>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</si>
  <si>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</si>
  <si>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</si>
  <si>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</si>
  <si>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</si>
  <si>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</si>
  <si>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</si>
  <si>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</si>
  <si>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</si>
  <si>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</si>
  <si>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</si>
  <si>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</si>
  <si>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</si>
  <si>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</si>
  <si>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</si>
  <si>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</si>
  <si>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</si>
  <si>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</si>
  <si>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</si>
  <si>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</si>
  <si>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</si>
  <si>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</si>
  <si>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</si>
  <si>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</si>
  <si>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</si>
  <si>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</si>
  <si>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</si>
  <si>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</si>
  <si>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</si>
  <si>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</si>
  <si>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</si>
  <si>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</si>
  <si>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</si>
  <si>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</si>
  <si>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</si>
  <si>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</si>
  <si>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</si>
  <si>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</si>
  <si>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</si>
  <si>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</si>
  <si>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</si>
  <si>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</si>
  <si>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</si>
  <si>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</si>
  <si>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</si>
  <si>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</si>
  <si>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</si>
  <si>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</si>
  <si>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</si>
  <si>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</si>
  <si>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</si>
  <si>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</si>
  <si>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</si>
  <si>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</si>
  <si>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</si>
  <si>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</si>
  <si>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</si>
  <si>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</si>
  <si>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</si>
  <si>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</si>
  <si>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</si>
  <si>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</si>
  <si>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</si>
  <si>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</si>
  <si>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</si>
  <si>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</si>
  <si>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</si>
  <si>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</si>
  <si>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</si>
  <si>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</si>
  <si>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</si>
  <si>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</si>
  <si>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</si>
  <si>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</si>
  <si>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</si>
  <si>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</si>
  <si>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</si>
  <si>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</si>
  <si>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</si>
  <si>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</si>
  <si>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</si>
  <si>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</si>
  <si>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</si>
  <si>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</si>
  <si>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</si>
  <si>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</si>
  <si>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</si>
  <si>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</si>
  <si>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</si>
  <si>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</si>
  <si>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</si>
  <si>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</si>
  <si>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</si>
  <si>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</si>
  <si>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</si>
  <si>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</si>
  <si>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</si>
  <si>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</si>
  <si>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</si>
  <si>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</si>
  <si>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</si>
  <si>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</si>
  <si>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</si>
  <si>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</si>
  <si>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</si>
  <si>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</si>
  <si>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</si>
  <si>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</si>
  <si>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</si>
  <si>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</si>
  <si>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</si>
  <si>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</si>
  <si>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</si>
  <si>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</si>
  <si>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</si>
  <si>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</si>
  <si>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</si>
  <si>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</si>
  <si>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</si>
  <si>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</si>
  <si>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</si>
  <si>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</si>
  <si>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</si>
  <si>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</si>
  <si>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</si>
  <si>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</si>
  <si>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</si>
  <si>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</si>
  <si>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</si>
  <si>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</si>
  <si>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</si>
  <si>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</si>
  <si>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</si>
  <si>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</si>
  <si>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</si>
  <si>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</si>
  <si>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</si>
  <si>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</si>
  <si>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</si>
  <si>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</si>
  <si>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</si>
  <si>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</si>
  <si>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</si>
  <si>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</si>
  <si>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</si>
  <si>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</si>
  <si>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</si>
  <si>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</si>
  <si>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</si>
  <si>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</si>
  <si>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</si>
  <si>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</si>
  <si>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</si>
  <si>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</si>
  <si>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</si>
  <si>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</si>
  <si>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</si>
  <si>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</si>
  <si>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</si>
  <si>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</si>
  <si>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</si>
  <si>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</si>
  <si>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</si>
  <si>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</si>
  <si>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</si>
  <si>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</si>
  <si>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</si>
  <si>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</si>
  <si>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</si>
  <si>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</si>
  <si>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</si>
  <si>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</si>
  <si>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</si>
  <si>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</si>
  <si>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</si>
  <si>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</si>
  <si>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</si>
  <si>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</si>
  <si>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</si>
  <si>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</si>
  <si>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</si>
  <si>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</si>
  <si>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</si>
  <si>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</si>
  <si>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</si>
  <si>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</si>
  <si>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</si>
  <si>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</si>
  <si>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</si>
  <si>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</si>
  <si>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</si>
  <si>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</si>
  <si>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</si>
  <si>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</si>
  <si>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</si>
  <si>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</si>
  <si>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</si>
  <si>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</si>
  <si>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</si>
  <si>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</si>
  <si>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</si>
  <si>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</si>
  <si>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</si>
  <si>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</si>
  <si>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</si>
  <si>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</si>
  <si>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</si>
  <si>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</si>
  <si>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</si>
  <si>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</si>
  <si>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</si>
  <si>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</si>
  <si>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</si>
  <si>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</si>
  <si>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</si>
  <si>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</si>
  <si>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</si>
  <si>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</si>
  <si>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</si>
  <si>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</si>
  <si>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</si>
  <si>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</si>
  <si>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</si>
  <si>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</si>
  <si>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</si>
  <si>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</si>
  <si>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</si>
  <si>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</si>
  <si>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</si>
  <si>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</si>
  <si>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</si>
  <si>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</si>
  <si>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</si>
  <si>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</si>
  <si>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</si>
  <si>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</si>
  <si>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</si>
  <si>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</si>
  <si>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</si>
  <si>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</si>
  <si>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</si>
  <si>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</si>
  <si>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</si>
  <si>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</si>
  <si>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</si>
  <si>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</si>
  <si>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</si>
  <si>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</si>
  <si>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</si>
  <si>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</si>
  <si>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</si>
  <si>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</si>
  <si>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</si>
  <si>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</si>
  <si>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</si>
  <si>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</si>
  <si>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</si>
  <si>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</si>
  <si>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</si>
  <si>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</si>
  <si>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</si>
  <si>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</si>
  <si>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</si>
  <si>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</si>
  <si>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</si>
  <si>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</si>
  <si>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</si>
  <si>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</si>
  <si>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</si>
  <si>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</si>
  <si>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</si>
  <si>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</si>
  <si>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</si>
  <si>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</si>
  <si>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</si>
  <si>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</si>
  <si>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</si>
  <si>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</si>
  <si>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</si>
  <si>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</si>
  <si>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</si>
  <si>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</si>
  <si>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</si>
  <si>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</si>
  <si>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</si>
  <si>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</si>
  <si>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</si>
  <si>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</si>
  <si>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</si>
  <si>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</si>
  <si>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</si>
  <si>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</si>
  <si>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</si>
  <si>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</si>
  <si>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</si>
  <si>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</si>
  <si>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</si>
  <si>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</si>
  <si>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</si>
  <si>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</si>
  <si>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</si>
  <si>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</si>
  <si>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</si>
  <si>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</si>
  <si>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</si>
  <si>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</si>
  <si>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</si>
  <si>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</si>
  <si>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</si>
  <si>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</si>
  <si>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</si>
  <si>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</si>
  <si>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</si>
  <si>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</si>
  <si>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</si>
  <si>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</si>
  <si>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</si>
  <si>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</si>
  <si>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</si>
  <si>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</si>
  <si>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</si>
  <si>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</si>
  <si>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</si>
  <si>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</si>
  <si>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</si>
  <si>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</si>
  <si>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</si>
  <si>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</si>
  <si>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</si>
  <si>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</si>
  <si>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</si>
  <si>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</si>
  <si>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</si>
  <si>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</si>
  <si>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</si>
  <si>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</si>
  <si>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</si>
  <si>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</si>
  <si>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</si>
  <si>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</si>
  <si>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</si>
  <si>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</si>
  <si>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</si>
  <si>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</si>
  <si>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</si>
  <si>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</si>
  <si>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</si>
  <si>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</si>
  <si>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</si>
  <si>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</si>
  <si>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</si>
  <si>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</si>
  <si>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</si>
  <si>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</si>
  <si>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</si>
  <si>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</si>
  <si>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</si>
  <si>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</si>
  <si>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</si>
  <si>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</si>
  <si>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</si>
  <si>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</si>
  <si>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</si>
  <si>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</si>
  <si>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</si>
  <si>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</si>
  <si>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</si>
  <si>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</si>
  <si>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</si>
  <si>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</si>
  <si>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</si>
  <si>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</si>
  <si>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</si>
  <si>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</si>
  <si>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</si>
  <si>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</si>
  <si>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</si>
  <si>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</si>
  <si>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</si>
  <si>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</si>
  <si>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</si>
  <si>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</si>
  <si>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</si>
  <si>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</si>
  <si>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</si>
  <si>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</si>
  <si>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</si>
  <si>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</si>
  <si>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</si>
  <si>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</si>
  <si>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</si>
  <si>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</si>
  <si>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</si>
  <si>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</si>
  <si>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</si>
  <si>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</si>
  <si>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</si>
  <si>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</si>
  <si>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</si>
  <si>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</si>
  <si>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</si>
  <si>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</si>
  <si>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</si>
  <si>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</si>
  <si>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</si>
  <si>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</si>
  <si>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</si>
  <si>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</si>
  <si>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</si>
  <si>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</si>
  <si>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</si>
  <si>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</si>
  <si>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</si>
  <si>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</si>
  <si>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</si>
  <si>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</si>
  <si>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</si>
  <si>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</si>
  <si>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</si>
  <si>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</si>
  <si>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</si>
  <si>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</si>
  <si>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</si>
  <si>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</si>
  <si>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</si>
  <si>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</si>
  <si>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</si>
  <si>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</si>
  <si>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</si>
  <si>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</si>
  <si>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</si>
  <si>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</si>
  <si>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</si>
  <si>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</si>
  <si>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</si>
  <si>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</si>
  <si>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</si>
  <si>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</si>
  <si>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</si>
  <si>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</si>
  <si>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</si>
  <si>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</si>
  <si>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</si>
  <si>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</si>
  <si>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</si>
  <si>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</si>
  <si>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</si>
  <si>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</si>
  <si>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</si>
  <si>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</si>
  <si>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</si>
  <si>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</si>
  <si>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</si>
  <si>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</si>
  <si>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</si>
  <si>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</si>
  <si>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</si>
  <si>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</si>
  <si>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</si>
  <si>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</si>
  <si>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</si>
  <si>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</si>
  <si>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</si>
  <si>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</si>
  <si>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</si>
  <si>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</si>
  <si>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</si>
  <si>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</si>
  <si>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</si>
  <si>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</si>
  <si>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</si>
  <si>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</si>
  <si>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</si>
  <si>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</si>
  <si>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</si>
  <si>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</si>
  <si>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</si>
  <si>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</si>
  <si>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</si>
  <si>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</si>
  <si>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</si>
  <si>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</si>
  <si>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</si>
  <si>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</si>
  <si>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</si>
  <si>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</si>
  <si>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</si>
  <si>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</si>
  <si>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</si>
  <si>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</si>
  <si>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</si>
  <si>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</si>
  <si>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</si>
  <si>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</si>
  <si>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</si>
  <si>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</si>
  <si>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</si>
  <si>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</si>
  <si>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</si>
  <si>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</si>
  <si>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</si>
  <si>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</si>
  <si>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</si>
  <si>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</si>
  <si>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</si>
  <si>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</si>
  <si>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</si>
  <si>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</si>
  <si>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</si>
  <si>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</si>
  <si>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</si>
  <si>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</si>
  <si>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</si>
  <si>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</si>
  <si>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</si>
  <si>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</si>
  <si>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</si>
  <si>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</si>
  <si>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</si>
  <si>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</si>
  <si>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</si>
  <si>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</si>
  <si>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</si>
  <si>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</si>
  <si>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</si>
  <si>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</si>
  <si>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</si>
  <si>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</si>
  <si>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</si>
  <si>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</si>
  <si>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</si>
  <si>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</si>
  <si>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</si>
  <si>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</si>
  <si>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</si>
  <si>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</si>
  <si>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</si>
  <si>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</si>
  <si>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</si>
  <si>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</si>
  <si>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</si>
  <si>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</si>
  <si>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</si>
  <si>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</si>
  <si>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</si>
  <si>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</si>
  <si>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</si>
  <si>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</si>
  <si>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</si>
  <si>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</si>
  <si>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</si>
  <si>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</si>
  <si>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</si>
  <si>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</si>
  <si>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</si>
  <si>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</si>
  <si>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</si>
  <si>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</si>
  <si>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</si>
  <si>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</si>
  <si>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</si>
  <si>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</si>
  <si>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</si>
  <si>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</si>
  <si>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</si>
  <si>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</si>
  <si>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</si>
  <si>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</si>
  <si>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</si>
  <si>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</si>
  <si>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</si>
  <si>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</si>
  <si>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</si>
  <si>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</si>
  <si>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</si>
  <si>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</si>
  <si>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</si>
  <si>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</si>
  <si>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</si>
  <si>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</si>
  <si>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</si>
  <si>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</si>
  <si>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</si>
  <si>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</si>
  <si>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</si>
  <si>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</si>
  <si>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</si>
  <si>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</si>
  <si>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</si>
  <si>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</si>
  <si>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</si>
  <si>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</si>
  <si>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</si>
  <si>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</si>
  <si>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</si>
  <si>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</si>
  <si>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</si>
  <si>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</si>
  <si>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</si>
  <si>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</si>
  <si>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</si>
  <si>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</si>
  <si>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</si>
  <si>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</si>
  <si>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</si>
  <si>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</si>
  <si>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</si>
  <si>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</si>
  <si>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</si>
  <si>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</si>
  <si>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</si>
  <si>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</si>
  <si>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</si>
  <si>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</si>
  <si>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</si>
  <si>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</si>
  <si>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</si>
  <si>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</si>
  <si>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</si>
  <si>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</si>
  <si>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</si>
  <si>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</si>
  <si>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</si>
  <si>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</si>
  <si>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</si>
  <si>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</si>
  <si>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</si>
  <si>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</si>
  <si>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</si>
  <si>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</si>
  <si>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</si>
  <si>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</si>
  <si>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</si>
  <si>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</si>
  <si>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</si>
  <si>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</si>
  <si>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</si>
  <si>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</si>
  <si>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</si>
  <si>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</si>
  <si>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</si>
  <si>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</si>
  <si>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</si>
  <si>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</si>
  <si>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</si>
  <si>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</si>
  <si>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</si>
  <si>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</si>
  <si>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</si>
  <si>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</si>
  <si>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</si>
  <si>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</si>
  <si>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</si>
  <si>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</si>
  <si>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</si>
  <si>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</si>
  <si>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</si>
  <si>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</si>
  <si>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</si>
  <si>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</si>
  <si>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</si>
  <si>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</si>
  <si>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</si>
  <si>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</si>
  <si>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</si>
  <si>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</si>
  <si>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</si>
  <si>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</si>
  <si>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</si>
  <si>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</si>
  <si>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</si>
  <si>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</si>
  <si>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</si>
  <si>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</si>
  <si>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</si>
  <si>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</si>
  <si>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</si>
  <si>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</si>
  <si>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</si>
  <si>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</si>
  <si>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</si>
  <si>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</si>
  <si>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</si>
  <si>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</si>
  <si>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</si>
  <si>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</si>
  <si>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</si>
  <si>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</si>
  <si>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</si>
  <si>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</si>
  <si>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</si>
  <si>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</si>
  <si>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</si>
  <si>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</si>
  <si>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</si>
  <si>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</si>
  <si>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</si>
  <si>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</si>
  <si>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</si>
  <si>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</si>
  <si>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</si>
  <si>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</si>
  <si>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</si>
  <si>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</si>
  <si>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</si>
  <si>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</si>
  <si>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</si>
  <si>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</si>
  <si>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</si>
  <si>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</si>
  <si>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</si>
  <si>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</si>
  <si>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</si>
  <si>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</si>
  <si>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</si>
  <si>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</si>
  <si>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</si>
  <si>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</si>
  <si>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</si>
  <si>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</si>
  <si>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</si>
  <si>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</si>
  <si>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</si>
  <si>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</si>
  <si>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</si>
  <si>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</si>
  <si>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</si>
  <si>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</si>
  <si>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</si>
  <si>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</si>
  <si>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</si>
  <si>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</si>
  <si>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</si>
  <si>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</si>
  <si>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</si>
  <si>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</si>
  <si>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</si>
  <si>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</si>
  <si>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</si>
  <si>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</si>
  <si>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</si>
  <si>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</si>
  <si>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</si>
  <si>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</si>
  <si>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</si>
  <si>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</si>
  <si>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</si>
  <si>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</si>
  <si>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</si>
  <si>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</si>
  <si>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</si>
  <si>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</si>
  <si>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</si>
  <si>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</si>
  <si>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</si>
  <si>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</si>
  <si>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</si>
  <si>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</si>
  <si>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</si>
  <si>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</si>
  <si>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</si>
  <si>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</si>
  <si>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</si>
  <si>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</si>
  <si>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</si>
  <si>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</si>
  <si>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</si>
  <si>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</si>
  <si>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</si>
  <si>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</si>
  <si>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</si>
  <si>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</si>
  <si>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</si>
  <si>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</si>
  <si>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</si>
  <si>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</si>
  <si>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</si>
  <si>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</si>
  <si>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</si>
  <si>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</si>
  <si>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</si>
  <si>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</si>
  <si>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</si>
  <si>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</si>
  <si>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</si>
  <si>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</si>
  <si>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</si>
  <si>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</si>
  <si>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</si>
  <si>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</si>
  <si>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</si>
  <si>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</si>
  <si>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</si>
  <si>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</si>
  <si>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</si>
  <si>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</si>
  <si>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</si>
  <si>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</si>
  <si>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</si>
  <si>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</si>
  <si>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</si>
  <si>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</si>
  <si>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</si>
  <si>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</si>
  <si>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</si>
  <si>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</si>
  <si>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</si>
  <si>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</si>
  <si>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</si>
  <si>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</si>
  <si>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</si>
  <si>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</si>
  <si>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</si>
  <si>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</si>
  <si>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</si>
  <si>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</si>
  <si>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</si>
  <si>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</si>
  <si>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</si>
  <si>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</si>
  <si>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</si>
  <si>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</si>
  <si>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</si>
  <si>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</si>
  <si>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</si>
  <si>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</si>
  <si>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</si>
  <si>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</si>
  <si>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</si>
  <si>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</si>
  <si>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</si>
  <si>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</si>
  <si>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</si>
  <si>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</si>
  <si>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</si>
  <si>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</si>
  <si>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</si>
  <si>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</si>
  <si>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</si>
  <si>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</si>
  <si>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</si>
  <si>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</si>
  <si>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</si>
  <si>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</si>
  <si>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</si>
  <si>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</si>
  <si>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</si>
  <si>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</si>
  <si>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</si>
  <si>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</si>
  <si>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</si>
  <si>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</si>
  <si>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</si>
  <si>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</si>
  <si>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</si>
  <si>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</si>
  <si>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</si>
  <si>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</si>
  <si>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</si>
  <si>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</si>
  <si>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</si>
  <si>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</si>
  <si>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</si>
  <si>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</si>
  <si>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</si>
  <si>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</si>
  <si>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</si>
  <si>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</si>
  <si>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</si>
  <si>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</si>
  <si>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</si>
  <si>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</si>
  <si>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</si>
  <si>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</si>
  <si>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</si>
  <si>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</si>
  <si>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</si>
  <si>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</si>
  <si>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</si>
  <si>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</si>
  <si>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</si>
  <si>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</si>
  <si>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</si>
  <si>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</si>
  <si>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</si>
  <si>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</si>
  <si>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</si>
  <si>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</si>
  <si>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</si>
  <si>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</si>
  <si>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</si>
  <si>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</si>
  <si>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</si>
  <si>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</si>
  <si>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</si>
  <si>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</si>
  <si>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</si>
  <si>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</si>
  <si>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</si>
  <si>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</si>
  <si>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</si>
  <si>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</si>
  <si>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</si>
  <si>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</si>
  <si>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</si>
  <si>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</si>
  <si>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</si>
  <si>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</si>
  <si>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</si>
  <si>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</si>
  <si>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</si>
  <si>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</si>
  <si>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</si>
  <si>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</si>
  <si>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</si>
  <si>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</si>
  <si>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</si>
  <si>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</si>
  <si>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</si>
  <si>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</si>
  <si>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</si>
  <si>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</si>
  <si>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</si>
  <si>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</si>
  <si>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</si>
  <si>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</si>
  <si>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</si>
  <si>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</si>
  <si>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</si>
  <si>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</si>
  <si>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</si>
  <si>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</si>
  <si>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</si>
  <si>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</si>
  <si>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</si>
  <si>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</si>
  <si>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</si>
  <si>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</si>
  <si>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</si>
  <si>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</si>
  <si>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</si>
  <si>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</si>
  <si>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</si>
  <si>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</si>
  <si>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</si>
  <si>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</si>
  <si>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</si>
  <si>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</si>
  <si>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</si>
  <si>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</si>
  <si>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</si>
  <si>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</si>
  <si>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</si>
  <si>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</si>
  <si>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</si>
  <si>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</si>
  <si>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</si>
  <si>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</si>
  <si>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</si>
  <si>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</si>
  <si>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</si>
  <si>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</si>
  <si>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</si>
  <si>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</si>
  <si>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</si>
  <si>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</si>
  <si>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</si>
  <si>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</si>
  <si>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</si>
  <si>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</si>
  <si>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</si>
  <si>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</si>
  <si>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</si>
  <si>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</si>
  <si>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</si>
  <si>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</si>
  <si>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</si>
  <si>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</si>
  <si>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</si>
  <si>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</si>
  <si>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</si>
  <si>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</si>
  <si>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</si>
  <si>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</si>
  <si>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</si>
  <si>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</si>
  <si>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</si>
  <si>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</si>
  <si>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</si>
  <si>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</si>
  <si>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</si>
  <si>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</si>
  <si>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</si>
  <si>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</si>
  <si>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</si>
  <si>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</si>
  <si>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</si>
  <si>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</si>
  <si>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</si>
  <si>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</si>
  <si>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</si>
  <si>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</si>
  <si>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</si>
  <si>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</si>
  <si>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</si>
  <si>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</si>
  <si>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</si>
  <si>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</si>
  <si>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</si>
  <si>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</si>
  <si>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</si>
  <si>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</si>
  <si>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</si>
  <si>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</si>
  <si>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</si>
  <si>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</si>
  <si>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</si>
  <si>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</si>
  <si>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</si>
  <si>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</si>
  <si>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</si>
  <si>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</si>
  <si>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</si>
  <si>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</si>
  <si>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</si>
  <si>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</si>
  <si>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</si>
  <si>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</si>
  <si>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</si>
  <si>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</si>
  <si>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</si>
  <si>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</si>
  <si>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</si>
  <si>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</si>
  <si>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</si>
  <si>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</si>
  <si>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</si>
  <si>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</si>
  <si>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</si>
  <si>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</si>
  <si>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</si>
  <si>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</si>
  <si>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</si>
  <si>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</si>
  <si>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</si>
  <si>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</si>
  <si>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</si>
  <si>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</si>
  <si>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</si>
  <si>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</si>
  <si>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</si>
  <si>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</si>
  <si>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</si>
  <si>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</si>
  <si>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</si>
  <si>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</si>
  <si>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</si>
  <si>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</si>
  <si>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</si>
  <si>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</si>
  <si>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</si>
  <si>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</si>
  <si>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</si>
  <si>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</si>
  <si>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</si>
  <si>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</si>
  <si>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</si>
  <si>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</si>
  <si>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</si>
  <si>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</si>
  <si>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</si>
  <si>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</si>
  <si>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</si>
  <si>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</si>
  <si>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</si>
  <si>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</si>
  <si>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</si>
  <si>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</si>
  <si>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</si>
  <si>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</si>
  <si>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</si>
  <si>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</si>
  <si>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</si>
  <si>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</si>
  <si>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</si>
  <si>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</si>
  <si>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</si>
  <si>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</si>
  <si>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</si>
  <si>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</si>
  <si>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</si>
  <si>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</si>
  <si>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</si>
  <si>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</si>
  <si>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</si>
  <si>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</si>
  <si>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</si>
  <si>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</si>
  <si>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</si>
  <si>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</si>
  <si>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</si>
  <si>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</si>
  <si>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</si>
  <si>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</si>
  <si>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</si>
  <si>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</si>
  <si>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</si>
  <si>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</si>
  <si>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</si>
  <si>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</si>
  <si>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</si>
  <si>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</si>
  <si>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</si>
  <si>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</si>
  <si>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</si>
  <si>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</si>
  <si>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</si>
  <si>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</si>
  <si>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</si>
  <si>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</si>
  <si>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</si>
  <si>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</si>
  <si>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</si>
  <si>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</si>
  <si>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</si>
  <si>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</si>
  <si>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</si>
  <si>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</si>
  <si>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</si>
  <si>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</si>
  <si>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</si>
  <si>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</si>
  <si>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</si>
  <si>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</si>
  <si>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</si>
  <si>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</si>
  <si>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</si>
  <si>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</si>
  <si>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</si>
  <si>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</si>
  <si>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</si>
  <si>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</si>
  <si>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</si>
  <si>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</si>
  <si>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</si>
  <si>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</si>
  <si>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</si>
  <si>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</si>
  <si>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</si>
  <si>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</si>
  <si>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</si>
  <si>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</si>
  <si>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</si>
  <si>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</si>
  <si>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</si>
  <si>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</si>
  <si>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</si>
  <si>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</si>
  <si>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</si>
  <si>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</si>
  <si>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</si>
  <si>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</si>
  <si>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</si>
  <si>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</si>
  <si>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</si>
  <si>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</si>
  <si>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</si>
  <si>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</si>
  <si>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</si>
  <si>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</si>
  <si>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</si>
  <si>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</si>
  <si>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</si>
  <si>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</si>
  <si>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</si>
  <si>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</si>
  <si>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</si>
  <si>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</si>
  <si>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</si>
  <si>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</si>
  <si>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</si>
  <si>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</si>
  <si>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</si>
  <si>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</si>
  <si>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</si>
  <si>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</si>
  <si>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</si>
  <si>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</si>
  <si>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</si>
  <si>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Row Labels</t>
  </si>
  <si>
    <t>Grand Total</t>
  </si>
  <si>
    <t>Sum of Events</t>
  </si>
  <si>
    <t>Numeric</t>
  </si>
  <si>
    <t>Length</t>
  </si>
  <si>
    <t>Code</t>
  </si>
  <si>
    <t>2</t>
  </si>
  <si>
    <t>1</t>
  </si>
  <si>
    <t>11</t>
  </si>
  <si>
    <t>4</t>
  </si>
  <si>
    <t>5</t>
  </si>
  <si>
    <t>6</t>
  </si>
  <si>
    <t>17</t>
  </si>
  <si>
    <t>8</t>
  </si>
  <si>
    <t>10</t>
  </si>
  <si>
    <t>15</t>
  </si>
  <si>
    <t>13</t>
  </si>
  <si>
    <t>7</t>
  </si>
  <si>
    <t>19</t>
  </si>
  <si>
    <t>16</t>
  </si>
  <si>
    <t>30</t>
  </si>
  <si>
    <t>9</t>
  </si>
  <si>
    <t>23</t>
  </si>
  <si>
    <t>26</t>
  </si>
  <si>
    <t>21</t>
  </si>
  <si>
    <t>24</t>
  </si>
  <si>
    <t>12</t>
  </si>
  <si>
    <t>20</t>
  </si>
  <si>
    <t>27</t>
  </si>
  <si>
    <t>22</t>
  </si>
  <si>
    <t>31</t>
  </si>
  <si>
    <t>18</t>
  </si>
  <si>
    <t>37</t>
  </si>
  <si>
    <t>14</t>
  </si>
  <si>
    <t>34</t>
  </si>
  <si>
    <t>29</t>
  </si>
  <si>
    <t>33</t>
  </si>
  <si>
    <t>36</t>
  </si>
  <si>
    <t>28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</si>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</sst>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2" fontId="0" fillId="0" borderId="0" xfId="0" applyNumberFormat="1" applyFont="1" applyAlignment="1"/>
    <xf numFmtId="2" fontId="0" fillId="0" borderId="0" xfId="0" applyNumberFormat="1" applyAlignment="1"/>
    <xf numFmtId="2" fontId="0" fillId="0" borderId="0" xfId="0" applyNumberFormat="1"/>
  </cellXfs>
  <cellStyles count="2">
    <cellStyle name="Accent1" xfId="1" builtinId="29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954.893522222221" createdVersion="6" refreshedVersion="6" minRefreshableVersion="3" recordCount="362" xr:uid="{D99265E7-1BA1-46B8-BF57-95CCA2CAE698}">
  <cacheSource type="worksheet">
    <worksheetSource ref="A1:H363" sheet="Sheet1"/>
  </cacheSource>
  <cacheFields count="8">
    <cacheField name="Country" numFmtId="0">
      <sharedItems/>
    </cacheField>
    <cacheField name="Organisation" numFmtId="0">
      <sharedItems count="48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1f_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Email" numFmtId="0">
      <sharedItems/>
    </cacheField>
    <cacheField name="Events" numFmtId="0">
      <sharedItems count="38">
        <s v="3"/>
        <s v="2 "/>
        <s v="1  "/>
        <s v="11  "/>
        <s v="3  "/>
        <s v="4  "/>
        <s v="5  "/>
        <s v="6  "/>
        <s v="17  "/>
        <s v="8  "/>
        <s v="10  "/>
        <s v="15  "/>
        <s v="13  "/>
        <s v="1  "/>
        <s v="7  "/>
        <s v="19  "/>
        <s v="16  "/>
        <s v="2  "/>
        <s v="30  "/>
        <s v="9  "/>
        <s v="23  "/>
        <s v="26  "/>
        <s v="21  "/>
        <s v="24  "/>
        <s v="12  "/>
        <s v="20  "/>
        <s v="27  "/>
        <s v="22  "/>
        <s v="31  "/>
        <s v="18  "/>
        <s v="37  "/>
        <s v="14  "/>
        <s v="34  "/>
        <s v="29  "/>
        <s v="33  "/>
        <s v="36  "/>
        <s v="28  "/>
        <s v="25 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gadonaylo@lacne.com"/>
    <x v="0"/>
  </r>
  <r>
    <s v="Armenia"/>
    <x v="1"/>
    <n v="13229"/>
    <s v="Ella"/>
    <s v="Titova"/>
    <d v="2012-12-15T00:00:00"/>
    <s v="etitova@asetplc.com"/>
    <x v="1"/>
  </r>
  <r>
    <s v="Armenia"/>
    <x v="2"/>
    <n v="24205"/>
    <s v="Avetik"/>
    <s v="Yessayan"/>
    <d v="2015-04-05T00:00:00"/>
    <s v="ayessayan@chirahtechnologies.com"/>
    <x v="2"/>
  </r>
  <r>
    <s v="Armenia"/>
    <x v="3"/>
    <n v="26256"/>
    <s v="Alex"/>
    <s v="Saroyan"/>
    <d v="2012-04-23T00:00:00"/>
    <s v="asaroyan@pinkcloudnetworks.com"/>
    <x v="3"/>
  </r>
  <r>
    <s v="Armenia"/>
    <x v="4"/>
    <n v="29564"/>
    <s v="Gevorg"/>
    <s v="Yengibaryan"/>
    <d v="2017-03-22T00:00:00"/>
    <s v="gyengibaryan@parmistechnologies.com"/>
    <x v="4"/>
  </r>
  <r>
    <s v="Armenia"/>
    <x v="4"/>
    <n v="37780"/>
    <s v="Shavarsh"/>
    <s v="Ispiryan"/>
    <d v="2015-10-01T00:00:00"/>
    <s v="sispiryan@parmistechnologies.com"/>
    <x v="5"/>
  </r>
  <r>
    <s v="Australia"/>
    <x v="5"/>
    <n v="10639"/>
    <s v="Geoffrey"/>
    <s v="Huston"/>
    <d v="2016-05-28T00:00:00"/>
    <s v="ghuston@ctx .com"/>
    <x v="6"/>
  </r>
  <r>
    <s v="Australia"/>
    <x v="5"/>
    <n v="13485"/>
    <s v="Paul"/>
    <s v="Wilson"/>
    <d v="2014-11-28T00:00:00"/>
    <s v="pwilson@ctx.com"/>
    <x v="7"/>
  </r>
  <r>
    <s v="Australia"/>
    <x v="6"/>
    <n v="26529"/>
    <s v="Evgeniya"/>
    <s v="Linkova"/>
    <d v="2013-11-15T00:00:00"/>
    <s v="elinkova@fzigfibre.com"/>
    <x v="3"/>
  </r>
  <r>
    <s v="Austria"/>
    <x v="7"/>
    <n v="13420"/>
    <s v="Thomas"/>
    <s v="Rosenstein"/>
    <d v="2013-12-15T00:00:00"/>
    <s v="trosenstein@denil.com"/>
    <x v="8"/>
  </r>
  <r>
    <s v="Austria"/>
    <x v="8"/>
    <n v="13865"/>
    <s v="Michael"/>
    <s v="Perzi"/>
    <d v="2014-01-12T00:00:00"/>
    <s v="mperzi@heatproof.com"/>
    <x v="5"/>
  </r>
  <r>
    <s v="Austria"/>
    <x v="5"/>
    <n v="31657"/>
    <s v="Marco"/>
    <s v="Brandstaetter"/>
    <d v="2014-04-23T00:00:00"/>
    <s v="mbrandstaetter@ctx.com"/>
    <x v="4"/>
  </r>
  <r>
    <s v="Austria"/>
    <x v="5"/>
    <n v="32910"/>
    <s v="Bernd"/>
    <s v="du Preez"/>
    <d v="2016-04-14T00:00:00"/>
    <s v="bdu preez@ctx.com"/>
    <x v="9"/>
  </r>
  <r>
    <s v="Austria"/>
    <x v="9"/>
    <n v="35525"/>
    <s v="Andrae"/>
    <s v="Marx"/>
    <d v="2014-08-06T00:00:00"/>
    <s v="amarx@ahanetworks.com"/>
    <x v="3"/>
  </r>
  <r>
    <s v="Austria"/>
    <x v="7"/>
    <n v="36941"/>
    <s v="Markus"/>
    <s v="Florian"/>
    <d v="2012-04-23T00:00:00"/>
    <s v="mflorian@denil.com"/>
    <x v="10"/>
  </r>
  <r>
    <s v="Bahrain"/>
    <x v="10"/>
    <n v="25731"/>
    <s v="Darshay"/>
    <s v="Pathak"/>
    <d v="2013-10-09T00:00:00"/>
    <s v="dpathak@duet.com"/>
    <x v="7"/>
  </r>
  <r>
    <s v="Bahrain"/>
    <x v="11"/>
    <n v="37017"/>
    <s v="Sami"/>
    <s v="Saadaoui"/>
    <d v="2012-05-09T00:00:00"/>
    <s v="ssaadaoui@mojbal.com"/>
    <x v="4"/>
  </r>
  <r>
    <s v="Belgium"/>
    <x v="7"/>
    <n v="12443"/>
    <s v="Steve"/>
    <s v="Balon"/>
    <d v="2015-09-28T00:00:00"/>
    <s v="sbalon@denil.com"/>
    <x v="4"/>
  </r>
  <r>
    <s v="Belgium"/>
    <x v="2"/>
    <n v="17769"/>
    <s v="Gery"/>
    <s v="Van Emelen"/>
    <d v="2013-07-07T00:00:00"/>
    <s v="gvan emelen@chirahtechnologies.com"/>
    <x v="11"/>
  </r>
  <r>
    <s v="Bulgaria"/>
    <x v="12"/>
    <n v="12714"/>
    <s v="Orlin"/>
    <s v="Tenchev"/>
    <d v="2013-06-20T00:00:00"/>
    <s v="otenchev@zimsales.com"/>
    <x v="12"/>
  </r>
  <r>
    <s v="Bulgaria"/>
    <x v="12"/>
    <n v="15843"/>
    <s v="Yuliy"/>
    <s v="Nushev"/>
    <d v="2012-11-14T00:00:00"/>
    <s v="ynushev@zimsales.com"/>
    <x v="10"/>
  </r>
  <r>
    <s v="Canada"/>
    <x v="13"/>
    <n v="19639"/>
    <s v="Paul"/>
    <s v="Andersen"/>
    <d v="2014-03-10T00:00:00"/>
    <s v="pandersen@intelligencesystems.com"/>
    <x v="10"/>
  </r>
  <r>
    <s v="Czech Republic"/>
    <x v="14"/>
    <n v="10932"/>
    <s v="Petr"/>
    <s v="Špaček"/>
    <d v="2017-01-01T00:00:00"/>
    <s v="pšpaček@stepahead.com"/>
    <x v="13"/>
  </r>
  <r>
    <s v="Czech Republic"/>
    <x v="15"/>
    <n v="14504"/>
    <s v="Ondřej"/>
    <s v="Caletka"/>
    <d v="2015-10-14T00:00:00"/>
    <s v="ocaletka@tqprocesses.com"/>
    <x v="3"/>
  </r>
  <r>
    <s v="Czech Republic"/>
    <x v="16"/>
    <n v="15928"/>
    <s v="Karolína"/>
    <s v="Hlobilová"/>
    <d v="2013-05-02T00:00:00"/>
    <s v="khlobilová@ebonytelecoms.com"/>
    <x v="14"/>
  </r>
  <r>
    <s v="Czech Republic"/>
    <x v="3"/>
    <n v="16152"/>
    <s v="Sergey"/>
    <s v="Myasoedov"/>
    <d v="2016-08-13T00:00:00"/>
    <s v="smyasoedov@pinkcloudnetworks.com"/>
    <x v="15"/>
  </r>
  <r>
    <s v="Czech Republic"/>
    <x v="17"/>
    <n v="17546"/>
    <s v="Matěj"/>
    <s v="Grégr"/>
    <d v="2015-08-21T00:00:00"/>
    <s v="mgrégr@verisize.com"/>
    <x v="4"/>
  </r>
  <r>
    <s v="Czech Republic"/>
    <x v="18"/>
    <n v="25080"/>
    <s v="Lubos"/>
    <s v="Kaspar"/>
    <d v="2015-01-10T00:00:00"/>
    <s v="lkaspar@uon.com"/>
    <x v="3"/>
  </r>
  <r>
    <s v="Czech Republic"/>
    <x v="19"/>
    <n v="31585"/>
    <s v="Andrei"/>
    <s v="Kushnireuski"/>
    <d v="2013-07-28T00:00:00"/>
    <s v="akushnireuski@bytesize.com"/>
    <x v="16"/>
  </r>
  <r>
    <s v="Czech Republic"/>
    <x v="19"/>
    <n v="37974"/>
    <s v="Julia"/>
    <s v="Gimaletdinova"/>
    <d v="2017-05-18T00:00:00"/>
    <s v="jgimaletdinova@bytesize.com"/>
    <x v="17"/>
  </r>
  <r>
    <s v="Czech Republic"/>
    <x v="20"/>
    <n v="38726"/>
    <s v="Martin"/>
    <s v="Semrad"/>
    <d v="2015-10-24T00:00:00"/>
    <s v="msemrad@ares.com"/>
    <x v="18"/>
  </r>
  <r>
    <s v="Denmark"/>
    <x v="21"/>
    <n v="11280"/>
    <s v="Steven"/>
    <s v="Leander"/>
    <d v="2015-01-05T00:00:00"/>
    <s v="sleander@axellgroup.com"/>
    <x v="7"/>
  </r>
  <r>
    <s v="Denmark"/>
    <x v="6"/>
    <n v="32255"/>
    <s v="Anders"/>
    <s v="Rask"/>
    <d v="2013-09-13T00:00:00"/>
    <s v="arask@fzigfibre.com"/>
    <x v="17"/>
  </r>
  <r>
    <s v="Estonia"/>
    <x v="22"/>
    <n v="19766"/>
    <s v="Roman"/>
    <s v="Kuchin"/>
    <d v="2015-12-29T00:00:00"/>
    <s v="rkuchin@zconnect,inc.com"/>
    <x v="6"/>
  </r>
  <r>
    <s v="Finland"/>
    <x v="17"/>
    <n v="21245"/>
    <s v="Raymond"/>
    <s v="Jetten"/>
    <d v="2015-09-26T00:00:00"/>
    <s v="rjetten@verisize.com"/>
    <x v="9"/>
  </r>
  <r>
    <s v="Finland"/>
    <x v="12"/>
    <n v="26888"/>
    <s v="Timo"/>
    <s v="Hopponen"/>
    <d v="2012-06-05T00:00:00"/>
    <s v="thopponen@zimsales.com"/>
    <x v="13"/>
  </r>
  <r>
    <s v="France"/>
    <x v="1"/>
    <n v="17422"/>
    <s v="Simon"/>
    <s v="Muyal"/>
    <d v="2012-07-17T00:00:00"/>
    <s v="smuyal@asetplc.com"/>
    <x v="3"/>
  </r>
  <r>
    <s v="France"/>
    <x v="23"/>
    <n v="24841"/>
    <s v="Sandoche"/>
    <s v="Balakrichenan"/>
    <d v="2013-03-04T00:00:00"/>
    <s v="sbalakrichenan@respiranetworks.com"/>
    <x v="14"/>
  </r>
  <r>
    <s v="France"/>
    <x v="24"/>
    <n v="31376"/>
    <s v="Elise"/>
    <s v="Vennegues"/>
    <d v="2016-11-06T00:00:00"/>
    <s v="evennegues@tatsan.com"/>
    <x v="5"/>
  </r>
  <r>
    <s v="France"/>
    <x v="8"/>
    <n v="34658"/>
    <s v="Hervé"/>
    <s v="Clement"/>
    <d v="2015-03-23T00:00:00"/>
    <s v="hclement@heatproof.com"/>
    <x v="6"/>
  </r>
  <r>
    <s v="Germany"/>
    <x v="25"/>
    <n v="10679"/>
    <s v="Benedikt"/>
    <s v="Stockebrand"/>
    <d v="2016-12-02T00:00:00"/>
    <s v="bstockebrand@stepsittraining.com"/>
    <x v="19"/>
  </r>
  <r>
    <s v="Germany"/>
    <x v="26"/>
    <n v="11584"/>
    <s v="Christian"/>
    <s v="Kaufmann"/>
    <d v="2016-01-13T00:00:00"/>
    <s v="ckaufmann@ripplecom.com"/>
    <x v="7"/>
  </r>
  <r>
    <s v="Germany"/>
    <x v="5"/>
    <n v="12268"/>
    <s v="Thomas"/>
    <s v="King"/>
    <d v="2013-01-29T00:00:00"/>
    <s v="tking@ctx.com"/>
    <x v="20"/>
  </r>
  <r>
    <s v="Germany"/>
    <x v="23"/>
    <n v="12808"/>
    <s v="Sebastian"/>
    <s v="Becker"/>
    <d v="2010-02-24T00:00:00"/>
    <s v="sbecker@respiranetworks.com"/>
    <x v="21"/>
  </r>
  <r>
    <s v="Germany"/>
    <x v="27"/>
    <n v="13063"/>
    <s v="Christoph"/>
    <s v="Dietzel"/>
    <d v="2012-12-07T00:00:00"/>
    <s v="cdietzel@xlaninternetexchange.com"/>
    <x v="13"/>
  </r>
  <r>
    <s v="Germany"/>
    <x v="7"/>
    <n v="13650"/>
    <s v="Boban"/>
    <s v="Krsic"/>
    <d v="2017-09-22T00:00:00"/>
    <s v="bkrsic@denil.com"/>
    <x v="8"/>
  </r>
  <r>
    <s v="Germany"/>
    <x v="28"/>
    <n v="14051"/>
    <s v="Marius"/>
    <s v="Gruen"/>
    <d v="2014-10-10T00:00:00"/>
    <s v="mgruen@euro-m.com"/>
    <x v="9"/>
  </r>
  <r>
    <s v="Germany"/>
    <x v="4"/>
    <n v="14194"/>
    <s v="Peter"/>
    <s v="Hessler"/>
    <d v="2017-03-29T00:00:00"/>
    <s v="phessler@parmistechnologies.com"/>
    <x v="5"/>
  </r>
  <r>
    <s v="Germany"/>
    <x v="12"/>
    <n v="16823"/>
    <s v="Klaas"/>
    <s v="Tammling"/>
    <d v="2012-08-03T00:00:00"/>
    <s v="ktammling@zimsales.com"/>
    <x v="16"/>
  </r>
  <r>
    <s v="Germany"/>
    <x v="9"/>
    <n v="17163"/>
    <s v="Falk"/>
    <s v="von Bornstaedt"/>
    <d v="2015-12-28T00:00:00"/>
    <s v="fvon bornstaedt@ahanetworks.com"/>
    <x v="22"/>
  </r>
  <r>
    <s v="Germany"/>
    <x v="20"/>
    <n v="18487"/>
    <s v="Sebastian"/>
    <s v="Lohff"/>
    <d v="2013-06-12T00:00:00"/>
    <s v="slohff@ares.com"/>
    <x v="9"/>
  </r>
  <r>
    <s v="Germany"/>
    <x v="29"/>
    <n v="19381"/>
    <s v="Nils"/>
    <s v="Beyrle"/>
    <d v="2014-07-17T00:00:00"/>
    <s v="nbeyrle@westtelco.com"/>
    <x v="7"/>
  </r>
  <r>
    <s v="Germany"/>
    <x v="30"/>
    <n v="22216"/>
    <s v="Uta"/>
    <s v="Meier-Hahn"/>
    <d v="2014-06-08T00:00:00"/>
    <s v="umeier-hahn@qinisar.com"/>
    <x v="23"/>
  </r>
  <r>
    <s v="Germany"/>
    <x v="11"/>
    <n v="23623"/>
    <s v="Christian"/>
    <s v="Petrasch"/>
    <d v="2017-06-26T00:00:00"/>
    <s v="cpetrasch@mojbal.com"/>
    <x v="17"/>
  </r>
  <r>
    <s v="Germany"/>
    <x v="31"/>
    <n v="25295"/>
    <s v="Peter"/>
    <s v="Steinhaeuser"/>
    <d v="2017-05-22T00:00:00"/>
    <s v="psteinhaeuser@dataprosys.com"/>
    <x v="13"/>
  </r>
  <r>
    <s v="Germany"/>
    <x v="32"/>
    <n v="25549"/>
    <s v="Tobias"/>
    <s v="Kuettner"/>
    <d v="2013-02-11T00:00:00"/>
    <s v="tkuettner@shawconstruction.com"/>
    <x v="9"/>
  </r>
  <r>
    <s v="Germany"/>
    <x v="33"/>
    <n v="27765"/>
    <s v="Gert"/>
    <s v="Döring"/>
    <d v="2014-11-27T00:00:00"/>
    <s v="gdöring@netaassist.com"/>
    <x v="7"/>
  </r>
  <r>
    <s v="Germany"/>
    <x v="5"/>
    <n v="27771"/>
    <s v="Arnold"/>
    <s v="Nipper"/>
    <d v="2014-07-19T00:00:00"/>
    <s v="anipper@ctx.com"/>
    <x v="9"/>
  </r>
  <r>
    <s v="Germany"/>
    <x v="5"/>
    <n v="28487"/>
    <s v="Wolfgang"/>
    <s v="Tremmel"/>
    <d v="2013-08-27T00:00:00"/>
    <s v="wtremmel@ctx.com"/>
    <x v="6"/>
  </r>
  <r>
    <s v="Germany"/>
    <x v="14"/>
    <n v="30374"/>
    <s v="Wolfgang"/>
    <s v="Zenker"/>
    <d v="2012-06-25T00:00:00"/>
    <s v="wzenker@stepahead.com"/>
    <x v="24"/>
  </r>
  <r>
    <s v="Germany"/>
    <x v="11"/>
    <n v="30863"/>
    <s v="Stefan"/>
    <s v="Jakob"/>
    <d v="2015-12-14T00:00:00"/>
    <s v="sjakob@mojbal.com"/>
    <x v="17"/>
  </r>
  <r>
    <s v="Germany"/>
    <x v="11"/>
    <n v="31071"/>
    <s v="Marcos"/>
    <s v="Sanz Grosson"/>
    <d v="2017-03-15T00:00:00"/>
    <s v="msanz grosson@mojbal.com"/>
    <x v="17"/>
  </r>
  <r>
    <s v="Germany"/>
    <x v="18"/>
    <n v="32780"/>
    <s v="Peter"/>
    <s v="Hombach"/>
    <d v="2015-10-22T00:00:00"/>
    <s v="phombach@uon.com"/>
    <x v="5"/>
  </r>
  <r>
    <s v="Germany"/>
    <x v="33"/>
    <n v="33836"/>
    <s v="Wilhelm"/>
    <s v="Boeddinghaus"/>
    <d v="2016-09-22T00:00:00"/>
    <s v="wboeddinghaus@netaassist.com"/>
    <x v="9"/>
  </r>
  <r>
    <s v="Germany"/>
    <x v="34"/>
    <n v="35444"/>
    <s v="Christian"/>
    <s v="Harendt"/>
    <d v="2016-12-13T00:00:00"/>
    <s v="charendt@wwt.com"/>
    <x v="4"/>
  </r>
  <r>
    <s v="Germany"/>
    <x v="20"/>
    <n v="37902"/>
    <s v="Raphael"/>
    <s v="Rosenberg"/>
    <d v="2014-04-08T00:00:00"/>
    <s v="rrosenberg@ares.com"/>
    <x v="19"/>
  </r>
  <r>
    <s v="Germany"/>
    <x v="31"/>
    <n v="38761"/>
    <s v="Christian"/>
    <s v="Scheele"/>
    <d v="2014-05-02T00:00:00"/>
    <s v="cscheele@dataprosys.com"/>
    <x v="16"/>
  </r>
  <r>
    <s v="Greece"/>
    <x v="35"/>
    <n v="10540"/>
    <s v="Vasileios"/>
    <s v="Giotsas"/>
    <d v="2017-07-17T00:00:00"/>
    <s v="vgiotsas@colot.com"/>
    <x v="17"/>
  </r>
  <r>
    <s v="Grenada"/>
    <x v="5"/>
    <n v="11958"/>
    <s v="John"/>
    <s v="Hill"/>
    <d v="2013-10-29T00:00:00"/>
    <s v="jhill@ctx.com"/>
    <x v="15"/>
  </r>
  <r>
    <s v="Hong Kong, SAR China"/>
    <x v="36"/>
    <n v="20467"/>
    <s v="Raphael"/>
    <s v="Ho"/>
    <d v="2013-06-19T00:00:00"/>
    <s v="rho@eyn.com"/>
    <x v="17"/>
  </r>
  <r>
    <s v="Hong Kong, SAR China"/>
    <x v="17"/>
    <n v="29717"/>
    <s v="Heng"/>
    <s v="Lu"/>
    <d v="2015-03-11T00:00:00"/>
    <s v="hlu@verisize.com"/>
    <x v="14"/>
  </r>
  <r>
    <s v="Hong Kong, SAR China"/>
    <x v="37"/>
    <n v="37460"/>
    <s v="David"/>
    <s v="Hilario"/>
    <d v="2012-12-03T00:00:00"/>
    <s v="dhilario@collingsuniversity.com"/>
    <x v="5"/>
  </r>
  <r>
    <s v="Hungary"/>
    <x v="26"/>
    <n v="13713"/>
    <s v="Janos"/>
    <s v="Zsako"/>
    <d v="2013-11-28T00:00:00"/>
    <s v="jzsako@ripplecom.com"/>
    <x v="25"/>
  </r>
  <r>
    <s v="Iran, Islamic Republic of"/>
    <x v="13"/>
    <n v="10315"/>
    <s v="SeyedAlireza"/>
    <s v="Vaziri"/>
    <d v="2016-09-28T00:00:00"/>
    <s v="svaziri@Intelligencesystems.com"/>
    <x v="4"/>
  </r>
  <r>
    <s v="Iran, Islamic Republic of"/>
    <x v="37"/>
    <n v="12141"/>
    <s v="Sepehr"/>
    <s v="Ashoori"/>
    <d v="2014-10-25T00:00:00"/>
    <s v="sashoori@collingsuniversity.com"/>
    <x v="17"/>
  </r>
  <r>
    <s v="Iran, Islamic Republic of"/>
    <x v="38"/>
    <n v="13301"/>
    <s v="Shahab"/>
    <s v="Vahabzadeh"/>
    <d v="2014-10-14T00:00:00"/>
    <s v="svahabzadeh@icant.com"/>
    <x v="5"/>
  </r>
  <r>
    <s v="Iran, Islamic Republic of"/>
    <x v="38"/>
    <n v="13380"/>
    <s v="Shahin"/>
    <s v="Gharghi"/>
    <d v="2013-05-26T00:00:00"/>
    <s v="sgharghi@icant.com"/>
    <x v="7"/>
  </r>
  <r>
    <s v="Iran, Islamic Republic of"/>
    <x v="26"/>
    <n v="13671"/>
    <s v="Romeo"/>
    <s v="Zwart"/>
    <d v="2014-10-20T00:00:00"/>
    <s v="rzwart@ripplecom.com"/>
    <x v="9"/>
  </r>
  <r>
    <s v="Iran, Islamic Republic of"/>
    <x v="4"/>
    <n v="13875"/>
    <s v="Hannaneh"/>
    <s v="Hajiseyedjavadi"/>
    <d v="2012-11-21T00:00:00"/>
    <s v="hhajiseyedjavadi@parmistechnologies.com"/>
    <x v="24"/>
  </r>
  <r>
    <s v="Iran, Islamic Republic of"/>
    <x v="23"/>
    <n v="13906"/>
    <s v="Afshin"/>
    <s v="Vaezi"/>
    <d v="2015-06-09T00:00:00"/>
    <s v="avaezi@respiranetworks.com"/>
    <x v="9"/>
  </r>
  <r>
    <s v="Iran, Islamic Republic of"/>
    <x v="39"/>
    <n v="14010"/>
    <s v="Farhad"/>
    <s v="Farjadmanesh"/>
    <d v="2013-09-26T00:00:00"/>
    <s v="ffarjadmanesh@cyberdataprocessing.com"/>
    <x v="26"/>
  </r>
  <r>
    <s v="Iran, Islamic Republic of"/>
    <x v="27"/>
    <n v="14279"/>
    <s v="Mir Reza"/>
    <s v="Raissi"/>
    <d v="2014-09-02T00:00:00"/>
    <s v="mraissi@xlaninternetexchange.com"/>
    <x v="6"/>
  </r>
  <r>
    <s v="Iran, Islamic Republic of"/>
    <x v="34"/>
    <n v="15957"/>
    <s v="Milad"/>
    <s v="Afshari"/>
    <d v="2017-04-29T00:00:00"/>
    <s v="mafshari@wwt.com"/>
    <x v="24"/>
  </r>
  <r>
    <s v="Iran, Islamic Republic of"/>
    <x v="1"/>
    <n v="16316"/>
    <s v="Amir"/>
    <s v="Ali Taghavi"/>
    <d v="2014-12-12T00:00:00"/>
    <s v="aali taghavi@asetplc.com"/>
    <x v="9"/>
  </r>
  <r>
    <s v="Iran, Islamic Republic of"/>
    <x v="23"/>
    <n v="17805"/>
    <s v="Niloofar"/>
    <s v="Kiaee"/>
    <d v="2013-04-02T00:00:00"/>
    <s v="nkiaee@respiranetworks.com"/>
    <x v="14"/>
  </r>
  <r>
    <s v="Iran, Islamic Republic of"/>
    <x v="39"/>
    <n v="18104"/>
    <s v="Alireza"/>
    <s v="Ghafarallahi"/>
    <d v="2016-11-01T00:00:00"/>
    <s v="aghafarallahi@cyberdataprocessing.com"/>
    <x v="10"/>
  </r>
  <r>
    <s v="Iran, Islamic Republic of"/>
    <x v="38"/>
    <n v="20546"/>
    <s v="Mohammad Ali"/>
    <s v="Yousefizadeh"/>
    <d v="2013-05-27T00:00:00"/>
    <s v="myousefizadeh@icant.com"/>
    <x v="9"/>
  </r>
  <r>
    <s v="Iran, Islamic Republic of"/>
    <x v="24"/>
    <n v="20636"/>
    <s v="Seyed Ahmad"/>
    <s v="Mousavi"/>
    <d v="2014-02-25T00:00:00"/>
    <s v="smousavi@tatsan.com"/>
    <x v="13"/>
  </r>
  <r>
    <s v="Iran, Islamic Republic of"/>
    <x v="26"/>
    <n v="21652"/>
    <s v="Milad"/>
    <s v="Momeni"/>
    <d v="2014-03-29T00:00:00"/>
    <s v="mmomeni@ripplecom.com"/>
    <x v="27"/>
  </r>
  <r>
    <s v="Iran, Islamic Republic of"/>
    <x v="28"/>
    <n v="24292"/>
    <s v="Hamid"/>
    <s v="Nabizadeh Alamdari"/>
    <d v="2014-03-30T00:00:00"/>
    <s v="hnabizadeh alamdari@euro-m.com"/>
    <x v="4"/>
  </r>
  <r>
    <s v="Iran, Islamic Republic of"/>
    <x v="11"/>
    <n v="24398"/>
    <s v="Adel"/>
    <s v="Shahini"/>
    <d v="2012-12-02T00:00:00"/>
    <s v="ashahini@mojbal.com"/>
    <x v="14"/>
  </r>
  <r>
    <s v="Iran, Islamic Republic of"/>
    <x v="4"/>
    <n v="25049"/>
    <s v="Babak"/>
    <s v="Farrokhi"/>
    <d v="2012-11-29T00:00:00"/>
    <s v="bfarrokhi@parmistechnologies.com"/>
    <x v="19"/>
  </r>
  <r>
    <s v="Iran, Islamic Republic of"/>
    <x v="39"/>
    <n v="28195"/>
    <s v="Farnoush"/>
    <s v="Farjadmanesh"/>
    <d v="2016-11-16T00:00:00"/>
    <s v="ffarjadmanesh@cyberdataprocessing.com"/>
    <x v="4"/>
  </r>
  <r>
    <s v="Iran, Islamic Republic of"/>
    <x v="8"/>
    <n v="28784"/>
    <s v="Reza"/>
    <s v="Nozari"/>
    <d v="2015-01-13T00:00:00"/>
    <s v="rnozari@heatproof.com"/>
    <x v="7"/>
  </r>
  <r>
    <s v="Iran, Islamic Republic of"/>
    <x v="40"/>
    <n v="33008"/>
    <s v="Hamed"/>
    <s v="Rezaeian"/>
    <d v="2014-06-07T00:00:00"/>
    <s v="hrezaeian@wizlabs.com"/>
    <x v="4"/>
  </r>
  <r>
    <s v="Iran, Islamic Republic of"/>
    <x v="28"/>
    <n v="36207"/>
    <s v="Mohammad reza"/>
    <s v="Abdi"/>
    <d v="2014-12-03T00:00:00"/>
    <s v="mabdi@euro-m.com"/>
    <x v="3"/>
  </r>
  <r>
    <s v="Iran, Islamic Republic of"/>
    <x v="41"/>
    <n v="36573"/>
    <s v="Hadi"/>
    <s v="Davari Dolatabadi"/>
    <d v="2013-11-02T00:00:00"/>
    <s v="hdavari dolatabadi@epsilontech.com"/>
    <x v="4"/>
  </r>
  <r>
    <s v="Iran, Islamic Republic of"/>
    <x v="37"/>
    <n v="37498"/>
    <s v="Mohammad"/>
    <s v="Khatibi"/>
    <d v="2016-08-29T00:00:00"/>
    <s v="mkhatibi@collingsuniversity.com"/>
    <x v="4"/>
  </r>
  <r>
    <s v="Iran, Islamic Republic of"/>
    <x v="19"/>
    <n v="37571"/>
    <s v="Farzad"/>
    <s v="Ebrahimi"/>
    <d v="2015-07-10T00:00:00"/>
    <s v="febrahimi@bytesize.com"/>
    <x v="6"/>
  </r>
  <r>
    <s v="Iran, Islamic Republic of"/>
    <x v="28"/>
    <n v="37603"/>
    <s v="Ramet"/>
    <s v="Khalili"/>
    <d v="2017-03-04T00:00:00"/>
    <s v="rkhalili@euro-m.com"/>
    <x v="13"/>
  </r>
  <r>
    <s v="Iraq"/>
    <x v="5"/>
    <n v="37563"/>
    <s v="Wais"/>
    <s v="Rashid"/>
    <d v="2014-03-08T00:00:00"/>
    <s v="wrashid@ctx.com"/>
    <x v="14"/>
  </r>
  <r>
    <s v="Ireland"/>
    <x v="8"/>
    <n v="12136"/>
    <s v="Brian"/>
    <s v="Nisbet"/>
    <d v="2013-03-11T00:00:00"/>
    <s v="bnisbet@heatproof.com"/>
    <x v="9"/>
  </r>
  <r>
    <s v="Ireland"/>
    <x v="40"/>
    <n v="13824"/>
    <s v="Zubair Bin Abdul Kadar"/>
    <s v="Shaik"/>
    <d v="2010-04-18T00:00:00"/>
    <s v="zshaik@wizlabs.com"/>
    <x v="28"/>
  </r>
  <r>
    <s v="Ireland"/>
    <x v="15"/>
    <n v="18253"/>
    <s v="Daniel"/>
    <s v="Rodriguez"/>
    <d v="2012-12-17T00:00:00"/>
    <s v="drodriguez@tqprocesses.com"/>
    <x v="3"/>
  </r>
  <r>
    <s v="Ireland"/>
    <x v="15"/>
    <n v="26212"/>
    <s v="Jose"/>
    <s v="Leitao"/>
    <d v="2016-08-01T00:00:00"/>
    <s v="jleitao@tqprocesses.com"/>
    <x v="17"/>
  </r>
  <r>
    <s v="Ireland"/>
    <x v="14"/>
    <n v="34099"/>
    <s v="Barry"/>
    <s v="O'Donovan"/>
    <d v="2013-12-29T00:00:00"/>
    <s v="bo'donovan@stepahead.com"/>
    <x v="14"/>
  </r>
  <r>
    <s v="Italy"/>
    <x v="14"/>
    <n v="37393"/>
    <s v="Luca"/>
    <s v="Sani"/>
    <d v="2013-02-01T00:00:00"/>
    <s v="lsani@stepahead.com"/>
    <x v="19"/>
  </r>
  <r>
    <s v="Japan"/>
    <x v="38"/>
    <n v="33466"/>
    <s v="Akinori"/>
    <s v="Maemura"/>
    <d v="2015-10-07T00:00:00"/>
    <s v="amaemura@icant.com"/>
    <x v="17"/>
  </r>
  <r>
    <s v="Jordan"/>
    <x v="41"/>
    <n v="21994"/>
    <s v="Zaineh"/>
    <s v="Daghles"/>
    <d v="2013-12-02T00:00:00"/>
    <s v="zdaghles@epsilontech.com"/>
    <x v="12"/>
  </r>
  <r>
    <s v="Jordan"/>
    <x v="37"/>
    <n v="28781"/>
    <s v="Ahmed"/>
    <s v="Aleroud"/>
    <d v="2016-08-28T00:00:00"/>
    <s v="aaleroud@collingsuniversity.com"/>
    <x v="5"/>
  </r>
  <r>
    <s v="Jordan"/>
    <x v="5"/>
    <n v="32699"/>
    <s v="Leen"/>
    <s v="Hanoun"/>
    <d v="2015-08-20T00:00:00"/>
    <s v="lhanoun@ctx.com"/>
    <x v="4"/>
  </r>
  <r>
    <s v="Jordan"/>
    <x v="3"/>
    <n v="33526"/>
    <s v="Mohammed"/>
    <s v="Al-Jaghbeer"/>
    <d v="2017-07-09T00:00:00"/>
    <s v="mal-jaghbeer@pinkcloudnetworks.com"/>
    <x v="13"/>
  </r>
  <r>
    <s v="Kenya"/>
    <x v="42"/>
    <n v="35074"/>
    <s v="Fiona"/>
    <s v="Asonga"/>
    <d v="2012-08-10T00:00:00"/>
    <s v="fasonga@oglev.com"/>
    <x v="9"/>
  </r>
  <r>
    <s v="Kuwait"/>
    <x v="43"/>
    <n v="32133"/>
    <s v="Mirza Junaid"/>
    <s v="Baig"/>
    <d v="2014-04-21T00:00:00"/>
    <s v="mbaig@ipibucharest.com"/>
    <x v="13"/>
  </r>
  <r>
    <s v="Lebanon"/>
    <x v="26"/>
    <n v="14621"/>
    <s v="Salam"/>
    <s v="Yamout"/>
    <d v="2016-09-29T00:00:00"/>
    <s v="syamout@ripplecom.com"/>
    <x v="9"/>
  </r>
  <r>
    <s v="Lebanon"/>
    <x v="31"/>
    <n v="26370"/>
    <s v="Adnan"/>
    <s v="Kahloul"/>
    <d v="2017-01-29T00:00:00"/>
    <s v="akahloul@dataprosys.com"/>
    <x v="13"/>
  </r>
  <r>
    <s v="Lebanon"/>
    <x v="0"/>
    <n v="27471"/>
    <s v="Mohamad"/>
    <s v="Choaib"/>
    <d v="2016-01-06T00:00:00"/>
    <s v="mchoaib@lacne.com"/>
    <x v="14"/>
  </r>
  <r>
    <s v="Lebanon"/>
    <x v="6"/>
    <n v="29055"/>
    <s v="Suzan"/>
    <s v="AlKhadra"/>
    <d v="2013-07-24T00:00:00"/>
    <s v="salkhadra@fzigfibre.com"/>
    <x v="6"/>
  </r>
  <r>
    <s v="Lebanon"/>
    <x v="13"/>
    <n v="34974"/>
    <s v="Ali"/>
    <s v="Hallal"/>
    <d v="2014-02-14T00:00:00"/>
    <s v="ahallal@intelligencesystems.com"/>
    <x v="4"/>
  </r>
  <r>
    <s v="Lebanon"/>
    <x v="42"/>
    <n v="35066"/>
    <s v="Anthony"/>
    <s v="Nasr"/>
    <d v="2014-08-10T00:00:00"/>
    <s v="anasr@oglev.com"/>
    <x v="4"/>
  </r>
  <r>
    <s v="Lebanon"/>
    <x v="42"/>
    <n v="38892"/>
    <s v="Maya"/>
    <s v="Kodeih"/>
    <d v="2013-02-19T00:00:00"/>
    <s v="mkodeih@oglev.com"/>
    <x v="29"/>
  </r>
  <r>
    <s v="Lithuania"/>
    <x v="25"/>
    <n v="15513"/>
    <s v="Zilvinas"/>
    <s v="Krapavickas"/>
    <d v="2016-03-11T00:00:00"/>
    <s v="zkrapavickas@stepsittraining.com"/>
    <x v="5"/>
  </r>
  <r>
    <s v="Lithuania"/>
    <x v="21"/>
    <n v="24350"/>
    <s v="Kazimieras"/>
    <s v="Cernauskis"/>
    <d v="2016-08-16T00:00:00"/>
    <s v="kcernauskis@axellgroup.com"/>
    <x v="4"/>
  </r>
  <r>
    <s v="Lithuania"/>
    <x v="23"/>
    <n v="29823"/>
    <s v="Dalius"/>
    <s v="Gikaras"/>
    <d v="2014-12-15T00:00:00"/>
    <s v="dgikaras@respiranetworks.com"/>
    <x v="24"/>
  </r>
  <r>
    <s v="Malaysia"/>
    <x v="29"/>
    <n v="39668"/>
    <s v="Amir"/>
    <s v="Nazari Mehrabi"/>
    <d v="2014-02-25T00:00:00"/>
    <s v="anazari mehrabi@westtelco.com"/>
    <x v="4"/>
  </r>
  <r>
    <s v="Mauritius"/>
    <x v="41"/>
    <n v="38839"/>
    <s v="Madhvi"/>
    <s v="Gokool"/>
    <d v="2017-08-25T00:00:00"/>
    <s v="mgokool@epsilontech.com"/>
    <x v="13"/>
  </r>
  <r>
    <s v="Netherlands"/>
    <x v="31"/>
    <n v="11344"/>
    <s v="Miquel"/>
    <s v="van Smoorenburg"/>
    <d v="2012-06-02T00:00:00"/>
    <s v="mvan smoorenburg@dataprosys.com"/>
    <x v="6"/>
  </r>
  <r>
    <s v="Netherlands"/>
    <x v="3"/>
    <n v="11646"/>
    <s v="Dennis"/>
    <s v="Thomas"/>
    <d v="2016-04-13T00:00:00"/>
    <s v="dthomas@pinkcloudnetworks.com"/>
    <x v="19"/>
  </r>
  <r>
    <s v="Netherlands"/>
    <x v="5"/>
    <n v="12942"/>
    <s v="Paul"/>
    <s v="Hoogsteder"/>
    <d v="2015-10-18T00:00:00"/>
    <s v="phoogsteder@ctx.com"/>
    <x v="14"/>
  </r>
  <r>
    <s v="Netherlands"/>
    <x v="44"/>
    <n v="13382"/>
    <s v="Julf"/>
    <s v="Helsingius"/>
    <d v="2012-08-14T00:00:00"/>
    <s v="jhelsingius@pilcostreambank.com"/>
    <x v="9"/>
  </r>
  <r>
    <s v="Netherlands"/>
    <x v="3"/>
    <n v="15000"/>
    <s v="Franziska"/>
    <s v="Loefflat"/>
    <d v="2017-06-06T00:00:00"/>
    <s v="floefflat@pinkcloudnetworks.com"/>
    <x v="4"/>
  </r>
  <r>
    <s v="Netherlands"/>
    <x v="38"/>
    <n v="16000"/>
    <s v="Jelte"/>
    <s v="Jansen"/>
    <d v="2010-10-21T00:00:00"/>
    <s v="jjansen@icant.com"/>
    <x v="30"/>
  </r>
  <r>
    <s v="Netherlands"/>
    <x v="45"/>
    <n v="17020"/>
    <s v="Petra"/>
    <s v="Wensing"/>
    <d v="2013-11-10T00:00:00"/>
    <s v="pwensing@picsure.com"/>
    <x v="17"/>
  </r>
  <r>
    <s v="Netherlands"/>
    <x v="3"/>
    <n v="19009"/>
    <s v="Frank"/>
    <s v="Blankman"/>
    <d v="2014-11-17T00:00:00"/>
    <s v="fblankman@pinkcloudnetworks.com"/>
    <x v="4"/>
  </r>
  <r>
    <s v="Netherlands"/>
    <x v="43"/>
    <n v="20752"/>
    <s v="Jac"/>
    <s v="Kloots"/>
    <d v="2012-08-05T00:00:00"/>
    <s v="jkloots@ipibucharest.com"/>
    <x v="3"/>
  </r>
  <r>
    <s v="Netherlands"/>
    <x v="26"/>
    <n v="23254"/>
    <s v="Remco"/>
    <s v="van Mook"/>
    <d v="2015-08-04T00:00:00"/>
    <s v="rvan mook@ripplecom.com"/>
    <x v="14"/>
  </r>
  <r>
    <s v="Netherlands"/>
    <x v="35"/>
    <n v="24004"/>
    <s v="Arjan"/>
    <s v="van der Veen"/>
    <d v="2017-09-05T00:00:00"/>
    <s v="avan der veen@colot.com"/>
    <x v="13"/>
  </r>
  <r>
    <s v="Netherlands"/>
    <x v="40"/>
    <n v="24276"/>
    <s v="Benno"/>
    <s v="Overeinder"/>
    <d v="2015-12-10T00:00:00"/>
    <s v="bovereinder@wizlabs.com"/>
    <x v="6"/>
  </r>
  <r>
    <s v="Netherlands"/>
    <x v="43"/>
    <n v="24317"/>
    <s v="Sander"/>
    <s v="Steffann"/>
    <d v="2014-04-24T00:00:00"/>
    <s v="ssteffann@ipibucharest.com"/>
    <x v="7"/>
  </r>
  <r>
    <s v="Netherlands"/>
    <x v="14"/>
    <n v="25440"/>
    <s v="Gregory"/>
    <s v="Mounier"/>
    <d v="2013-03-07T00:00:00"/>
    <s v="gmounier@stepahead.com"/>
    <x v="6"/>
  </r>
  <r>
    <s v="Netherlands"/>
    <x v="15"/>
    <n v="26383"/>
    <s v="Tim"/>
    <s v="Armstrong"/>
    <d v="2014-09-16T00:00:00"/>
    <s v="tarmstrong@tqprocesses.com"/>
    <x v="19"/>
  </r>
  <r>
    <s v="Netherlands"/>
    <x v="37"/>
    <n v="26537"/>
    <s v="Samer"/>
    <s v="Abdel-Hafez"/>
    <d v="2016-01-02T00:00:00"/>
    <s v="sabdel-hafez@collingsuniversity.com"/>
    <x v="9"/>
  </r>
  <r>
    <s v="Netherlands"/>
    <x v="6"/>
    <n v="27809"/>
    <s v="Kenji"/>
    <s v="Shioda"/>
    <d v="2012-06-19T00:00:00"/>
    <s v="kshioda@fzigfibre.com"/>
    <x v="17"/>
  </r>
  <r>
    <s v="Netherlands"/>
    <x v="24"/>
    <n v="29151"/>
    <s v="Edwin"/>
    <s v="Punt"/>
    <d v="2013-04-06T00:00:00"/>
    <s v="epunt@tatsan.com"/>
    <x v="24"/>
  </r>
  <r>
    <s v="Netherlands"/>
    <x v="44"/>
    <n v="29544"/>
    <s v="Erwin"/>
    <s v="Ising"/>
    <d v="2010-07-10T00:00:00"/>
    <s v="eising@pilcostreambank.com"/>
    <x v="8"/>
  </r>
  <r>
    <s v="Netherlands"/>
    <x v="6"/>
    <n v="29879"/>
    <s v="Florence"/>
    <s v="Lavroff"/>
    <d v="2012-04-22T00:00:00"/>
    <s v="flavroff@fzigfibre.com"/>
    <x v="24"/>
  </r>
  <r>
    <s v="Netherlands"/>
    <x v="45"/>
    <n v="33131"/>
    <s v="Wouter"/>
    <s v="Van Renterghem"/>
    <d v="2015-06-07T00:00:00"/>
    <s v="wvan renterghem@picsure.com"/>
    <x v="3"/>
  </r>
  <r>
    <s v="Netherlands"/>
    <x v="31"/>
    <n v="34701"/>
    <s v="Timo"/>
    <s v="Hilbrink"/>
    <d v="2013-11-19T00:00:00"/>
    <s v="thilbrink@dataprosys.com"/>
    <x v="6"/>
  </r>
  <r>
    <s v="Netherlands"/>
    <x v="44"/>
    <n v="37188"/>
    <s v="Tristan"/>
    <s v="Suerink"/>
    <d v="2013-02-23T00:00:00"/>
    <s v="tsuerink@pilcostreambank.com"/>
    <x v="14"/>
  </r>
  <r>
    <s v="Netherlands"/>
    <x v="9"/>
    <n v="39407"/>
    <s v="Sven"/>
    <s v="versluis"/>
    <d v="2014-02-08T00:00:00"/>
    <s v="sversluis@ahanetworks.com"/>
    <x v="17"/>
  </r>
  <r>
    <s v="New Zealand"/>
    <x v="10"/>
    <n v="16755"/>
    <s v="Sebastian"/>
    <s v="Castro"/>
    <d v="2015-12-02T00:00:00"/>
    <s v="scastro@duet.com"/>
    <x v="9"/>
  </r>
  <r>
    <s v="Norway"/>
    <x v="20"/>
    <n v="18489"/>
    <s v="Hans Petter"/>
    <s v="Holen"/>
    <d v="2016-02-08T00:00:00"/>
    <s v="hholen@ares.com"/>
    <x v="7"/>
  </r>
  <r>
    <s v="Norway"/>
    <x v="32"/>
    <n v="19488"/>
    <s v="Knut A."/>
    <s v="Syed"/>
    <d v="2012-12-06T00:00:00"/>
    <s v="ksyed@shawconstruction.com"/>
    <x v="22"/>
  </r>
  <r>
    <s v="Norway"/>
    <x v="16"/>
    <n v="30682"/>
    <s v="Espen"/>
    <s v="Sammerud"/>
    <d v="2012-12-01T00:00:00"/>
    <s v="esammerud@ebonytelecoms.com"/>
    <x v="8"/>
  </r>
  <r>
    <s v="Oman"/>
    <x v="13"/>
    <n v="12802"/>
    <s v="Musallam"/>
    <s v="Alfarsi"/>
    <d v="2011-02-24T00:00:00"/>
    <s v="malfarsi@intelligencesystems.com"/>
    <x v="8"/>
  </r>
  <r>
    <s v="Oman"/>
    <x v="45"/>
    <n v="21397"/>
    <s v="Habib"/>
    <s v="Al Balushi"/>
    <d v="2014-08-02T00:00:00"/>
    <s v="hal balushi@picsure.com"/>
    <x v="9"/>
  </r>
  <r>
    <s v="Oman"/>
    <x v="18"/>
    <n v="22329"/>
    <s v="Badar"/>
    <s v="Al Mamari"/>
    <d v="2013-10-12T00:00:00"/>
    <s v="bal mamari@uon.com"/>
    <x v="15"/>
  </r>
  <r>
    <s v="Oman"/>
    <x v="45"/>
    <n v="28943"/>
    <s v="Timothy"/>
    <s v="Roy"/>
    <d v="2015-12-22T00:00:00"/>
    <s v="troy@picsure.com"/>
    <x v="13"/>
  </r>
  <r>
    <s v="Palestinian Territory"/>
    <x v="27"/>
    <n v="20767"/>
    <s v="Iyas"/>
    <s v="Nazzal"/>
    <d v="2013-02-12T00:00:00"/>
    <s v="inazzal@xlaninternetexchange.com"/>
    <x v="12"/>
  </r>
  <r>
    <s v="Poland"/>
    <x v="45"/>
    <n v="11365"/>
    <s v="Lukasz"/>
    <s v="Janczura"/>
    <d v="2015-06-14T00:00:00"/>
    <s v="ljanczura@picsure.com"/>
    <x v="17"/>
  </r>
  <r>
    <s v="Poland"/>
    <x v="41"/>
    <n v="20626"/>
    <s v="Piotr"/>
    <s v="Strzyżewski"/>
    <d v="2013-08-27T00:00:00"/>
    <s v="pstrzyżewski@epsilontech.com"/>
    <x v="14"/>
  </r>
  <r>
    <s v="Poland"/>
    <x v="12"/>
    <n v="29151"/>
    <s v="Andrzej"/>
    <s v="Pietkiewicz"/>
    <d v="2016-10-16T00:00:00"/>
    <s v="apietkiewicz@zimsales.com"/>
    <x v="4"/>
  </r>
  <r>
    <s v="Portugal"/>
    <x v="16"/>
    <n v="20616"/>
    <s v="Pedro"/>
    <s v="Fonseca"/>
    <d v="2015-10-20T00:00:00"/>
    <s v="pfonseca@ebonytelecoms.com"/>
    <x v="17"/>
  </r>
  <r>
    <s v="Portugal"/>
    <x v="16"/>
    <n v="24144"/>
    <s v="Joao"/>
    <s v="Silveira"/>
    <d v="2015-05-21T00:00:00"/>
    <s v="jsilveira@ebonytelecoms.com"/>
    <x v="7"/>
  </r>
  <r>
    <s v="Portugal"/>
    <x v="16"/>
    <n v="24998"/>
    <s v="Ana Rita"/>
    <s v="Cavadas"/>
    <d v="2014-10-27T00:00:00"/>
    <s v="acavadas@ebonytelecoms.com"/>
    <x v="7"/>
  </r>
  <r>
    <s v="Portugal"/>
    <x v="16"/>
    <n v="26525"/>
    <s v="Nuno Manuel"/>
    <s v="Garcia Dos Santos"/>
    <d v="2014-08-26T00:00:00"/>
    <s v="ngarcia dos santos@ebonytelecoms.com"/>
    <x v="6"/>
  </r>
  <r>
    <s v="Romania"/>
    <x v="22"/>
    <n v="15378"/>
    <s v="Catalin"/>
    <s v="Leanca"/>
    <d v="2017-08-10T00:00:00"/>
    <s v="cleanca@zconnect,inc.com"/>
    <x v="17"/>
  </r>
  <r>
    <s v="Romania"/>
    <x v="43"/>
    <n v="18536"/>
    <s v="Ionut"/>
    <s v="Sandu"/>
    <d v="2013-09-07T00:00:00"/>
    <s v="isandu@ipibucharest.com"/>
    <x v="19"/>
  </r>
  <r>
    <s v="Romania"/>
    <x v="27"/>
    <n v="23689"/>
    <s v="Adrian"/>
    <s v="Rapa"/>
    <d v="2017-04-17T00:00:00"/>
    <s v="arapa@xlaninternetexchange.com"/>
    <x v="17"/>
  </r>
  <r>
    <s v="Romania"/>
    <x v="43"/>
    <n v="25596"/>
    <s v="Cristian-Harisis"/>
    <s v="Sevcenco"/>
    <d v="2015-01-04T00:00:00"/>
    <s v="csevcenco@ipibucharest.com"/>
    <x v="17"/>
  </r>
  <r>
    <s v="Romania"/>
    <x v="22"/>
    <n v="26762"/>
    <s v="Mihail"/>
    <s v="Dumitrache"/>
    <d v="2013-05-24T00:00:00"/>
    <s v="mdumitrache@zconnect,inc.com"/>
    <x v="17"/>
  </r>
  <r>
    <s v="Romania"/>
    <x v="40"/>
    <n v="26873"/>
    <s v="Radu"/>
    <s v="Ghidiceanu"/>
    <d v="2017-05-13T00:00:00"/>
    <s v="rghidiceanu@wizlabs.com"/>
    <x v="10"/>
  </r>
  <r>
    <s v="Romania"/>
    <x v="30"/>
    <n v="28181"/>
    <s v="Florin Cosmin"/>
    <s v="Petre"/>
    <d v="2012-06-25T00:00:00"/>
    <s v="fpetre@qinisar.com"/>
    <x v="7"/>
  </r>
  <r>
    <s v="Romania"/>
    <x v="27"/>
    <n v="34625"/>
    <s v="Andrei Eric"/>
    <s v="Băleanu"/>
    <d v="2014-10-13T00:00:00"/>
    <s v="abăleanu@xlaninternetexchange.com"/>
    <x v="5"/>
  </r>
  <r>
    <s v="Romania"/>
    <x v="43"/>
    <n v="37567"/>
    <s v="Adrian-Victor"/>
    <s v="Vevera"/>
    <d v="2015-03-09T00:00:00"/>
    <s v="avevera@ipibucharest.com"/>
    <x v="19"/>
  </r>
  <r>
    <s v="Romania"/>
    <x v="30"/>
    <n v="38372"/>
    <s v="Mihai"/>
    <s v="Barbulescu"/>
    <d v="2013-11-12T00:00:00"/>
    <s v="mbarbulescu@qinisar.com"/>
    <x v="6"/>
  </r>
  <r>
    <s v="Russian Federation"/>
    <x v="21"/>
    <n v="18895"/>
    <s v="Olga"/>
    <s v="Mamontova"/>
    <d v="2015-04-16T00:00:00"/>
    <s v="omamontova@axellgroup.com"/>
    <x v="24"/>
  </r>
  <r>
    <s v="Russian Federation"/>
    <x v="21"/>
    <n v="27673"/>
    <s v="Evgenii"/>
    <s v="Mamontov"/>
    <d v="2016-02-04T00:00:00"/>
    <s v="emamontov@axellgroup.com"/>
    <x v="6"/>
  </r>
  <r>
    <s v="Russian Federation"/>
    <x v="24"/>
    <n v="27950"/>
    <s v="Alexey"/>
    <s v="Krasnov"/>
    <d v="2015-12-12T00:00:00"/>
    <s v="akrasnov@tatsan.com"/>
    <x v="3"/>
  </r>
  <r>
    <s v="Russian Federation"/>
    <x v="21"/>
    <n v="31955"/>
    <s v="Juri"/>
    <s v="Bogdanov"/>
    <d v="2013-04-23T00:00:00"/>
    <s v="jbogdanov@axellgroup.com"/>
    <x v="19"/>
  </r>
  <r>
    <s v="Russian Federation"/>
    <x v="21"/>
    <n v="32721"/>
    <s v="Sofya"/>
    <s v="Sushkina"/>
    <d v="2015-07-05T00:00:00"/>
    <s v="ssushkina@axellgroup.com"/>
    <x v="3"/>
  </r>
  <r>
    <s v="Russian Federation"/>
    <x v="26"/>
    <n v="33952"/>
    <s v="Dmitry"/>
    <s v="Burkov"/>
    <d v="2013-02-13T00:00:00"/>
    <s v="dburkov@ripplecom.com"/>
    <x v="4"/>
  </r>
  <r>
    <s v="Saudi Arabia"/>
    <x v="31"/>
    <n v="12503"/>
    <s v="Sami"/>
    <s v="Salih"/>
    <d v="2015-11-12T00:00:00"/>
    <s v="ssalih@dataprosys.com"/>
    <x v="6"/>
  </r>
  <r>
    <s v="Saudi Arabia"/>
    <x v="4"/>
    <n v="18528"/>
    <s v="Luai"/>
    <s v="Hasnawi"/>
    <d v="2017-05-19T00:00:00"/>
    <s v="lhasnawi@parmistechnologies.com"/>
    <x v="4"/>
  </r>
  <r>
    <s v="Saudi Arabia"/>
    <x v="45"/>
    <n v="20326"/>
    <s v="Bassam"/>
    <s v="Alderwish"/>
    <d v="2014-05-22T00:00:00"/>
    <s v="balderwish@picsure.com"/>
    <x v="19"/>
  </r>
  <r>
    <s v="Saudi Arabia"/>
    <x v="26"/>
    <n v="23449"/>
    <s v="Salman"/>
    <s v="Ahmed"/>
    <d v="2017-04-07T00:00:00"/>
    <s v="sahmed@ripplecom.com"/>
    <x v="14"/>
  </r>
  <r>
    <s v="Slovakia"/>
    <x v="42"/>
    <n v="32513"/>
    <s v="Kolarik"/>
    <s v="Michal"/>
    <d v="2013-12-20T00:00:00"/>
    <s v="kmichal@oglev.com"/>
    <x v="15"/>
  </r>
  <r>
    <s v="Slovakia"/>
    <x v="42"/>
    <n v="35410"/>
    <s v="Lubor"/>
    <s v="Jurena"/>
    <d v="2016-01-15T00:00:00"/>
    <s v="ljurena@oglev.com"/>
    <x v="17"/>
  </r>
  <r>
    <s v="Slovenia"/>
    <x v="10"/>
    <n v="21129"/>
    <s v="Jan"/>
    <s v="Zorz"/>
    <d v="2013-05-29T00:00:00"/>
    <s v="jzorz@duet.com"/>
    <x v="14"/>
  </r>
  <r>
    <s v="Slovenia"/>
    <x v="20"/>
    <n v="30687"/>
    <s v="Jure"/>
    <s v="Knez"/>
    <d v="2013-02-02T00:00:00"/>
    <s v="jknez@ares.com"/>
    <x v="3"/>
  </r>
  <r>
    <s v="Slovenia"/>
    <x v="20"/>
    <n v="35268"/>
    <s v="Bor"/>
    <s v="Sumrada"/>
    <d v="2016-08-17T00:00:00"/>
    <s v="bsumrada@ares.com"/>
    <x v="5"/>
  </r>
  <r>
    <s v="Spain"/>
    <x v="1"/>
    <n v="12345"/>
    <s v="Jordi"/>
    <s v="Palet Martinez"/>
    <d v="2017-05-21T00:00:00"/>
    <s v="jpalet martinez@asetplc.com"/>
    <x v="17"/>
  </r>
  <r>
    <s v="Spain"/>
    <x v="25"/>
    <n v="14486"/>
    <s v="Prem"/>
    <s v="Gurbani"/>
    <d v="2017-02-11T00:00:00"/>
    <s v="pgurbani@stepsittraining.com"/>
    <x v="4"/>
  </r>
  <r>
    <s v="Spain"/>
    <x v="5"/>
    <n v="15866"/>
    <s v="João Luis"/>
    <s v="Silva Damas"/>
    <d v="2015-02-02T00:00:00"/>
    <s v="jsilva damas@ctx.com"/>
    <x v="31"/>
  </r>
  <r>
    <s v="Spain"/>
    <x v="29"/>
    <n v="21701"/>
    <s v="Juan"/>
    <s v="Brenes"/>
    <d v="2013-10-25T00:00:00"/>
    <s v="jbrenes@westtelco.com"/>
    <x v="5"/>
  </r>
  <r>
    <s v="Spain"/>
    <x v="40"/>
    <n v="22459"/>
    <s v="Maria Isabel"/>
    <s v="Gandía"/>
    <d v="2015-11-29T00:00:00"/>
    <s v="mgandía@wizlabs.com"/>
    <x v="5"/>
  </r>
  <r>
    <s v="Sudan"/>
    <x v="10"/>
    <n v="15111"/>
    <s v="Mohamed"/>
    <s v="Salah"/>
    <d v="2013-02-28T00:00:00"/>
    <s v="msalah@duet.com"/>
    <x v="32"/>
  </r>
  <r>
    <s v="Sweden"/>
    <x v="35"/>
    <n v="17367"/>
    <s v="Patrik"/>
    <s v="Fältström"/>
    <d v="2012-05-05T00:00:00"/>
    <s v="pfältström@colot.com"/>
    <x v="21"/>
  </r>
  <r>
    <s v="Sweden"/>
    <x v="35"/>
    <n v="22347"/>
    <s v="Fredrik"/>
    <s v="Korsbäck"/>
    <d v="2013-01-07T00:00:00"/>
    <s v="fkorsbäck@colot.com"/>
    <x v="6"/>
  </r>
  <r>
    <s v="Sweden"/>
    <x v="21"/>
    <n v="35160"/>
    <s v="Anders"/>
    <s v="Bjurnemark"/>
    <d v="2017-05-21T00:00:00"/>
    <s v="abjurnemark@axellgroup.com"/>
    <x v="17"/>
  </r>
  <r>
    <s v="Sweden"/>
    <x v="21"/>
    <n v="37797"/>
    <s v="Nurani"/>
    <s v="Nimpuno"/>
    <d v="2015-11-27T00:00:00"/>
    <s v="nnimpuno@axellgroup.com"/>
    <x v="17"/>
  </r>
  <r>
    <s v="Sweden"/>
    <x v="26"/>
    <n v="39126"/>
    <s v="Maria"/>
    <s v="Häll"/>
    <d v="2012-10-12T00:00:00"/>
    <s v="mhäll@ripplecom.com"/>
    <x v="25"/>
  </r>
  <r>
    <s v="Switzerland"/>
    <x v="42"/>
    <n v="14515"/>
    <s v="Ulf"/>
    <s v="Kieber"/>
    <d v="2016-06-16T00:00:00"/>
    <s v="ukieber@oglev.com"/>
    <x v="6"/>
  </r>
  <r>
    <s v="Switzerland"/>
    <x v="36"/>
    <n v="28675"/>
    <s v="Brian"/>
    <s v="Trammell"/>
    <d v="2015-08-28T00:00:00"/>
    <s v="btrammell@eyn.com"/>
    <x v="4"/>
  </r>
  <r>
    <s v="Switzerland"/>
    <x v="42"/>
    <n v="31724"/>
    <s v="Paolo"/>
    <s v="Moroni"/>
    <d v="2014-04-17T00:00:00"/>
    <s v="pmoroni@oglev.com"/>
    <x v="17"/>
  </r>
  <r>
    <s v="Syrian Arab Republic (Syria)"/>
    <x v="25"/>
    <n v="27531"/>
    <s v="Sahel"/>
    <s v="Jabri"/>
    <d v="2013-01-23T00:00:00"/>
    <s v="sjabri@stepsittraining.com"/>
    <x v="17"/>
  </r>
  <r>
    <s v="Syrian Arab Republic (Syria)"/>
    <x v="25"/>
    <n v="33141"/>
    <s v="Mahmoud"/>
    <s v="Halimeh"/>
    <d v="2013-05-23T00:00:00"/>
    <s v="mhalimeh@stepsittraining.com"/>
    <x v="14"/>
  </r>
  <r>
    <s v="Turkey"/>
    <x v="13"/>
    <n v="20596"/>
    <s v="Elif"/>
    <s v="Sert"/>
    <d v="2013-10-22T00:00:00"/>
    <s v="esert@intelligencesystems.com"/>
    <x v="25"/>
  </r>
  <r>
    <s v="Uganda"/>
    <x v="29"/>
    <n v="15627"/>
    <s v="Ernest"/>
    <s v="Byaruhanga"/>
    <d v="2017-05-03T00:00:00"/>
    <s v="ebyaruhanga@westtelco.com"/>
    <x v="4"/>
  </r>
  <r>
    <s v="Uganda"/>
    <x v="35"/>
    <n v="31330"/>
    <s v="Kyle"/>
    <s v="Spencer"/>
    <d v="2014-01-15T00:00:00"/>
    <s v="kspencer@colot.com"/>
    <x v="13"/>
  </r>
  <r>
    <s v="Ukraine"/>
    <x v="38"/>
    <n v="15232"/>
    <s v="Sergey"/>
    <s v="Chumak"/>
    <d v="2014-11-24T00:00:00"/>
    <s v="schumak@icant.com"/>
    <x v="5"/>
  </r>
  <r>
    <s v="Ukraine"/>
    <x v="22"/>
    <n v="15329"/>
    <s v="Ihor"/>
    <s v="Baranovskyi"/>
    <d v="2017-08-24T00:00:00"/>
    <s v="ibaranovskyi@zconnect,inc.com"/>
    <x v="13"/>
  </r>
  <r>
    <s v="Ukraine"/>
    <x v="1"/>
    <n v="17721"/>
    <s v="Nataliia"/>
    <s v="Kharchenko"/>
    <d v="2013-03-25T00:00:00"/>
    <s v="nkharchenko@asetplc.com"/>
    <x v="33"/>
  </r>
  <r>
    <s v="Ukraine"/>
    <x v="34"/>
    <n v="18235"/>
    <s v="Mykola"/>
    <s v="Onyshchenko"/>
    <d v="2015-05-25T00:00:00"/>
    <s v="monyshchenko@wwt.com"/>
    <x v="9"/>
  </r>
  <r>
    <s v="Ukraine"/>
    <x v="22"/>
    <n v="18366"/>
    <s v="Yurii"/>
    <s v="Demenin"/>
    <d v="2013-08-16T00:00:00"/>
    <s v="ydemenin@zconnect,inc.com"/>
    <x v="6"/>
  </r>
  <r>
    <s v="Ukraine"/>
    <x v="26"/>
    <n v="21037"/>
    <s v="Iryna"/>
    <s v="Babych"/>
    <d v="2014-02-20T00:00:00"/>
    <s v="ibabych@ripplecom.com"/>
    <x v="24"/>
  </r>
  <r>
    <s v="Ukraine"/>
    <x v="30"/>
    <n v="23830"/>
    <s v="Kostiantyn"/>
    <s v="Lisovyi"/>
    <d v="2017-05-17T00:00:00"/>
    <s v="klisovyi@qinisar.com"/>
    <x v="4"/>
  </r>
  <r>
    <s v="Ukraine"/>
    <x v="34"/>
    <n v="24600"/>
    <s v="Inna"/>
    <s v="Zaikina"/>
    <d v="2014-04-24T00:00:00"/>
    <s v="izaikina@wwt.com"/>
    <x v="4"/>
  </r>
  <r>
    <s v="Ukraine"/>
    <x v="32"/>
    <n v="25310"/>
    <s v="Filippe"/>
    <s v="Duke"/>
    <d v="2016-12-27T00:00:00"/>
    <s v="fduke@shawconstruction.com"/>
    <x v="14"/>
  </r>
  <r>
    <s v="Ukraine"/>
    <x v="19"/>
    <n v="26949"/>
    <s v="Olga"/>
    <s v="Kyryliuk"/>
    <d v="2016-10-20T00:00:00"/>
    <s v="okyryliuk@bytesize.com"/>
    <x v="17"/>
  </r>
  <r>
    <s v="Ukraine"/>
    <x v="26"/>
    <n v="27801"/>
    <s v="Serhii"/>
    <s v="Khomenko"/>
    <d v="2017-08-01T00:00:00"/>
    <s v="skhomenko@ripplecom.com"/>
    <x v="13"/>
  </r>
  <r>
    <s v="Ukraine"/>
    <x v="32"/>
    <n v="29101"/>
    <s v="Kseniya"/>
    <s v="Sokol"/>
    <d v="2017-05-08T00:00:00"/>
    <s v="ksokol@shawconstruction.com"/>
    <x v="17"/>
  </r>
  <r>
    <s v="Ukraine"/>
    <x v="7"/>
    <n v="29695"/>
    <s v="Hanna"/>
    <s v="Myronenko"/>
    <d v="2014-10-23T00:00:00"/>
    <s v="hmyronenko@denil.com"/>
    <x v="17"/>
  </r>
  <r>
    <s v="Ukraine"/>
    <x v="32"/>
    <n v="29731"/>
    <s v="Anna"/>
    <s v="Chernii"/>
    <d v="2015-05-31T00:00:00"/>
    <s v="achernii@shawconstruction.com"/>
    <x v="19"/>
  </r>
  <r>
    <s v="Ukraine"/>
    <x v="9"/>
    <n v="31981"/>
    <s v="Oleksandra"/>
    <s v="Askochenska"/>
    <d v="2016-06-18T00:00:00"/>
    <s v="oaskochenska@ahanetworks.com"/>
    <x v="7"/>
  </r>
  <r>
    <s v="Ukraine"/>
    <x v="32"/>
    <n v="36681"/>
    <s v="Anton"/>
    <s v="Samoilenko"/>
    <d v="2015-02-07T00:00:00"/>
    <s v="asamoilenko@shawconstruction.com"/>
    <x v="4"/>
  </r>
  <r>
    <s v="Ukraine"/>
    <x v="39"/>
    <n v="36774"/>
    <s v="Mykola"/>
    <s v="Kharchenko"/>
    <d v="2014-11-07T00:00:00"/>
    <s v="mkharchenko@cyberdataprocessing.com"/>
    <x v="4"/>
  </r>
  <r>
    <s v="Ukraine"/>
    <x v="33"/>
    <n v="37250"/>
    <s v="Artem"/>
    <s v="Arnautov"/>
    <d v="2014-06-12T00:00:00"/>
    <s v="aarnautov@netaassist.com"/>
    <x v="9"/>
  </r>
  <r>
    <s v="Ukraine"/>
    <x v="30"/>
    <n v="37529"/>
    <s v="Maryna"/>
    <s v="Radchenko"/>
    <d v="2012-07-25T00:00:00"/>
    <s v="mradchenko@qinisar.com"/>
    <x v="22"/>
  </r>
  <r>
    <s v="United Arab Emirates"/>
    <x v="10"/>
    <n v="11230"/>
    <s v="Tarek"/>
    <s v="Fouad"/>
    <d v="2013-10-18T00:00:00"/>
    <s v="tfouad@duet.com"/>
    <x v="12"/>
  </r>
  <r>
    <s v="United Arab Emirates"/>
    <x v="19"/>
    <n v="11325"/>
    <s v="Kevin"/>
    <s v="Pillay"/>
    <d v="2015-06-30T00:00:00"/>
    <s v="kpillay@bytesize.com"/>
    <x v="4"/>
  </r>
  <r>
    <s v="United Arab Emirates"/>
    <x v="46"/>
    <n v="11854"/>
    <s v="Mehmet"/>
    <s v="Tik"/>
    <d v="2014-03-12T00:00:00"/>
    <s v="mtik@tqprocesse.com"/>
    <x v="31"/>
  </r>
  <r>
    <s v="United Arab Emirates"/>
    <x v="44"/>
    <n v="12838"/>
    <s v="Noora"/>
    <s v="Balouma"/>
    <d v="2017-04-06T00:00:00"/>
    <s v="nbalouma@pilcostreambank.com"/>
    <x v="17"/>
  </r>
  <r>
    <s v="United Arab Emirates"/>
    <x v="19"/>
    <n v="14099"/>
    <s v="Prasoon"/>
    <s v="Gopinath"/>
    <d v="2014-04-25T00:00:00"/>
    <s v="pgopinath@bytesize.com"/>
    <x v="27"/>
  </r>
  <r>
    <s v="United Arab Emirates"/>
    <x v="10"/>
    <n v="15266"/>
    <s v="Hadif"/>
    <s v="AlMheiri"/>
    <d v="2017-03-11T00:00:00"/>
    <s v="halmheiri@duet.com"/>
    <x v="6"/>
  </r>
  <r>
    <s v="United Arab Emirates"/>
    <x v="44"/>
    <n v="16399"/>
    <s v="Srikanth"/>
    <s v="Manne"/>
    <d v="2012-07-25T00:00:00"/>
    <s v="smanne@pilcostreambank.com"/>
    <x v="17"/>
  </r>
  <r>
    <s v="United Arab Emirates"/>
    <x v="15"/>
    <n v="17637"/>
    <s v="Fatima"/>
    <s v="AlDaghar"/>
    <d v="2013-10-30T00:00:00"/>
    <s v="faldaghar@tqprocesses.com"/>
    <x v="7"/>
  </r>
  <r>
    <s v="United Arab Emirates"/>
    <x v="34"/>
    <n v="22475"/>
    <s v="Saleem"/>
    <s v="Alblooshi"/>
    <d v="2016-02-07T00:00:00"/>
    <s v="salblooshi@wwt.com"/>
    <x v="34"/>
  </r>
  <r>
    <s v="United Arab Emirates"/>
    <x v="2"/>
    <n v="23238"/>
    <s v="Pete"/>
    <s v="Hall"/>
    <d v="2017-05-30T00:00:00"/>
    <s v="phall@chirahtechnologies.com"/>
    <x v="4"/>
  </r>
  <r>
    <s v="United Arab Emirates"/>
    <x v="2"/>
    <n v="24884"/>
    <s v="Sandor"/>
    <s v="Fulop"/>
    <d v="2013-12-17T00:00:00"/>
    <s v="sfulop@chirahtechnologies.com"/>
    <x v="11"/>
  </r>
  <r>
    <s v="United Arab Emirates"/>
    <x v="29"/>
    <n v="26058"/>
    <s v="Mahdi"/>
    <s v="Nazari Mehrabi"/>
    <d v="2012-12-01T00:00:00"/>
    <s v="mnazari mehrabi@westtelco.com"/>
    <x v="4"/>
  </r>
  <r>
    <s v="United Arab Emirates"/>
    <x v="10"/>
    <n v="28005"/>
    <s v="Ahmed"/>
    <s v="Alawadhi"/>
    <d v="2016-10-31T00:00:00"/>
    <s v="aalawadhi@duet.com"/>
    <x v="4"/>
  </r>
  <r>
    <s v="United Arab Emirates"/>
    <x v="3"/>
    <n v="30050"/>
    <s v="Jeremie"/>
    <s v="Delassus"/>
    <d v="2012-05-05T00:00:00"/>
    <s v="jdelassus@pinkcloudnetworks.com"/>
    <x v="16"/>
  </r>
  <r>
    <s v="United Arab Emirates"/>
    <x v="10"/>
    <n v="31204"/>
    <s v="Saad"/>
    <s v="Abdalla"/>
    <d v="2013-06-30T00:00:00"/>
    <s v="sabdalla@duet.com"/>
    <x v="25"/>
  </r>
  <r>
    <s v="United Arab Emirates"/>
    <x v="10"/>
    <n v="31522"/>
    <s v="Ahmed"/>
    <s v="AlShal"/>
    <d v="2014-06-30T00:00:00"/>
    <s v="aalshal@duet.com"/>
    <x v="4"/>
  </r>
  <r>
    <s v="United Arab Emirates"/>
    <x v="30"/>
    <n v="33888"/>
    <s v="Patrick"/>
    <s v="Swoboda"/>
    <d v="2015-05-11T00:00:00"/>
    <s v="pswoboda@qinisar.com"/>
    <x v="14"/>
  </r>
  <r>
    <s v="United Arab Emirates"/>
    <x v="23"/>
    <n v="34787"/>
    <s v="Jack"/>
    <s v="Harnez"/>
    <d v="2017-05-08T00:00:00"/>
    <s v="jharnez@respiranetworks.com"/>
    <x v="13"/>
  </r>
  <r>
    <s v="United Arab Emirates"/>
    <x v="39"/>
    <n v="35075"/>
    <s v="Shehab"/>
    <s v="Ahmed"/>
    <d v="2014-03-04T00:00:00"/>
    <s v="sahmed@cyberdataprocessing.com"/>
    <x v="4"/>
  </r>
  <r>
    <s v="United Arab Emirates"/>
    <x v="19"/>
    <n v="36870"/>
    <s v="Prasoon"/>
    <s v="Gopinath"/>
    <d v="2012-05-27T00:00:00"/>
    <s v="pgopinath@bytesize.com"/>
    <x v="31"/>
  </r>
  <r>
    <s v="United Arab Emirates"/>
    <x v="24"/>
    <n v="38307"/>
    <s v="Munir"/>
    <s v="Badr"/>
    <d v="2016-05-11T00:00:00"/>
    <s v="mbadr@tatsan.com"/>
    <x v="4"/>
  </r>
  <r>
    <s v="United Arab Emirates"/>
    <x v="0"/>
    <n v="39376"/>
    <s v="Jamal"/>
    <s v="Kilani"/>
    <d v="2017-06-12T00:00:00"/>
    <s v="jkilani@lacne.com"/>
    <x v="17"/>
  </r>
  <r>
    <s v="United Kingdom"/>
    <x v="0"/>
    <n v="10195"/>
    <s v="Kanji"/>
    <s v="Bhodia"/>
    <d v="2016-09-01T00:00:00"/>
    <s v="kbhodia@lacne.com"/>
    <x v="17"/>
  </r>
  <r>
    <s v="United Kingdom"/>
    <x v="39"/>
    <n v="11762"/>
    <s v="Jonathan"/>
    <s v="Freeman"/>
    <d v="2017-01-08T00:00:00"/>
    <s v="jfreeman@cyberdataprocessing.com"/>
    <x v="4"/>
  </r>
  <r>
    <s v="United Kingdom"/>
    <x v="36"/>
    <n v="12811"/>
    <s v="Ignas"/>
    <s v="Bagdonas"/>
    <d v="2013-10-05T00:00:00"/>
    <s v="ibagdonas@eyn.com"/>
    <x v="4"/>
  </r>
  <r>
    <s v="United Kingdom"/>
    <x v="26"/>
    <n v="12940"/>
    <s v="Gabriel"/>
    <s v="Ajabahian"/>
    <d v="2013-08-24T00:00:00"/>
    <s v="gajabahian@ripplecom.com"/>
    <x v="19"/>
  </r>
  <r>
    <s v="United Kingdom"/>
    <x v="26"/>
    <n v="13684"/>
    <s v="Laurens"/>
    <s v="Hoogendoorn"/>
    <d v="2016-02-20T00:00:00"/>
    <s v="lhoogendoorn@ripplecom.com"/>
    <x v="10"/>
  </r>
  <r>
    <s v="United Kingdom"/>
    <x v="26"/>
    <n v="13813"/>
    <s v="Saloumeh"/>
    <s v="Ghasemi"/>
    <d v="2017-06-14T00:00:00"/>
    <s v="sghasemi@ripplecom.com"/>
    <x v="13"/>
  </r>
  <r>
    <s v="United Kingdom"/>
    <x v="26"/>
    <n v="14145"/>
    <s v="Vahan"/>
    <s v="Hovsepyan"/>
    <d v="2017-08-04T00:00:00"/>
    <s v="vhovsepyan@ripplecom.com"/>
    <x v="13"/>
  </r>
  <r>
    <s v="United Kingdom"/>
    <x v="26"/>
    <n v="14159"/>
    <s v="Brian"/>
    <s v="Riddle"/>
    <d v="2012-08-16T00:00:00"/>
    <s v="briddle@ripplecom.com"/>
    <x v="27"/>
  </r>
  <r>
    <s v="United Kingdom"/>
    <x v="26"/>
    <n v="14484"/>
    <s v="Sjoerd"/>
    <s v="Oostdijck"/>
    <d v="2013-10-15T00:00:00"/>
    <s v="soostdijck@ripplecom.com"/>
    <x v="29"/>
  </r>
  <r>
    <s v="United Kingdom"/>
    <x v="0"/>
    <n v="14530"/>
    <s v="Sara Giovanna"/>
    <s v="Solmone"/>
    <d v="2010-10-01T00:00:00"/>
    <s v="ssolmone@lacne.com"/>
    <x v="35"/>
  </r>
  <r>
    <s v="United Kingdom"/>
    <x v="26"/>
    <n v="15212"/>
    <s v="Alex"/>
    <s v="Semenyaka"/>
    <d v="2017-02-25T00:00:00"/>
    <s v="asemenyaka@ripplecom.com"/>
    <x v="4"/>
  </r>
  <r>
    <s v="United Kingdom"/>
    <x v="26"/>
    <n v="15895"/>
    <s v="Andrea"/>
    <s v="Cima"/>
    <d v="2014-05-21T00:00:00"/>
    <s v="acima@ripplecom.com"/>
    <x v="3"/>
  </r>
  <r>
    <s v="United Kingdom"/>
    <x v="0"/>
    <n v="16572"/>
    <s v="Rob"/>
    <s v="Evans"/>
    <d v="2012-12-21T00:00:00"/>
    <s v="revans@lacne.com"/>
    <x v="18"/>
  </r>
  <r>
    <s v="United Kingdom"/>
    <x v="26"/>
    <n v="17050"/>
    <s v="Axel"/>
    <s v="Pawlik"/>
    <d v="2013-01-28T00:00:00"/>
    <s v="apawlik@ripplecom.com"/>
    <x v="24"/>
  </r>
  <r>
    <s v="United Kingdom"/>
    <x v="26"/>
    <n v="17721"/>
    <s v="Xavier"/>
    <s v="Le Bris"/>
    <d v="2012-11-08T00:00:00"/>
    <s v="xle bris@ripplecom.com"/>
    <x v="6"/>
  </r>
  <r>
    <s v="United Kingdom"/>
    <x v="39"/>
    <n v="18610"/>
    <s v="Martin"/>
    <s v="Hostacny"/>
    <d v="2016-12-02T00:00:00"/>
    <s v="mhostacny@cyberdataprocessing.com"/>
    <x v="9"/>
  </r>
  <r>
    <s v="United Kingdom"/>
    <x v="26"/>
    <n v="19467"/>
    <s v="Athina"/>
    <s v="Fragkouli"/>
    <d v="2013-02-05T00:00:00"/>
    <s v="afragkouli@ripplecom.com"/>
    <x v="12"/>
  </r>
  <r>
    <s v="United Kingdom"/>
    <x v="26"/>
    <n v="20093"/>
    <s v="Ingrid"/>
    <s v="Wijte"/>
    <d v="2013-02-20T00:00:00"/>
    <s v="iwijte@ripplecom.com"/>
    <x v="36"/>
  </r>
  <r>
    <s v="United Kingdom"/>
    <x v="26"/>
    <n v="20262"/>
    <s v="Inge"/>
    <s v="Hommes"/>
    <d v="2013-01-07T00:00:00"/>
    <s v="ihommes@ripplecom.com"/>
    <x v="6"/>
  </r>
  <r>
    <s v="United Kingdom"/>
    <x v="26"/>
    <n v="20580"/>
    <s v="Gergana"/>
    <s v="Petrova"/>
    <d v="2014-02-13T00:00:00"/>
    <s v="gpetrova@ripplecom.com"/>
    <x v="24"/>
  </r>
  <r>
    <s v="United Kingdom"/>
    <x v="26"/>
    <n v="21379"/>
    <s v="Anand"/>
    <s v="Buddhdev"/>
    <d v="2015-01-22T00:00:00"/>
    <s v="abuddhdev@ripplecom.com"/>
    <x v="31"/>
  </r>
  <r>
    <s v="United Kingdom"/>
    <x v="34"/>
    <n v="21746"/>
    <s v="Abdel-moniem"/>
    <s v="Rezk"/>
    <d v="2013-12-05T00:00:00"/>
    <s v="arezk@wwt.com"/>
    <x v="11"/>
  </r>
  <r>
    <s v="United Kingdom"/>
    <x v="26"/>
    <n v="22054"/>
    <s v="Rumy"/>
    <s v="Kanis"/>
    <d v="2016-05-18T00:00:00"/>
    <s v="rkanis@ripplecom.com"/>
    <x v="4"/>
  </r>
  <r>
    <s v="United Kingdom"/>
    <x v="26"/>
    <n v="22256"/>
    <s v="Colin"/>
    <s v="Petrie"/>
    <d v="2015-01-07T00:00:00"/>
    <s v="cpetrie@ripplecom.com"/>
    <x v="24"/>
  </r>
  <r>
    <s v="United Kingdom"/>
    <x v="25"/>
    <n v="22270"/>
    <s v="Malcolm"/>
    <s v="Hutty"/>
    <d v="2017-08-09T00:00:00"/>
    <s v="mhutty@stepsittraining.com"/>
    <x v="13"/>
  </r>
  <r>
    <s v="United Kingdom"/>
    <x v="26"/>
    <n v="22368"/>
    <s v="Daniel"/>
    <s v="Karrenberg"/>
    <d v="2014-02-10T00:00:00"/>
    <s v="dkarrenberg@ripplecom.com"/>
    <x v="17"/>
  </r>
  <r>
    <s v="United Kingdom"/>
    <x v="33"/>
    <n v="22740"/>
    <s v="Paul"/>
    <s v="Thornton"/>
    <d v="2017-05-02T00:00:00"/>
    <s v="pthornton@netaassist.com"/>
    <x v="17"/>
  </r>
  <r>
    <s v="United Kingdom"/>
    <x v="26"/>
    <n v="23011"/>
    <s v="Alun"/>
    <s v="Davies"/>
    <d v="2015-01-03T00:00:00"/>
    <s v="adavies@ripplecom.com"/>
    <x v="9"/>
  </r>
  <r>
    <s v="United Kingdom"/>
    <x v="28"/>
    <n v="23268"/>
    <s v="Bijal"/>
    <s v="Sanghani"/>
    <d v="2012-07-04T00:00:00"/>
    <s v="bsanghani@euro-m.com"/>
    <x v="31"/>
  </r>
  <r>
    <s v="United Kingdom"/>
    <x v="36"/>
    <n v="25034"/>
    <s v="Richard"/>
    <s v="Cziva"/>
    <d v="2012-06-16T00:00:00"/>
    <s v="rcziva@eyn.com"/>
    <x v="4"/>
  </r>
  <r>
    <s v="United Kingdom"/>
    <x v="26"/>
    <n v="25387"/>
    <s v="Menno"/>
    <s v="Schepers"/>
    <d v="2015-12-13T00:00:00"/>
    <s v="mschepers@ripplecom.com"/>
    <x v="5"/>
  </r>
  <r>
    <s v="United Kingdom"/>
    <x v="38"/>
    <n v="25412"/>
    <s v="Roy"/>
    <s v="Arends"/>
    <d v="2016-08-17T00:00:00"/>
    <s v="rarends@icant.com"/>
    <x v="14"/>
  </r>
  <r>
    <s v="United Kingdom"/>
    <x v="36"/>
    <n v="25632"/>
    <s v="Michael David"/>
    <s v="Hazas"/>
    <d v="2016-06-29T00:00:00"/>
    <s v="mhazas@eyn.com"/>
    <x v="4"/>
  </r>
  <r>
    <s v="United Kingdom"/>
    <x v="26"/>
    <n v="25709"/>
    <s v="Chris"/>
    <s v="Buckridge"/>
    <d v="2014-05-23T00:00:00"/>
    <s v="cbuckridge@ripplecom.com"/>
    <x v="14"/>
  </r>
  <r>
    <s v="United Kingdom"/>
    <x v="45"/>
    <n v="25911"/>
    <s v="Ronan"/>
    <s v="Mullally"/>
    <d v="2015-11-06T00:00:00"/>
    <s v="rmullally@picsure.com"/>
    <x v="10"/>
  </r>
  <r>
    <s v="United Kingdom"/>
    <x v="26"/>
    <n v="25957"/>
    <s v="Christopher"/>
    <s v="Amin"/>
    <d v="2016-09-20T00:00:00"/>
    <s v="camin@ripplecom.com"/>
    <x v="17"/>
  </r>
  <r>
    <s v="United Kingdom"/>
    <x v="2"/>
    <n v="26180"/>
    <s v="Louis"/>
    <s v="Poinsignon"/>
    <d v="2013-08-13T00:00:00"/>
    <s v="lpoinsignon@chirahtechnologies.com"/>
    <x v="6"/>
  </r>
  <r>
    <s v="United Kingdom"/>
    <x v="26"/>
    <n v="26273"/>
    <s v="Marco"/>
    <s v="Schmidt"/>
    <d v="2013-05-28T00:00:00"/>
    <s v="mschmidt@ripplecom.com"/>
    <x v="13"/>
  </r>
  <r>
    <s v="United Kingdom"/>
    <x v="26"/>
    <n v="26457"/>
    <s v="Serge"/>
    <s v="Radovcic"/>
    <d v="2014-01-19T00:00:00"/>
    <s v="sradovcic@ripplecom.com"/>
    <x v="7"/>
  </r>
  <r>
    <s v="United Kingdom"/>
    <x v="26"/>
    <n v="26887"/>
    <s v="Marco"/>
    <s v="Hogewoning"/>
    <d v="2014-07-11T00:00:00"/>
    <s v="mhogewoning@ripplecom.com"/>
    <x v="24"/>
  </r>
  <r>
    <s v="United Kingdom"/>
    <x v="26"/>
    <n v="27034"/>
    <s v="Sandra"/>
    <s v="Gijzen"/>
    <d v="2013-03-16T00:00:00"/>
    <s v="sgijzen@ripplecom.com"/>
    <x v="9"/>
  </r>
  <r>
    <s v="United Kingdom"/>
    <x v="26"/>
    <n v="27300"/>
    <s v="Antony"/>
    <s v="Gollan"/>
    <d v="2014-08-31T00:00:00"/>
    <s v="agollan@ripplecom.com"/>
    <x v="13"/>
  </r>
  <r>
    <s v="United Kingdom"/>
    <x v="26"/>
    <n v="27309"/>
    <s v="Sabine"/>
    <s v="Mader"/>
    <d v="2015-02-19T00:00:00"/>
    <s v="smader@ripplecom.com"/>
    <x v="4"/>
  </r>
  <r>
    <s v="United Kingdom"/>
    <x v="26"/>
    <n v="27397"/>
    <s v="Nick"/>
    <s v="Hyrka"/>
    <d v="2015-11-12T00:00:00"/>
    <s v="nhyrka@ripplecom.com"/>
    <x v="7"/>
  </r>
  <r>
    <s v="United Kingdom"/>
    <x v="26"/>
    <n v="27886"/>
    <s v="Andrew"/>
    <s v="de la Haye"/>
    <d v="2015-03-22T00:00:00"/>
    <s v="ade la haye@ripplecom.com"/>
    <x v="5"/>
  </r>
  <r>
    <s v="United Kingdom"/>
    <x v="26"/>
    <n v="28404"/>
    <s v="Richard"/>
    <s v="Leaning"/>
    <d v="2017-06-02T00:00:00"/>
    <s v="rleaning@ripplecom.com"/>
    <x v="13"/>
  </r>
  <r>
    <s v="United Kingdom"/>
    <x v="26"/>
    <n v="28547"/>
    <s v="Oliver"/>
    <s v="Payne"/>
    <d v="2017-08-22T00:00:00"/>
    <s v="opayne@ripplecom.com"/>
    <x v="13"/>
  </r>
  <r>
    <s v="United Kingdom"/>
    <x v="37"/>
    <n v="28965"/>
    <s v="Nat"/>
    <s v="Morris"/>
    <d v="2012-11-16T00:00:00"/>
    <s v="nmorris@collingsuniversity.com"/>
    <x v="6"/>
  </r>
  <r>
    <s v="United Kingdom"/>
    <x v="25"/>
    <n v="30118"/>
    <s v="Halil"/>
    <s v="Kama"/>
    <d v="2016-06-08T00:00:00"/>
    <s v="hkama@stepsittraining.com"/>
    <x v="6"/>
  </r>
  <r>
    <s v="United Kingdom"/>
    <x v="26"/>
    <n v="30197"/>
    <s v="Massimo"/>
    <s v="Candela"/>
    <d v="2017-02-24T00:00:00"/>
    <s v="mcandela@ripplecom.com"/>
    <x v="17"/>
  </r>
  <r>
    <s v="United Kingdom"/>
    <x v="26"/>
    <n v="30406"/>
    <s v="Jad"/>
    <s v="El Cham"/>
    <d v="2012-06-01T00:00:00"/>
    <s v="jel cham@ripplecom.com"/>
    <x v="19"/>
  </r>
  <r>
    <s v="United Kingdom"/>
    <x v="26"/>
    <n v="30681"/>
    <s v="Nigel"/>
    <s v="Titley"/>
    <d v="2015-10-22T00:00:00"/>
    <s v="ntitley@ripplecom.com"/>
    <x v="10"/>
  </r>
  <r>
    <s v="United Kingdom"/>
    <x v="26"/>
    <n v="30741"/>
    <s v="Paul"/>
    <s v="Rendek"/>
    <d v="2015-04-07T00:00:00"/>
    <s v="prendek@ripplecom.com"/>
    <x v="5"/>
  </r>
  <r>
    <s v="United Kingdom"/>
    <x v="26"/>
    <n v="30840"/>
    <s v="Razvan"/>
    <s v="Oprea"/>
    <d v="2016-12-21T00:00:00"/>
    <s v="roprea@ripplecom.com"/>
    <x v="4"/>
  </r>
  <r>
    <s v="United Kingdom"/>
    <x v="23"/>
    <n v="30911"/>
    <s v="Moe"/>
    <s v="Kadri"/>
    <d v="2017-01-16T00:00:00"/>
    <s v="mkadri@respiranetworks.com"/>
    <x v="4"/>
  </r>
  <r>
    <s v="United Kingdom"/>
    <x v="29"/>
    <n v="31145"/>
    <s v="Sohaib"/>
    <s v="Ahmed"/>
    <d v="2017-06-02T00:00:00"/>
    <s v="sahmed@westtelco.com"/>
    <x v="13"/>
  </r>
  <r>
    <s v="United Kingdom"/>
    <x v="26"/>
    <n v="31774"/>
    <s v="Sandra"/>
    <s v="Bras"/>
    <d v="2012-11-11T00:00:00"/>
    <s v="sbras@ripplecom.com"/>
    <x v="13"/>
  </r>
  <r>
    <s v="United Kingdom"/>
    <x v="26"/>
    <n v="32407"/>
    <s v="Hisham"/>
    <s v="Ibrahim"/>
    <d v="2015-12-27T00:00:00"/>
    <s v="hibrahim@ripplecom.com"/>
    <x v="4"/>
  </r>
  <r>
    <s v="United Kingdom"/>
    <x v="30"/>
    <n v="32550"/>
    <s v="Anthony"/>
    <s v="Pearson"/>
    <d v="2013-02-18T00:00:00"/>
    <s v="apearson@qinisar.com"/>
    <x v="14"/>
  </r>
  <r>
    <s v="United Kingdom"/>
    <x v="26"/>
    <n v="32987"/>
    <s v="Alexandra"/>
    <s v="Vos"/>
    <d v="2012-07-19T00:00:00"/>
    <s v="avos@ripplecom.com"/>
    <x v="22"/>
  </r>
  <r>
    <s v="United Kingdom"/>
    <x v="26"/>
    <n v="33074"/>
    <s v="Michela"/>
    <s v="Galante"/>
    <d v="2015-06-13T00:00:00"/>
    <s v="mgalante@ripplecom.com"/>
    <x v="5"/>
  </r>
  <r>
    <s v="United Kingdom"/>
    <x v="26"/>
    <n v="33729"/>
    <s v="Amanda"/>
    <s v="Gowland"/>
    <d v="2016-09-23T00:00:00"/>
    <s v="agowland@ripplecom.com"/>
    <x v="4"/>
  </r>
  <r>
    <s v="United Kingdom"/>
    <x v="26"/>
    <n v="33952"/>
    <s v="Kaveh"/>
    <s v="Ranjbar"/>
    <d v="2015-09-16T00:00:00"/>
    <s v="kranjbar@ripplecom.com"/>
    <x v="5"/>
  </r>
  <r>
    <s v="United Kingdom"/>
    <x v="26"/>
    <n v="34403"/>
    <s v="Michael"/>
    <s v="Frearson"/>
    <d v="2014-03-13T00:00:00"/>
    <s v="mfrearson@ripplecom.com"/>
    <x v="17"/>
  </r>
  <r>
    <s v="United Kingdom"/>
    <x v="19"/>
    <n v="35131"/>
    <s v="Thomas"/>
    <s v="Bibb"/>
    <d v="2014-06-18T00:00:00"/>
    <s v="tbibb@bytesize.com"/>
    <x v="9"/>
  </r>
  <r>
    <s v="United Kingdom"/>
    <x v="26"/>
    <n v="35213"/>
    <s v="David"/>
    <s v="West"/>
    <d v="2014-02-09T00:00:00"/>
    <s v="dwest@ripplecom.com"/>
    <x v="4"/>
  </r>
  <r>
    <s v="United Kingdom"/>
    <x v="41"/>
    <n v="35718"/>
    <s v="Ben"/>
    <s v="Nicklin"/>
    <d v="2016-02-07T00:00:00"/>
    <s v="bnicklin@epsilontech.com"/>
    <x v="17"/>
  </r>
  <r>
    <s v="United Kingdom"/>
    <x v="37"/>
    <n v="36037"/>
    <s v="Javed"/>
    <s v="Vohra"/>
    <d v="2015-07-01T00:00:00"/>
    <s v="jvohra@collingsuniversity.com"/>
    <x v="4"/>
  </r>
  <r>
    <s v="United Kingdom"/>
    <x v="15"/>
    <n v="36369"/>
    <s v="Sascha"/>
    <s v="Lopez"/>
    <d v="2014-03-30T00:00:00"/>
    <s v="slopez@tqprocesses.com"/>
    <x v="6"/>
  </r>
  <r>
    <s v="United Kingdom"/>
    <x v="26"/>
    <n v="36563"/>
    <s v="Smahena"/>
    <s v="Amakran"/>
    <d v="2015-01-28T00:00:00"/>
    <s v="samakran@ripplecom.com"/>
    <x v="3"/>
  </r>
  <r>
    <s v="United Kingdom"/>
    <x v="26"/>
    <n v="36799"/>
    <s v="Chafic"/>
    <s v="Chaya"/>
    <d v="2015-01-17T00:00:00"/>
    <s v="cchaya@ripplecom.com"/>
    <x v="5"/>
  </r>
  <r>
    <s v="United Kingdom"/>
    <x v="15"/>
    <n v="37373"/>
    <s v="Kieran"/>
    <s v="Davies"/>
    <d v="2015-04-12T00:00:00"/>
    <s v="kdavies@tqprocesses.com"/>
    <x v="17"/>
  </r>
  <r>
    <s v="United Kingdom"/>
    <x v="24"/>
    <n v="37598"/>
    <s v="Jie"/>
    <s v="Li"/>
    <d v="2012-11-22T00:00:00"/>
    <s v="jli@tatsan.com"/>
    <x v="5"/>
  </r>
  <r>
    <s v="United Kingdom"/>
    <x v="26"/>
    <n v="37895"/>
    <s v="Fergal"/>
    <s v="Cunningham"/>
    <d v="2012-10-01T00:00:00"/>
    <s v="fcunningham@ripplecom.com"/>
    <x v="14"/>
  </r>
  <r>
    <s v="United Kingdom"/>
    <x v="0"/>
    <n v="38639"/>
    <s v="Damien"/>
    <s v="Shaw"/>
    <d v="2015-10-10T00:00:00"/>
    <s v="dshaw@lacne.com"/>
    <x v="24"/>
  </r>
  <r>
    <s v="United Kingdom"/>
    <x v="38"/>
    <n v="39356"/>
    <s v="Denesh"/>
    <s v="Bhabuta"/>
    <d v="2012-10-05T00:00:00"/>
    <s v="dbhabuta@icant.com"/>
    <x v="35"/>
  </r>
  <r>
    <s v="United Kingdom"/>
    <x v="31"/>
    <n v="39500"/>
    <s v="Ivana"/>
    <s v="Tomic"/>
    <d v="2016-08-02T00:00:00"/>
    <s v="itomic@dataprosys.com"/>
    <x v="4"/>
  </r>
  <r>
    <s v="United Kingdom"/>
    <x v="2"/>
    <n v="39680"/>
    <s v="Will"/>
    <s v="Hargrave"/>
    <d v="2016-04-23T00:00:00"/>
    <s v="whargrave@chirahtechnologies.com"/>
    <x v="5"/>
  </r>
  <r>
    <s v="United Kingdom"/>
    <x v="26"/>
    <n v="39830"/>
    <s v="Mirjam"/>
    <s v="Kühne"/>
    <d v="2016-11-19T00:00:00"/>
    <s v="mkühne@ripplecom.com"/>
    <x v="7"/>
  </r>
  <r>
    <s v="United States of America"/>
    <x v="17"/>
    <n v="10130"/>
    <s v="Brad"/>
    <s v="Gorman"/>
    <d v="2013-12-15T00:00:00"/>
    <s v="bgorman@verisize.com"/>
    <x v="14"/>
  </r>
  <r>
    <s v="United States of America"/>
    <x v="44"/>
    <n v="14634"/>
    <s v="Amy"/>
    <s v="Potter"/>
    <d v="2015-03-10T00:00:00"/>
    <s v="apotter@pilcostreambank.com"/>
    <x v="5"/>
  </r>
  <r>
    <s v="United States of America"/>
    <x v="15"/>
    <n v="14675"/>
    <s v="Zaid"/>
    <s v="Hammoudi"/>
    <d v="2017-02-27T00:00:00"/>
    <s v="zhammoudi@tqprocesses.com"/>
    <x v="13"/>
  </r>
  <r>
    <s v="United States of America"/>
    <x v="9"/>
    <n v="15458"/>
    <s v="Kevin"/>
    <s v="Pack"/>
    <d v="2015-10-04T00:00:00"/>
    <s v="kpack@ahanetworks.com"/>
    <x v="12"/>
  </r>
  <r>
    <s v="United States of America"/>
    <x v="27"/>
    <n v="15663"/>
    <s v="Sandeep"/>
    <s v="Nair"/>
    <d v="2014-10-23T00:00:00"/>
    <s v="snair@xlaninternetexchange.com"/>
    <x v="6"/>
  </r>
  <r>
    <s v="United States of America"/>
    <x v="26"/>
    <n v="16991"/>
    <s v="Kjell"/>
    <s v="Leknes"/>
    <d v="2015-09-01T00:00:00"/>
    <s v="kleknes@ripplecom.com"/>
    <x v="15"/>
  </r>
  <r>
    <s v="United States of America"/>
    <x v="11"/>
    <n v="17091"/>
    <s v="Miles"/>
    <s v="McCredie"/>
    <d v="2012-07-29T00:00:00"/>
    <s v="mmccredie@mojbal.com"/>
    <x v="3"/>
  </r>
  <r>
    <s v="United States of America"/>
    <x v="6"/>
    <n v="17464"/>
    <s v="Ole"/>
    <s v="Jacobsen"/>
    <d v="2016-01-30T00:00:00"/>
    <s v="ojacobsen@fzigfibre.com"/>
    <x v="3"/>
  </r>
  <r>
    <s v="United States of America"/>
    <x v="26"/>
    <n v="20210"/>
    <s v="Tim"/>
    <s v="Bruijnzeels"/>
    <d v="2016-01-20T00:00:00"/>
    <s v="tbruijnzeels@ripplecom.com"/>
    <x v="12"/>
  </r>
  <r>
    <s v="United States of America"/>
    <x v="32"/>
    <n v="21000"/>
    <s v="Owen"/>
    <s v="DeLong"/>
    <d v="2016-11-10T00:00:00"/>
    <s v="odelong@shawconstruction.com"/>
    <x v="37"/>
  </r>
  <r>
    <s v="United States of America"/>
    <x v="33"/>
    <n v="23052"/>
    <s v="Leif"/>
    <s v="Sawyer"/>
    <d v="2016-09-21T00:00:00"/>
    <s v="lsawyer@netaassist.com"/>
    <x v="12"/>
  </r>
  <r>
    <s v="United States of America"/>
    <x v="13"/>
    <n v="26794"/>
    <s v="John"/>
    <s v="Curran"/>
    <d v="2014-04-05T00:00:00"/>
    <s v="jcurran@intelligencesystems.com"/>
    <x v="14"/>
  </r>
  <r>
    <s v="United States of America"/>
    <x v="18"/>
    <n v="27232"/>
    <s v="Greg"/>
    <s v="Hankins"/>
    <d v="2016-09-30T00:00:00"/>
    <s v="ghankins@uon.com"/>
    <x v="13"/>
  </r>
  <r>
    <s v="United States of America"/>
    <x v="18"/>
    <n v="27293"/>
    <s v="William Lee"/>
    <s v="Howard"/>
    <d v="2013-01-12T00:00:00"/>
    <s v="whoward@uon.com"/>
    <x v="7"/>
  </r>
  <r>
    <s v="United States of America"/>
    <x v="39"/>
    <n v="28939"/>
    <s v="Elise"/>
    <s v="Gerich"/>
    <d v="2012-05-12T00:00:00"/>
    <s v="egerich@cyberdataprocessing.com"/>
    <x v="6"/>
  </r>
  <r>
    <s v="United States of America"/>
    <x v="0"/>
    <n v="28961"/>
    <s v="Alejandro"/>
    <s v="Guzman"/>
    <d v="2014-11-15T00:00:00"/>
    <s v="aguzman@lacne.com"/>
    <x v="13"/>
  </r>
  <r>
    <s v="United States of America"/>
    <x v="38"/>
    <n v="29651"/>
    <s v="Ron"/>
    <s v="da Silva"/>
    <d v="2016-03-16T00:00:00"/>
    <s v="rda silva@icant.com"/>
    <x v="4"/>
  </r>
  <r>
    <s v="United States of America"/>
    <x v="26"/>
    <n v="29720"/>
    <s v="Naser"/>
    <s v="Salam"/>
    <d v="2012-07-10T00:00:00"/>
    <s v="nsalam@ripplecom.com"/>
    <x v="8"/>
  </r>
  <r>
    <s v="United States of America"/>
    <x v="16"/>
    <n v="29924"/>
    <s v="Stephen"/>
    <s v="DAlmeida"/>
    <d v="2012-12-25T00:00:00"/>
    <s v="sdalmeida@ebonytelecoms.com"/>
    <x v="7"/>
  </r>
  <r>
    <s v="United States of America"/>
    <x v="36"/>
    <n v="30591"/>
    <s v="John"/>
    <s v="Dendy"/>
    <d v="2017-05-28T00:00:00"/>
    <s v="jdendy@eyn.com"/>
    <x v="13"/>
  </r>
  <r>
    <s v="United States of America"/>
    <x v="26"/>
    <n v="30978"/>
    <s v="Adam"/>
    <s v="Castle"/>
    <d v="2017-03-06T00:00:00"/>
    <s v="acastle@ripplecom.com"/>
    <x v="13"/>
  </r>
  <r>
    <s v="United States of America"/>
    <x v="11"/>
    <n v="31314"/>
    <s v="Ivan"/>
    <s v="Sanz"/>
    <d v="2015-10-19T00:00:00"/>
    <s v="isanz@mojbal.com"/>
    <x v="24"/>
  </r>
  <r>
    <s v="United States of America"/>
    <x v="15"/>
    <n v="32957"/>
    <s v="Andrew"/>
    <s v="Baskett"/>
    <d v="2015-12-25T00:00:00"/>
    <s v="abaskett@tqprocesses.com"/>
    <x v="9"/>
  </r>
  <r>
    <s v="United States of America"/>
    <x v="13"/>
    <n v="34153"/>
    <s v="Sean"/>
    <s v="Hopkins"/>
    <d v="2016-02-07T00:00:00"/>
    <s v="shopkins@intelligencesystems.com"/>
    <x v="13"/>
  </r>
  <r>
    <s v="United States of America"/>
    <x v="44"/>
    <n v="34274"/>
    <s v="Gabe"/>
    <s v="Fried"/>
    <d v="2013-02-28T00:00:00"/>
    <s v="gfried@pilcostreambank.com"/>
    <x v="14"/>
  </r>
  <r>
    <s v="United States of America"/>
    <x v="7"/>
    <n v="35181"/>
    <s v="Randy"/>
    <s v="Whitney"/>
    <d v="2015-03-28T00:00:00"/>
    <s v="rwhitney@denil.com"/>
    <x v="17"/>
  </r>
  <r>
    <s v="United States of America"/>
    <x v="26"/>
    <n v="35888"/>
    <s v="Martina"/>
    <s v="de Mas"/>
    <d v="2013-05-19T00:00:00"/>
    <s v="mde mas@ripplecom.com"/>
    <x v="19"/>
  </r>
  <r>
    <s v="United States of America"/>
    <x v="22"/>
    <n v="36495"/>
    <s v="Aaron"/>
    <s v="Hughes"/>
    <d v="2016-10-10T00:00:00"/>
    <s v="ahughes@zconnect,inc.com"/>
    <x v="17"/>
  </r>
  <r>
    <s v="United States of America"/>
    <x v="12"/>
    <n v="36642"/>
    <s v="Feras"/>
    <s v="Bakkour"/>
    <d v="2012-04-21T00:00:00"/>
    <s v="fbakkour@zimsales.com"/>
    <x v="14"/>
  </r>
  <r>
    <s v="United States of America"/>
    <x v="17"/>
    <n v="37742"/>
    <s v="Sean"/>
    <s v="Stuart"/>
    <d v="2016-02-15T00:00:00"/>
    <s v="sstuart@verisize.com"/>
    <x v="17"/>
  </r>
  <r>
    <s v="United States of America"/>
    <x v="4"/>
    <n v="37959"/>
    <s v="William"/>
    <s v="Sylvester"/>
    <d v="2015-06-26T00:00:00"/>
    <s v="wsylvester@parmistechnologies.com"/>
    <x v="7"/>
  </r>
  <r>
    <s v="Uruguay"/>
    <x v="0"/>
    <n v="36477"/>
    <s v="Agustín"/>
    <s v="Formoso"/>
    <d v="2012-05-14T00:00:00"/>
    <s v="aformoso@lacne.com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91659-98D6-43F1-A07B-FC1B9F052B59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8">
    <pivotField showAll="0"/>
    <pivotField axis="axisRow" showAll="0">
      <items count="49">
        <item x="9"/>
        <item x="20"/>
        <item x="1"/>
        <item x="21"/>
        <item x="19"/>
        <item x="2"/>
        <item x="37"/>
        <item x="35"/>
        <item x="5"/>
        <item x="39"/>
        <item x="31"/>
        <item x="7"/>
        <item m="1" x="47"/>
        <item x="10"/>
        <item x="16"/>
        <item x="41"/>
        <item x="28"/>
        <item x="36"/>
        <item x="6"/>
        <item x="8"/>
        <item x="3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howAll="0"/>
    <pivotField showAll="0"/>
    <pivotField showAll="0"/>
    <pivotField numFmtId="14" showAll="0"/>
    <pivotField showAll="0"/>
    <pivotField dataField="1" showAll="0">
      <items count="39">
        <item x="13"/>
        <item x="2"/>
        <item x="10"/>
        <item x="3"/>
        <item x="24"/>
        <item x="12"/>
        <item x="31"/>
        <item x="11"/>
        <item x="16"/>
        <item x="8"/>
        <item x="29"/>
        <item x="15"/>
        <item x="1"/>
        <item x="17"/>
        <item x="25"/>
        <item x="22"/>
        <item x="27"/>
        <item x="20"/>
        <item x="23"/>
        <item x="37"/>
        <item x="21"/>
        <item x="26"/>
        <item x="36"/>
        <item x="33"/>
        <item x="0"/>
        <item x="4"/>
        <item x="18"/>
        <item x="28"/>
        <item x="34"/>
        <item x="32"/>
        <item x="35"/>
        <item x="30"/>
        <item x="5"/>
        <item x="6"/>
        <item x="7"/>
        <item x="14"/>
        <item x="9"/>
        <item x="19"/>
        <item t="default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Events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4ECE-0D35-4AA2-BCC0-1FD531186CE6}">
  <dimension ref="A3:B51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13.5703125" bestFit="1" customWidth="1"/>
  </cols>
  <sheetData>
    <row r="3" spans="1:2" x14ac:dyDescent="0.25">
      <c r="A3" s="15" t="s">
        <v>1639</v>
      </c>
      <c r="B3" t="s">
        <v>1641</v>
      </c>
    </row>
    <row r="4" spans="1:2" x14ac:dyDescent="0.25">
      <c r="A4" s="2" t="s">
        <v>60</v>
      </c>
      <c r="B4" s="16">
        <v>0</v>
      </c>
    </row>
    <row r="5" spans="1:2" x14ac:dyDescent="0.25">
      <c r="A5" s="2" t="s">
        <v>126</v>
      </c>
      <c r="B5" s="16">
        <v>0</v>
      </c>
    </row>
    <row r="6" spans="1:2" x14ac:dyDescent="0.25">
      <c r="A6" s="2" t="s">
        <v>151</v>
      </c>
      <c r="B6" s="16">
        <v>0</v>
      </c>
    </row>
    <row r="7" spans="1:2" x14ac:dyDescent="0.25">
      <c r="A7" s="2" t="s">
        <v>131</v>
      </c>
      <c r="B7" s="16">
        <v>0</v>
      </c>
    </row>
    <row r="8" spans="1:2" x14ac:dyDescent="0.25">
      <c r="A8" s="2" t="s">
        <v>119</v>
      </c>
      <c r="B8" s="16">
        <v>0</v>
      </c>
    </row>
    <row r="9" spans="1:2" x14ac:dyDescent="0.25">
      <c r="A9" s="2" t="s">
        <v>18</v>
      </c>
      <c r="B9" s="16">
        <v>0</v>
      </c>
    </row>
    <row r="10" spans="1:2" x14ac:dyDescent="0.25">
      <c r="A10" s="2" t="s">
        <v>266</v>
      </c>
      <c r="B10" s="16">
        <v>0</v>
      </c>
    </row>
    <row r="11" spans="1:2" x14ac:dyDescent="0.25">
      <c r="A11" s="2" t="s">
        <v>251</v>
      </c>
      <c r="B11" s="16">
        <v>0</v>
      </c>
    </row>
    <row r="12" spans="1:2" x14ac:dyDescent="0.25">
      <c r="A12" s="2" t="s">
        <v>37</v>
      </c>
      <c r="B12" s="16">
        <v>0</v>
      </c>
    </row>
    <row r="13" spans="1:2" x14ac:dyDescent="0.25">
      <c r="A13" s="2" t="s">
        <v>296</v>
      </c>
      <c r="B13" s="16">
        <v>0</v>
      </c>
    </row>
    <row r="14" spans="1:2" x14ac:dyDescent="0.25">
      <c r="A14" s="2" t="s">
        <v>212</v>
      </c>
      <c r="B14" s="16">
        <v>0</v>
      </c>
    </row>
    <row r="15" spans="1:2" x14ac:dyDescent="0.25">
      <c r="A15" s="2" t="s">
        <v>46</v>
      </c>
      <c r="B15" s="16">
        <v>0</v>
      </c>
    </row>
    <row r="16" spans="1:2" x14ac:dyDescent="0.25">
      <c r="A16" s="2" t="s">
        <v>68</v>
      </c>
      <c r="B16" s="16">
        <v>0</v>
      </c>
    </row>
    <row r="17" spans="1:2" x14ac:dyDescent="0.25">
      <c r="A17" s="2" t="s">
        <v>104</v>
      </c>
      <c r="B17" s="16">
        <v>0</v>
      </c>
    </row>
    <row r="18" spans="1:2" x14ac:dyDescent="0.25">
      <c r="A18" s="2" t="s">
        <v>343</v>
      </c>
      <c r="B18" s="16">
        <v>0</v>
      </c>
    </row>
    <row r="19" spans="1:2" x14ac:dyDescent="0.25">
      <c r="A19" s="2" t="s">
        <v>187</v>
      </c>
      <c r="B19" s="16">
        <v>0</v>
      </c>
    </row>
    <row r="20" spans="1:2" x14ac:dyDescent="0.25">
      <c r="A20" s="2" t="s">
        <v>260</v>
      </c>
      <c r="B20" s="16">
        <v>0</v>
      </c>
    </row>
    <row r="21" spans="1:2" x14ac:dyDescent="0.25">
      <c r="A21" s="2" t="s">
        <v>41</v>
      </c>
      <c r="B21" s="16">
        <v>0</v>
      </c>
    </row>
    <row r="22" spans="1:2" x14ac:dyDescent="0.25">
      <c r="A22" s="2" t="s">
        <v>50</v>
      </c>
      <c r="B22" s="16">
        <v>0</v>
      </c>
    </row>
    <row r="23" spans="1:2" x14ac:dyDescent="0.25">
      <c r="A23" s="2" t="s">
        <v>280</v>
      </c>
      <c r="B23" s="16">
        <v>0</v>
      </c>
    </row>
    <row r="24" spans="1:2" x14ac:dyDescent="0.25">
      <c r="A24" s="2" t="s">
        <v>92</v>
      </c>
      <c r="B24" s="16">
        <v>0</v>
      </c>
    </row>
    <row r="25" spans="1:2" x14ac:dyDescent="0.25">
      <c r="A25" s="2" t="s">
        <v>403</v>
      </c>
      <c r="B25" s="16">
        <v>0</v>
      </c>
    </row>
    <row r="26" spans="1:2" x14ac:dyDescent="0.25">
      <c r="A26" s="2" t="s">
        <v>9</v>
      </c>
      <c r="B26" s="16">
        <v>0</v>
      </c>
    </row>
    <row r="27" spans="1:2" x14ac:dyDescent="0.25">
      <c r="A27" s="2" t="s">
        <v>72</v>
      </c>
      <c r="B27" s="16">
        <v>0</v>
      </c>
    </row>
    <row r="28" spans="1:2" x14ac:dyDescent="0.25">
      <c r="A28" s="2" t="s">
        <v>219</v>
      </c>
      <c r="B28" s="16">
        <v>0</v>
      </c>
    </row>
    <row r="29" spans="1:2" x14ac:dyDescent="0.25">
      <c r="A29" s="2" t="s">
        <v>398</v>
      </c>
      <c r="B29" s="16">
        <v>0</v>
      </c>
    </row>
    <row r="30" spans="1:2" x14ac:dyDescent="0.25">
      <c r="A30" s="2" t="s">
        <v>26</v>
      </c>
      <c r="B30" s="16">
        <v>0</v>
      </c>
    </row>
    <row r="31" spans="1:2" x14ac:dyDescent="0.25">
      <c r="A31" s="2" t="s">
        <v>464</v>
      </c>
      <c r="B31" s="16">
        <v>0</v>
      </c>
    </row>
    <row r="32" spans="1:2" x14ac:dyDescent="0.25">
      <c r="A32" s="2" t="s">
        <v>454</v>
      </c>
      <c r="B32" s="16">
        <v>0</v>
      </c>
    </row>
    <row r="33" spans="1:2" x14ac:dyDescent="0.25">
      <c r="A33" s="2" t="s">
        <v>22</v>
      </c>
      <c r="B33" s="16">
        <v>0</v>
      </c>
    </row>
    <row r="34" spans="1:2" x14ac:dyDescent="0.25">
      <c r="A34" s="2" t="s">
        <v>206</v>
      </c>
      <c r="B34" s="16">
        <v>0</v>
      </c>
    </row>
    <row r="35" spans="1:2" x14ac:dyDescent="0.25">
      <c r="A35" s="2" t="s">
        <v>155</v>
      </c>
      <c r="B35" s="16">
        <v>0</v>
      </c>
    </row>
    <row r="36" spans="1:2" x14ac:dyDescent="0.25">
      <c r="A36" s="2" t="s">
        <v>171</v>
      </c>
      <c r="B36" s="16">
        <v>0</v>
      </c>
    </row>
    <row r="37" spans="1:2" x14ac:dyDescent="0.25">
      <c r="A37" s="2" t="s">
        <v>215</v>
      </c>
      <c r="B37" s="16">
        <v>0</v>
      </c>
    </row>
    <row r="38" spans="1:2" x14ac:dyDescent="0.25">
      <c r="A38" s="2" t="s">
        <v>96</v>
      </c>
      <c r="B38" s="16">
        <v>0</v>
      </c>
    </row>
    <row r="39" spans="1:2" x14ac:dyDescent="0.25">
      <c r="A39" s="2" t="s">
        <v>167</v>
      </c>
      <c r="B39" s="16">
        <v>0</v>
      </c>
    </row>
    <row r="40" spans="1:2" x14ac:dyDescent="0.25">
      <c r="A40" s="2" t="s">
        <v>159</v>
      </c>
      <c r="B40" s="16">
        <v>0</v>
      </c>
    </row>
    <row r="41" spans="1:2" x14ac:dyDescent="0.25">
      <c r="A41" s="2" t="s">
        <v>772</v>
      </c>
      <c r="B41" s="16">
        <v>0</v>
      </c>
    </row>
    <row r="42" spans="1:2" x14ac:dyDescent="0.25">
      <c r="A42" s="2" t="s">
        <v>100</v>
      </c>
      <c r="B42" s="16">
        <v>0</v>
      </c>
    </row>
    <row r="43" spans="1:2" x14ac:dyDescent="0.25">
      <c r="A43" s="2" t="s">
        <v>115</v>
      </c>
      <c r="B43" s="16">
        <v>0</v>
      </c>
    </row>
    <row r="44" spans="1:2" x14ac:dyDescent="0.25">
      <c r="A44" s="2" t="s">
        <v>111</v>
      </c>
      <c r="B44" s="16">
        <v>0</v>
      </c>
    </row>
    <row r="45" spans="1:2" x14ac:dyDescent="0.25">
      <c r="A45" s="2" t="s">
        <v>202</v>
      </c>
      <c r="B45" s="16">
        <v>0</v>
      </c>
    </row>
    <row r="46" spans="1:2" x14ac:dyDescent="0.25">
      <c r="A46" s="2" t="s">
        <v>336</v>
      </c>
      <c r="B46" s="16">
        <v>0</v>
      </c>
    </row>
    <row r="47" spans="1:2" x14ac:dyDescent="0.25">
      <c r="A47" s="2" t="s">
        <v>242</v>
      </c>
      <c r="B47" s="16">
        <v>0</v>
      </c>
    </row>
    <row r="48" spans="1:2" x14ac:dyDescent="0.25">
      <c r="A48" s="2" t="s">
        <v>180</v>
      </c>
      <c r="B48" s="16">
        <v>0</v>
      </c>
    </row>
    <row r="49" spans="1:2" x14ac:dyDescent="0.25">
      <c r="A49" s="2" t="s">
        <v>139</v>
      </c>
      <c r="B49" s="16">
        <v>0</v>
      </c>
    </row>
    <row r="50" spans="1:2" x14ac:dyDescent="0.25">
      <c r="A50" s="2" t="s">
        <v>84</v>
      </c>
      <c r="B50" s="16">
        <v>0</v>
      </c>
    </row>
    <row r="51" spans="1:2" x14ac:dyDescent="0.25">
      <c r="A51" s="2" t="s">
        <v>1640</v>
      </c>
      <c r="B51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tabSelected="1" topLeftCell="B50" workbookViewId="0">
      <selection activeCell="M3" sqref="M3"/>
    </sheetView>
  </sheetViews>
  <sheetFormatPr defaultRowHeight="15" x14ac:dyDescent="0.25"/>
  <cols>
    <col min="1" max="1" width="23.5703125" style="2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8.5703125" style="19" customWidth="1"/>
    <col min="9" max="9" width="10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1642</v>
      </c>
      <c r="J1" s="3" t="s">
        <v>1643</v>
      </c>
      <c r="K1" s="3" t="s">
        <v>1644</v>
      </c>
    </row>
    <row r="2" spans="1:15" x14ac:dyDescent="0.25">
      <c r="A2" s="2" t="s">
        <v>8</v>
      </c>
      <c r="B2" t="s">
        <v>9</v>
      </c>
      <c r="C2" s="2">
        <v>13210</v>
      </c>
      <c r="D2" t="s">
        <v>10</v>
      </c>
      <c r="E2" t="s">
        <v>11</v>
      </c>
      <c r="F2" s="14">
        <v>41660</v>
      </c>
      <c r="G2" t="s">
        <v>12</v>
      </c>
      <c r="H2" s="18" t="s">
        <v>13</v>
      </c>
      <c r="I2" s="3" t="b">
        <f>ISNUMBER(H2)</f>
        <v>0</v>
      </c>
      <c r="J2">
        <f>LEN(H2)</f>
        <v>1</v>
      </c>
      <c r="K2">
        <f>CODE(RIGHT(H2))</f>
        <v>51</v>
      </c>
      <c r="L2" t="str">
        <f>SUBSTITUTE(H2,CHAR(160),"")</f>
        <v>3</v>
      </c>
      <c r="N2">
        <f>LEN(L2)</f>
        <v>1</v>
      </c>
      <c r="O2">
        <f>CODE(RIGHT(L2))</f>
        <v>51</v>
      </c>
    </row>
    <row r="3" spans="1:15" x14ac:dyDescent="0.25">
      <c r="A3" s="2" t="s">
        <v>14</v>
      </c>
      <c r="B3" t="s">
        <v>151</v>
      </c>
      <c r="C3" s="2">
        <v>13229</v>
      </c>
      <c r="D3" t="s">
        <v>15</v>
      </c>
      <c r="E3" t="s">
        <v>16</v>
      </c>
      <c r="F3" s="14">
        <v>41258</v>
      </c>
      <c r="G3" t="s">
        <v>17</v>
      </c>
      <c r="H3" s="18" t="s">
        <v>1645</v>
      </c>
      <c r="I3" s="3" t="b">
        <f t="shared" ref="I3:I66" si="0">ISNUMBER(H3)</f>
        <v>0</v>
      </c>
      <c r="J3">
        <f t="shared" ref="J3:J66" si="1">LEN(H3)</f>
        <v>1</v>
      </c>
      <c r="K3">
        <f t="shared" ref="K3:K66" si="2">CODE(RIGHT(H3))</f>
        <v>50</v>
      </c>
      <c r="L3" t="str">
        <f t="shared" ref="L3:L66" si="3">SUBSTITUTE(H3,CHAR(160),"")</f>
        <v>2</v>
      </c>
      <c r="M3" t="str">
        <f t="shared" ref="M3:M66" si="4">TRIM(L3)</f>
        <v>2</v>
      </c>
      <c r="N3">
        <f t="shared" ref="N3:N66" si="5">LEN(L3)</f>
        <v>1</v>
      </c>
      <c r="O3">
        <f t="shared" ref="O3:O66" si="6">CODE(RIGHT(L3))</f>
        <v>50</v>
      </c>
    </row>
    <row r="4" spans="1:15" x14ac:dyDescent="0.25">
      <c r="A4" s="2" t="s">
        <v>14</v>
      </c>
      <c r="B4" t="s">
        <v>18</v>
      </c>
      <c r="C4" s="2">
        <v>24205</v>
      </c>
      <c r="D4" t="s">
        <v>19</v>
      </c>
      <c r="E4" t="s">
        <v>20</v>
      </c>
      <c r="F4" s="14">
        <v>42099</v>
      </c>
      <c r="G4" t="s">
        <v>21</v>
      </c>
      <c r="H4" s="18" t="s">
        <v>1646</v>
      </c>
      <c r="I4" s="3" t="b">
        <f t="shared" si="0"/>
        <v>0</v>
      </c>
      <c r="J4">
        <f t="shared" si="1"/>
        <v>1</v>
      </c>
      <c r="K4">
        <f t="shared" si="2"/>
        <v>49</v>
      </c>
      <c r="L4" t="str">
        <f t="shared" si="3"/>
        <v>1</v>
      </c>
      <c r="M4" t="str">
        <f t="shared" si="4"/>
        <v>1</v>
      </c>
      <c r="N4">
        <f t="shared" si="5"/>
        <v>1</v>
      </c>
      <c r="O4">
        <f t="shared" si="6"/>
        <v>49</v>
      </c>
    </row>
    <row r="5" spans="1:15" x14ac:dyDescent="0.25">
      <c r="A5" s="2" t="s">
        <v>14</v>
      </c>
      <c r="B5" t="s">
        <v>22</v>
      </c>
      <c r="C5" s="2">
        <v>26256</v>
      </c>
      <c r="D5" t="s">
        <v>23</v>
      </c>
      <c r="E5" t="s">
        <v>24</v>
      </c>
      <c r="F5" s="14">
        <v>41022</v>
      </c>
      <c r="G5" t="s">
        <v>25</v>
      </c>
      <c r="H5" s="18" t="s">
        <v>1647</v>
      </c>
      <c r="I5" s="3" t="b">
        <f t="shared" si="0"/>
        <v>0</v>
      </c>
      <c r="J5">
        <f t="shared" si="1"/>
        <v>2</v>
      </c>
      <c r="K5">
        <f t="shared" si="2"/>
        <v>49</v>
      </c>
      <c r="L5" t="str">
        <f t="shared" si="3"/>
        <v>11</v>
      </c>
      <c r="M5" t="str">
        <f t="shared" si="4"/>
        <v>11</v>
      </c>
      <c r="N5">
        <f t="shared" si="5"/>
        <v>2</v>
      </c>
      <c r="O5">
        <f t="shared" si="6"/>
        <v>49</v>
      </c>
    </row>
    <row r="6" spans="1:15" x14ac:dyDescent="0.25">
      <c r="A6" s="2" t="s">
        <v>14</v>
      </c>
      <c r="B6" t="s">
        <v>26</v>
      </c>
      <c r="C6" s="2">
        <v>29564</v>
      </c>
      <c r="D6" t="s">
        <v>27</v>
      </c>
      <c r="E6" t="s">
        <v>28</v>
      </c>
      <c r="F6" s="14">
        <v>42816</v>
      </c>
      <c r="G6" t="s">
        <v>29</v>
      </c>
      <c r="H6" s="18" t="s">
        <v>13</v>
      </c>
      <c r="I6" s="3" t="b">
        <f t="shared" si="0"/>
        <v>0</v>
      </c>
      <c r="J6">
        <f t="shared" si="1"/>
        <v>1</v>
      </c>
      <c r="K6">
        <f t="shared" si="2"/>
        <v>51</v>
      </c>
      <c r="L6" t="str">
        <f t="shared" si="3"/>
        <v>3</v>
      </c>
      <c r="M6" t="str">
        <f t="shared" si="4"/>
        <v>3</v>
      </c>
      <c r="N6">
        <f t="shared" si="5"/>
        <v>1</v>
      </c>
      <c r="O6">
        <f t="shared" si="6"/>
        <v>51</v>
      </c>
    </row>
    <row r="7" spans="1:15" x14ac:dyDescent="0.25">
      <c r="A7" s="2" t="s">
        <v>14</v>
      </c>
      <c r="B7" t="s">
        <v>26</v>
      </c>
      <c r="C7" s="2">
        <v>37780</v>
      </c>
      <c r="D7" t="s">
        <v>30</v>
      </c>
      <c r="E7" t="s">
        <v>31</v>
      </c>
      <c r="F7" s="14">
        <v>42278</v>
      </c>
      <c r="G7" t="s">
        <v>32</v>
      </c>
      <c r="H7" s="18" t="s">
        <v>1648</v>
      </c>
      <c r="I7" s="3" t="b">
        <f t="shared" si="0"/>
        <v>0</v>
      </c>
      <c r="J7">
        <f t="shared" si="1"/>
        <v>1</v>
      </c>
      <c r="K7">
        <f t="shared" si="2"/>
        <v>52</v>
      </c>
      <c r="L7" t="str">
        <f t="shared" si="3"/>
        <v>4</v>
      </c>
      <c r="M7" t="str">
        <f t="shared" si="4"/>
        <v>4</v>
      </c>
      <c r="N7">
        <f t="shared" si="5"/>
        <v>1</v>
      </c>
      <c r="O7">
        <f t="shared" si="6"/>
        <v>52</v>
      </c>
    </row>
    <row r="8" spans="1:15" x14ac:dyDescent="0.25">
      <c r="A8" s="2" t="s">
        <v>33</v>
      </c>
      <c r="B8" t="s">
        <v>37</v>
      </c>
      <c r="C8" s="2">
        <v>10639</v>
      </c>
      <c r="D8" t="s">
        <v>34</v>
      </c>
      <c r="E8" t="s">
        <v>35</v>
      </c>
      <c r="F8" s="14">
        <v>42518</v>
      </c>
      <c r="G8" t="s">
        <v>36</v>
      </c>
      <c r="H8" s="18" t="s">
        <v>1649</v>
      </c>
      <c r="I8" s="3" t="b">
        <f t="shared" si="0"/>
        <v>0</v>
      </c>
      <c r="J8">
        <f t="shared" si="1"/>
        <v>1</v>
      </c>
      <c r="K8">
        <f t="shared" si="2"/>
        <v>53</v>
      </c>
      <c r="L8" t="str">
        <f t="shared" si="3"/>
        <v>5</v>
      </c>
      <c r="M8" t="str">
        <f t="shared" si="4"/>
        <v>5</v>
      </c>
      <c r="N8">
        <f t="shared" si="5"/>
        <v>1</v>
      </c>
      <c r="O8">
        <f t="shared" si="6"/>
        <v>53</v>
      </c>
    </row>
    <row r="9" spans="1:15" x14ac:dyDescent="0.25">
      <c r="A9" s="2" t="s">
        <v>33</v>
      </c>
      <c r="B9" t="s">
        <v>37</v>
      </c>
      <c r="C9" s="2">
        <v>13485</v>
      </c>
      <c r="D9" t="s">
        <v>38</v>
      </c>
      <c r="E9" t="s">
        <v>39</v>
      </c>
      <c r="F9" s="14">
        <v>41971</v>
      </c>
      <c r="G9" t="s">
        <v>40</v>
      </c>
      <c r="H9" s="18" t="s">
        <v>1650</v>
      </c>
      <c r="I9" s="3" t="b">
        <f t="shared" si="0"/>
        <v>0</v>
      </c>
      <c r="J9">
        <f t="shared" si="1"/>
        <v>1</v>
      </c>
      <c r="K9">
        <f t="shared" si="2"/>
        <v>54</v>
      </c>
      <c r="L9" t="str">
        <f t="shared" si="3"/>
        <v>6</v>
      </c>
      <c r="M9" t="str">
        <f t="shared" si="4"/>
        <v>6</v>
      </c>
      <c r="N9">
        <f t="shared" si="5"/>
        <v>1</v>
      </c>
      <c r="O9">
        <f t="shared" si="6"/>
        <v>54</v>
      </c>
    </row>
    <row r="10" spans="1:15" x14ac:dyDescent="0.25">
      <c r="A10" s="2" t="s">
        <v>33</v>
      </c>
      <c r="B10" t="s">
        <v>41</v>
      </c>
      <c r="C10" s="2">
        <v>26529</v>
      </c>
      <c r="D10" t="s">
        <v>42</v>
      </c>
      <c r="E10" t="s">
        <v>43</v>
      </c>
      <c r="F10" s="14">
        <v>41593</v>
      </c>
      <c r="G10" t="s">
        <v>44</v>
      </c>
      <c r="H10" s="18" t="s">
        <v>1647</v>
      </c>
      <c r="I10" s="3" t="b">
        <f t="shared" si="0"/>
        <v>0</v>
      </c>
      <c r="J10">
        <f t="shared" si="1"/>
        <v>2</v>
      </c>
      <c r="K10">
        <f t="shared" si="2"/>
        <v>49</v>
      </c>
      <c r="L10" t="str">
        <f t="shared" si="3"/>
        <v>11</v>
      </c>
      <c r="M10" t="str">
        <f t="shared" si="4"/>
        <v>11</v>
      </c>
      <c r="N10">
        <f t="shared" si="5"/>
        <v>2</v>
      </c>
      <c r="O10">
        <f t="shared" si="6"/>
        <v>49</v>
      </c>
    </row>
    <row r="11" spans="1:15" x14ac:dyDescent="0.25">
      <c r="A11" s="2" t="s">
        <v>45</v>
      </c>
      <c r="B11" t="s">
        <v>46</v>
      </c>
      <c r="C11" s="2">
        <v>13420</v>
      </c>
      <c r="D11" t="s">
        <v>47</v>
      </c>
      <c r="E11" t="s">
        <v>48</v>
      </c>
      <c r="F11" s="14">
        <v>41623</v>
      </c>
      <c r="G11" t="s">
        <v>49</v>
      </c>
      <c r="H11" s="18" t="s">
        <v>1651</v>
      </c>
      <c r="I11" s="3" t="b">
        <f t="shared" si="0"/>
        <v>0</v>
      </c>
      <c r="J11">
        <f t="shared" si="1"/>
        <v>2</v>
      </c>
      <c r="K11">
        <f t="shared" si="2"/>
        <v>55</v>
      </c>
      <c r="L11" t="str">
        <f t="shared" si="3"/>
        <v>17</v>
      </c>
      <c r="M11" t="str">
        <f t="shared" si="4"/>
        <v>17</v>
      </c>
      <c r="N11">
        <f t="shared" si="5"/>
        <v>2</v>
      </c>
      <c r="O11">
        <f t="shared" si="6"/>
        <v>55</v>
      </c>
    </row>
    <row r="12" spans="1:15" x14ac:dyDescent="0.25">
      <c r="A12" s="2" t="s">
        <v>45</v>
      </c>
      <c r="B12" t="s">
        <v>50</v>
      </c>
      <c r="C12" s="2">
        <v>13865</v>
      </c>
      <c r="D12" t="s">
        <v>51</v>
      </c>
      <c r="E12" t="s">
        <v>52</v>
      </c>
      <c r="F12" s="14">
        <v>41651</v>
      </c>
      <c r="G12" t="s">
        <v>53</v>
      </c>
      <c r="H12" s="18" t="s">
        <v>1648</v>
      </c>
      <c r="I12" s="3" t="b">
        <f t="shared" si="0"/>
        <v>0</v>
      </c>
      <c r="J12">
        <f t="shared" si="1"/>
        <v>1</v>
      </c>
      <c r="K12">
        <f t="shared" si="2"/>
        <v>52</v>
      </c>
      <c r="L12" t="str">
        <f t="shared" si="3"/>
        <v>4</v>
      </c>
      <c r="M12" t="str">
        <f t="shared" si="4"/>
        <v>4</v>
      </c>
      <c r="N12">
        <f t="shared" si="5"/>
        <v>1</v>
      </c>
      <c r="O12">
        <f t="shared" si="6"/>
        <v>52</v>
      </c>
    </row>
    <row r="13" spans="1:15" x14ac:dyDescent="0.25">
      <c r="A13" s="2" t="s">
        <v>45</v>
      </c>
      <c r="B13" t="s">
        <v>37</v>
      </c>
      <c r="C13" s="2">
        <v>31657</v>
      </c>
      <c r="D13" t="s">
        <v>54</v>
      </c>
      <c r="E13" t="s">
        <v>55</v>
      </c>
      <c r="F13" s="14">
        <v>41752</v>
      </c>
      <c r="G13" t="s">
        <v>56</v>
      </c>
      <c r="H13" s="18" t="s">
        <v>13</v>
      </c>
      <c r="I13" s="3" t="b">
        <f t="shared" si="0"/>
        <v>0</v>
      </c>
      <c r="J13">
        <f t="shared" si="1"/>
        <v>1</v>
      </c>
      <c r="K13">
        <f t="shared" si="2"/>
        <v>51</v>
      </c>
      <c r="L13" t="str">
        <f t="shared" si="3"/>
        <v>3</v>
      </c>
      <c r="M13" t="str">
        <f t="shared" si="4"/>
        <v>3</v>
      </c>
      <c r="N13">
        <f t="shared" si="5"/>
        <v>1</v>
      </c>
      <c r="O13">
        <f t="shared" si="6"/>
        <v>51</v>
      </c>
    </row>
    <row r="14" spans="1:15" x14ac:dyDescent="0.25">
      <c r="A14" s="2" t="s">
        <v>45</v>
      </c>
      <c r="B14" t="s">
        <v>37</v>
      </c>
      <c r="C14" s="2">
        <v>32910</v>
      </c>
      <c r="D14" t="s">
        <v>57</v>
      </c>
      <c r="E14" t="s">
        <v>58</v>
      </c>
      <c r="F14" s="14">
        <v>42474</v>
      </c>
      <c r="G14" t="s">
        <v>59</v>
      </c>
      <c r="H14" s="18" t="s">
        <v>1652</v>
      </c>
      <c r="I14" s="3" t="b">
        <f t="shared" si="0"/>
        <v>0</v>
      </c>
      <c r="J14">
        <f t="shared" si="1"/>
        <v>1</v>
      </c>
      <c r="K14">
        <f t="shared" si="2"/>
        <v>56</v>
      </c>
      <c r="L14" t="str">
        <f t="shared" si="3"/>
        <v>8</v>
      </c>
      <c r="M14" t="str">
        <f t="shared" si="4"/>
        <v>8</v>
      </c>
      <c r="N14">
        <f t="shared" si="5"/>
        <v>1</v>
      </c>
      <c r="O14">
        <f t="shared" si="6"/>
        <v>56</v>
      </c>
    </row>
    <row r="15" spans="1:15" x14ac:dyDescent="0.25">
      <c r="A15" s="2" t="s">
        <v>45</v>
      </c>
      <c r="B15" t="s">
        <v>60</v>
      </c>
      <c r="C15" s="2">
        <v>35525</v>
      </c>
      <c r="D15" t="s">
        <v>61</v>
      </c>
      <c r="E15" t="s">
        <v>62</v>
      </c>
      <c r="F15" s="14">
        <v>41857</v>
      </c>
      <c r="G15" t="s">
        <v>63</v>
      </c>
      <c r="H15" s="18" t="s">
        <v>1647</v>
      </c>
      <c r="I15" s="3" t="b">
        <f t="shared" si="0"/>
        <v>0</v>
      </c>
      <c r="J15">
        <f t="shared" si="1"/>
        <v>2</v>
      </c>
      <c r="K15">
        <f t="shared" si="2"/>
        <v>49</v>
      </c>
      <c r="L15" t="str">
        <f t="shared" si="3"/>
        <v>11</v>
      </c>
      <c r="M15" t="str">
        <f t="shared" si="4"/>
        <v>11</v>
      </c>
      <c r="N15">
        <f t="shared" si="5"/>
        <v>2</v>
      </c>
      <c r="O15">
        <f t="shared" si="6"/>
        <v>49</v>
      </c>
    </row>
    <row r="16" spans="1:15" x14ac:dyDescent="0.25">
      <c r="A16" s="2" t="s">
        <v>45</v>
      </c>
      <c r="B16" t="s">
        <v>46</v>
      </c>
      <c r="C16" s="2">
        <v>36941</v>
      </c>
      <c r="D16" t="s">
        <v>64</v>
      </c>
      <c r="E16" t="s">
        <v>65</v>
      </c>
      <c r="F16" s="14">
        <v>41022</v>
      </c>
      <c r="G16" t="s">
        <v>66</v>
      </c>
      <c r="H16" s="18" t="s">
        <v>1653</v>
      </c>
      <c r="I16" s="3" t="b">
        <f t="shared" si="0"/>
        <v>0</v>
      </c>
      <c r="J16">
        <f t="shared" si="1"/>
        <v>2</v>
      </c>
      <c r="K16">
        <f t="shared" si="2"/>
        <v>48</v>
      </c>
      <c r="L16" t="str">
        <f t="shared" si="3"/>
        <v>10</v>
      </c>
      <c r="M16" t="str">
        <f t="shared" si="4"/>
        <v>10</v>
      </c>
      <c r="N16">
        <f t="shared" si="5"/>
        <v>2</v>
      </c>
      <c r="O16">
        <f t="shared" si="6"/>
        <v>48</v>
      </c>
    </row>
    <row r="17" spans="1:15" x14ac:dyDescent="0.25">
      <c r="A17" s="2" t="s">
        <v>67</v>
      </c>
      <c r="B17" t="s">
        <v>68</v>
      </c>
      <c r="C17" s="2">
        <v>25731</v>
      </c>
      <c r="D17" t="s">
        <v>69</v>
      </c>
      <c r="E17" t="s">
        <v>70</v>
      </c>
      <c r="F17" s="14">
        <v>41556</v>
      </c>
      <c r="G17" t="s">
        <v>71</v>
      </c>
      <c r="H17" s="18" t="s">
        <v>1650</v>
      </c>
      <c r="I17" s="3" t="b">
        <f t="shared" si="0"/>
        <v>0</v>
      </c>
      <c r="J17">
        <f t="shared" si="1"/>
        <v>1</v>
      </c>
      <c r="K17">
        <f t="shared" si="2"/>
        <v>54</v>
      </c>
      <c r="L17" t="str">
        <f t="shared" si="3"/>
        <v>6</v>
      </c>
      <c r="M17" t="str">
        <f t="shared" si="4"/>
        <v>6</v>
      </c>
      <c r="N17">
        <f t="shared" si="5"/>
        <v>1</v>
      </c>
      <c r="O17">
        <f t="shared" si="6"/>
        <v>54</v>
      </c>
    </row>
    <row r="18" spans="1:15" x14ac:dyDescent="0.25">
      <c r="A18" s="2" t="s">
        <v>67</v>
      </c>
      <c r="B18" t="s">
        <v>72</v>
      </c>
      <c r="C18" s="2">
        <v>37017</v>
      </c>
      <c r="D18" t="s">
        <v>73</v>
      </c>
      <c r="E18" t="s">
        <v>74</v>
      </c>
      <c r="F18" s="14">
        <v>41038</v>
      </c>
      <c r="G18" t="s">
        <v>75</v>
      </c>
      <c r="H18" s="18" t="s">
        <v>13</v>
      </c>
      <c r="I18" s="3" t="b">
        <f t="shared" si="0"/>
        <v>0</v>
      </c>
      <c r="J18">
        <f t="shared" si="1"/>
        <v>1</v>
      </c>
      <c r="K18">
        <f t="shared" si="2"/>
        <v>51</v>
      </c>
      <c r="L18" t="str">
        <f t="shared" si="3"/>
        <v>3</v>
      </c>
      <c r="M18" t="str">
        <f t="shared" si="4"/>
        <v>3</v>
      </c>
      <c r="N18">
        <f t="shared" si="5"/>
        <v>1</v>
      </c>
      <c r="O18">
        <f t="shared" si="6"/>
        <v>51</v>
      </c>
    </row>
    <row r="19" spans="1:15" x14ac:dyDescent="0.25">
      <c r="A19" s="2" t="s">
        <v>76</v>
      </c>
      <c r="B19" t="s">
        <v>46</v>
      </c>
      <c r="C19" s="2">
        <v>12443</v>
      </c>
      <c r="D19" t="s">
        <v>77</v>
      </c>
      <c r="E19" t="s">
        <v>78</v>
      </c>
      <c r="F19" s="14">
        <v>42275</v>
      </c>
      <c r="G19" t="s">
        <v>79</v>
      </c>
      <c r="H19" s="18" t="s">
        <v>13</v>
      </c>
      <c r="I19" s="3" t="b">
        <f t="shared" si="0"/>
        <v>0</v>
      </c>
      <c r="J19">
        <f t="shared" si="1"/>
        <v>1</v>
      </c>
      <c r="K19">
        <f t="shared" si="2"/>
        <v>51</v>
      </c>
      <c r="L19" t="str">
        <f t="shared" si="3"/>
        <v>3</v>
      </c>
      <c r="M19" t="str">
        <f t="shared" si="4"/>
        <v>3</v>
      </c>
      <c r="N19">
        <f t="shared" si="5"/>
        <v>1</v>
      </c>
      <c r="O19">
        <f t="shared" si="6"/>
        <v>51</v>
      </c>
    </row>
    <row r="20" spans="1:15" x14ac:dyDescent="0.25">
      <c r="A20" s="2" t="s">
        <v>76</v>
      </c>
      <c r="B20" t="s">
        <v>18</v>
      </c>
      <c r="C20" s="2">
        <v>17769</v>
      </c>
      <c r="D20" t="s">
        <v>80</v>
      </c>
      <c r="E20" t="s">
        <v>81</v>
      </c>
      <c r="F20" s="14">
        <v>41462</v>
      </c>
      <c r="G20" t="s">
        <v>82</v>
      </c>
      <c r="H20" s="18" t="s">
        <v>1654</v>
      </c>
      <c r="I20" s="3" t="b">
        <f t="shared" si="0"/>
        <v>0</v>
      </c>
      <c r="J20">
        <f t="shared" si="1"/>
        <v>2</v>
      </c>
      <c r="K20">
        <f t="shared" si="2"/>
        <v>53</v>
      </c>
      <c r="L20" t="str">
        <f t="shared" si="3"/>
        <v>15</v>
      </c>
      <c r="M20" t="str">
        <f t="shared" si="4"/>
        <v>15</v>
      </c>
      <c r="N20">
        <f t="shared" si="5"/>
        <v>2</v>
      </c>
      <c r="O20">
        <f t="shared" si="6"/>
        <v>53</v>
      </c>
    </row>
    <row r="21" spans="1:15" x14ac:dyDescent="0.25">
      <c r="A21" s="2" t="s">
        <v>83</v>
      </c>
      <c r="B21" t="s">
        <v>84</v>
      </c>
      <c r="C21" s="2">
        <v>12714</v>
      </c>
      <c r="D21" t="s">
        <v>85</v>
      </c>
      <c r="E21" t="s">
        <v>86</v>
      </c>
      <c r="F21" s="14">
        <v>41445</v>
      </c>
      <c r="G21" t="s">
        <v>87</v>
      </c>
      <c r="H21" s="18" t="s">
        <v>1655</v>
      </c>
      <c r="I21" s="3" t="b">
        <f t="shared" si="0"/>
        <v>0</v>
      </c>
      <c r="J21">
        <f t="shared" si="1"/>
        <v>2</v>
      </c>
      <c r="K21">
        <f t="shared" si="2"/>
        <v>51</v>
      </c>
      <c r="L21" t="str">
        <f t="shared" si="3"/>
        <v>13</v>
      </c>
      <c r="M21" t="str">
        <f t="shared" si="4"/>
        <v>13</v>
      </c>
      <c r="N21">
        <f t="shared" si="5"/>
        <v>2</v>
      </c>
      <c r="O21">
        <f t="shared" si="6"/>
        <v>51</v>
      </c>
    </row>
    <row r="22" spans="1:15" x14ac:dyDescent="0.25">
      <c r="A22" s="2" t="s">
        <v>83</v>
      </c>
      <c r="B22" t="s">
        <v>84</v>
      </c>
      <c r="C22" s="2">
        <v>15843</v>
      </c>
      <c r="D22" t="s">
        <v>88</v>
      </c>
      <c r="E22" t="s">
        <v>89</v>
      </c>
      <c r="F22" s="14">
        <v>41227</v>
      </c>
      <c r="G22" t="s">
        <v>90</v>
      </c>
      <c r="H22" s="18" t="s">
        <v>1653</v>
      </c>
      <c r="I22" s="3" t="b">
        <f t="shared" si="0"/>
        <v>0</v>
      </c>
      <c r="J22">
        <f t="shared" si="1"/>
        <v>2</v>
      </c>
      <c r="K22">
        <f t="shared" si="2"/>
        <v>48</v>
      </c>
      <c r="L22" t="str">
        <f t="shared" si="3"/>
        <v>10</v>
      </c>
      <c r="M22" t="str">
        <f t="shared" si="4"/>
        <v>10</v>
      </c>
      <c r="N22">
        <f t="shared" si="5"/>
        <v>2</v>
      </c>
      <c r="O22">
        <f t="shared" si="6"/>
        <v>48</v>
      </c>
    </row>
    <row r="23" spans="1:15" x14ac:dyDescent="0.25">
      <c r="A23" s="2" t="s">
        <v>91</v>
      </c>
      <c r="B23" t="s">
        <v>92</v>
      </c>
      <c r="C23" s="2">
        <v>19639</v>
      </c>
      <c r="D23" t="s">
        <v>38</v>
      </c>
      <c r="E23" t="s">
        <v>93</v>
      </c>
      <c r="F23" s="14">
        <v>41708</v>
      </c>
      <c r="G23" t="s">
        <v>94</v>
      </c>
      <c r="H23" s="18" t="s">
        <v>1653</v>
      </c>
      <c r="I23" s="3" t="b">
        <f t="shared" si="0"/>
        <v>0</v>
      </c>
      <c r="J23">
        <f t="shared" si="1"/>
        <v>2</v>
      </c>
      <c r="K23">
        <f t="shared" si="2"/>
        <v>48</v>
      </c>
      <c r="L23" t="str">
        <f t="shared" si="3"/>
        <v>10</v>
      </c>
      <c r="M23" t="str">
        <f t="shared" si="4"/>
        <v>10</v>
      </c>
      <c r="N23">
        <f t="shared" si="5"/>
        <v>2</v>
      </c>
      <c r="O23">
        <f t="shared" si="6"/>
        <v>48</v>
      </c>
    </row>
    <row r="24" spans="1:15" x14ac:dyDescent="0.25">
      <c r="A24" s="2" t="s">
        <v>95</v>
      </c>
      <c r="B24" t="s">
        <v>96</v>
      </c>
      <c r="C24" s="2">
        <v>10932</v>
      </c>
      <c r="D24" t="s">
        <v>97</v>
      </c>
      <c r="E24" t="s">
        <v>98</v>
      </c>
      <c r="F24" s="14">
        <v>42736</v>
      </c>
      <c r="G24" t="s">
        <v>99</v>
      </c>
      <c r="H24" s="18" t="s">
        <v>1646</v>
      </c>
      <c r="I24" s="3" t="b">
        <f t="shared" si="0"/>
        <v>0</v>
      </c>
      <c r="J24">
        <f t="shared" si="1"/>
        <v>1</v>
      </c>
      <c r="K24">
        <f t="shared" si="2"/>
        <v>49</v>
      </c>
      <c r="L24" t="str">
        <f t="shared" si="3"/>
        <v>1</v>
      </c>
      <c r="M24" t="str">
        <f t="shared" si="4"/>
        <v>1</v>
      </c>
      <c r="N24">
        <f t="shared" si="5"/>
        <v>1</v>
      </c>
      <c r="O24">
        <f t="shared" si="6"/>
        <v>49</v>
      </c>
    </row>
    <row r="25" spans="1:15" x14ac:dyDescent="0.25">
      <c r="A25" s="2" t="s">
        <v>95</v>
      </c>
      <c r="B25" t="s">
        <v>100</v>
      </c>
      <c r="C25" s="2">
        <v>14504</v>
      </c>
      <c r="D25" t="s">
        <v>101</v>
      </c>
      <c r="E25" t="s">
        <v>102</v>
      </c>
      <c r="F25" s="14">
        <v>42291</v>
      </c>
      <c r="G25" t="s">
        <v>103</v>
      </c>
      <c r="H25" s="18" t="s">
        <v>1647</v>
      </c>
      <c r="I25" s="3" t="b">
        <f t="shared" si="0"/>
        <v>0</v>
      </c>
      <c r="J25">
        <f t="shared" si="1"/>
        <v>2</v>
      </c>
      <c r="K25">
        <f t="shared" si="2"/>
        <v>49</v>
      </c>
      <c r="L25" t="str">
        <f t="shared" si="3"/>
        <v>11</v>
      </c>
      <c r="M25" t="str">
        <f t="shared" si="4"/>
        <v>11</v>
      </c>
      <c r="N25">
        <f t="shared" si="5"/>
        <v>2</v>
      </c>
      <c r="O25">
        <f t="shared" si="6"/>
        <v>49</v>
      </c>
    </row>
    <row r="26" spans="1:15" x14ac:dyDescent="0.25">
      <c r="A26" s="2" t="s">
        <v>95</v>
      </c>
      <c r="B26" t="s">
        <v>104</v>
      </c>
      <c r="C26" s="2">
        <v>15928</v>
      </c>
      <c r="D26" t="s">
        <v>105</v>
      </c>
      <c r="E26" t="s">
        <v>106</v>
      </c>
      <c r="F26" s="14">
        <v>41396</v>
      </c>
      <c r="G26" t="s">
        <v>107</v>
      </c>
      <c r="H26" s="18" t="s">
        <v>1656</v>
      </c>
      <c r="I26" s="3" t="b">
        <f t="shared" si="0"/>
        <v>0</v>
      </c>
      <c r="J26">
        <f t="shared" si="1"/>
        <v>1</v>
      </c>
      <c r="K26">
        <f t="shared" si="2"/>
        <v>55</v>
      </c>
      <c r="L26" t="str">
        <f t="shared" si="3"/>
        <v>7</v>
      </c>
      <c r="M26" t="str">
        <f t="shared" si="4"/>
        <v>7</v>
      </c>
      <c r="N26">
        <f t="shared" si="5"/>
        <v>1</v>
      </c>
      <c r="O26">
        <f t="shared" si="6"/>
        <v>55</v>
      </c>
    </row>
    <row r="27" spans="1:15" x14ac:dyDescent="0.25">
      <c r="A27" s="2" t="s">
        <v>95</v>
      </c>
      <c r="B27" t="s">
        <v>22</v>
      </c>
      <c r="C27" s="2">
        <v>16152</v>
      </c>
      <c r="D27" t="s">
        <v>108</v>
      </c>
      <c r="E27" t="s">
        <v>109</v>
      </c>
      <c r="F27" s="14">
        <v>42595</v>
      </c>
      <c r="G27" t="s">
        <v>110</v>
      </c>
      <c r="H27" s="18" t="s">
        <v>1657</v>
      </c>
      <c r="I27" s="3" t="b">
        <f t="shared" si="0"/>
        <v>0</v>
      </c>
      <c r="J27">
        <f t="shared" si="1"/>
        <v>2</v>
      </c>
      <c r="K27">
        <f t="shared" si="2"/>
        <v>57</v>
      </c>
      <c r="L27" t="str">
        <f t="shared" si="3"/>
        <v>19</v>
      </c>
      <c r="M27" t="str">
        <f t="shared" si="4"/>
        <v>19</v>
      </c>
      <c r="N27">
        <f t="shared" si="5"/>
        <v>2</v>
      </c>
      <c r="O27">
        <f t="shared" si="6"/>
        <v>57</v>
      </c>
    </row>
    <row r="28" spans="1:15" x14ac:dyDescent="0.25">
      <c r="A28" s="2" t="s">
        <v>95</v>
      </c>
      <c r="B28" t="s">
        <v>111</v>
      </c>
      <c r="C28" s="2">
        <v>17546</v>
      </c>
      <c r="D28" t="s">
        <v>112</v>
      </c>
      <c r="E28" t="s">
        <v>113</v>
      </c>
      <c r="F28" s="14">
        <v>42237</v>
      </c>
      <c r="G28" t="s">
        <v>114</v>
      </c>
      <c r="H28" s="18" t="s">
        <v>13</v>
      </c>
      <c r="I28" s="3" t="b">
        <f t="shared" si="0"/>
        <v>0</v>
      </c>
      <c r="J28">
        <f t="shared" si="1"/>
        <v>1</v>
      </c>
      <c r="K28">
        <f t="shared" si="2"/>
        <v>51</v>
      </c>
      <c r="L28" t="str">
        <f t="shared" si="3"/>
        <v>3</v>
      </c>
      <c r="M28" t="str">
        <f t="shared" si="4"/>
        <v>3</v>
      </c>
      <c r="N28">
        <f t="shared" si="5"/>
        <v>1</v>
      </c>
      <c r="O28">
        <f t="shared" si="6"/>
        <v>51</v>
      </c>
    </row>
    <row r="29" spans="1:15" x14ac:dyDescent="0.25">
      <c r="A29" s="2" t="s">
        <v>95</v>
      </c>
      <c r="B29" t="s">
        <v>115</v>
      </c>
      <c r="C29" s="2">
        <v>25080</v>
      </c>
      <c r="D29" t="s">
        <v>116</v>
      </c>
      <c r="E29" t="s">
        <v>117</v>
      </c>
      <c r="F29" s="14">
        <v>42014</v>
      </c>
      <c r="G29" t="s">
        <v>118</v>
      </c>
      <c r="H29" s="18" t="s">
        <v>1647</v>
      </c>
      <c r="I29" s="3" t="b">
        <f t="shared" si="0"/>
        <v>0</v>
      </c>
      <c r="J29">
        <f t="shared" si="1"/>
        <v>2</v>
      </c>
      <c r="K29">
        <f t="shared" si="2"/>
        <v>49</v>
      </c>
      <c r="L29" t="str">
        <f t="shared" si="3"/>
        <v>11</v>
      </c>
      <c r="M29" t="str">
        <f t="shared" si="4"/>
        <v>11</v>
      </c>
      <c r="N29">
        <f t="shared" si="5"/>
        <v>2</v>
      </c>
      <c r="O29">
        <f t="shared" si="6"/>
        <v>49</v>
      </c>
    </row>
    <row r="30" spans="1:15" x14ac:dyDescent="0.25">
      <c r="A30" s="2" t="s">
        <v>95</v>
      </c>
      <c r="B30" t="s">
        <v>119</v>
      </c>
      <c r="C30" s="2">
        <v>31585</v>
      </c>
      <c r="D30" t="s">
        <v>120</v>
      </c>
      <c r="E30" t="s">
        <v>121</v>
      </c>
      <c r="F30" s="14">
        <v>41483</v>
      </c>
      <c r="G30" t="s">
        <v>122</v>
      </c>
      <c r="H30" s="18" t="s">
        <v>1658</v>
      </c>
      <c r="I30" s="3" t="b">
        <f t="shared" si="0"/>
        <v>0</v>
      </c>
      <c r="J30">
        <f t="shared" si="1"/>
        <v>2</v>
      </c>
      <c r="K30">
        <f t="shared" si="2"/>
        <v>54</v>
      </c>
      <c r="L30" t="str">
        <f t="shared" si="3"/>
        <v>16</v>
      </c>
      <c r="M30" t="str">
        <f t="shared" si="4"/>
        <v>16</v>
      </c>
      <c r="N30">
        <f t="shared" si="5"/>
        <v>2</v>
      </c>
      <c r="O30">
        <f t="shared" si="6"/>
        <v>54</v>
      </c>
    </row>
    <row r="31" spans="1:15" x14ac:dyDescent="0.25">
      <c r="A31" s="2" t="s">
        <v>95</v>
      </c>
      <c r="B31" t="s">
        <v>119</v>
      </c>
      <c r="C31" s="2">
        <v>37974</v>
      </c>
      <c r="D31" t="s">
        <v>123</v>
      </c>
      <c r="E31" t="s">
        <v>124</v>
      </c>
      <c r="F31" s="14">
        <v>42873</v>
      </c>
      <c r="G31" t="s">
        <v>125</v>
      </c>
      <c r="H31" s="18" t="s">
        <v>1645</v>
      </c>
      <c r="I31" s="3" t="b">
        <f t="shared" si="0"/>
        <v>0</v>
      </c>
      <c r="J31">
        <f t="shared" si="1"/>
        <v>1</v>
      </c>
      <c r="K31">
        <f t="shared" si="2"/>
        <v>50</v>
      </c>
      <c r="L31" t="str">
        <f t="shared" si="3"/>
        <v>2</v>
      </c>
      <c r="M31" t="str">
        <f t="shared" si="4"/>
        <v>2</v>
      </c>
      <c r="N31">
        <f t="shared" si="5"/>
        <v>1</v>
      </c>
      <c r="O31">
        <f t="shared" si="6"/>
        <v>50</v>
      </c>
    </row>
    <row r="32" spans="1:15" x14ac:dyDescent="0.25">
      <c r="A32" s="2" t="s">
        <v>95</v>
      </c>
      <c r="B32" t="s">
        <v>126</v>
      </c>
      <c r="C32" s="2">
        <v>38726</v>
      </c>
      <c r="D32" t="s">
        <v>127</v>
      </c>
      <c r="E32" t="s">
        <v>128</v>
      </c>
      <c r="F32" s="14">
        <v>42301</v>
      </c>
      <c r="G32" t="s">
        <v>129</v>
      </c>
      <c r="H32" s="18" t="s">
        <v>1659</v>
      </c>
      <c r="I32" s="3" t="b">
        <f t="shared" si="0"/>
        <v>0</v>
      </c>
      <c r="J32">
        <f t="shared" si="1"/>
        <v>2</v>
      </c>
      <c r="K32">
        <f t="shared" si="2"/>
        <v>48</v>
      </c>
      <c r="L32" t="str">
        <f t="shared" si="3"/>
        <v>30</v>
      </c>
      <c r="M32" t="str">
        <f t="shared" si="4"/>
        <v>30</v>
      </c>
      <c r="N32">
        <f t="shared" si="5"/>
        <v>2</v>
      </c>
      <c r="O32">
        <f t="shared" si="6"/>
        <v>48</v>
      </c>
    </row>
    <row r="33" spans="1:15" x14ac:dyDescent="0.25">
      <c r="A33" s="2" t="s">
        <v>130</v>
      </c>
      <c r="B33" t="s">
        <v>131</v>
      </c>
      <c r="C33" s="2">
        <v>11280</v>
      </c>
      <c r="D33" t="s">
        <v>132</v>
      </c>
      <c r="E33" t="s">
        <v>133</v>
      </c>
      <c r="F33" s="14">
        <v>42009</v>
      </c>
      <c r="G33" t="s">
        <v>134</v>
      </c>
      <c r="H33" s="18" t="s">
        <v>1650</v>
      </c>
      <c r="I33" s="3" t="b">
        <f t="shared" si="0"/>
        <v>0</v>
      </c>
      <c r="J33">
        <f t="shared" si="1"/>
        <v>1</v>
      </c>
      <c r="K33">
        <f t="shared" si="2"/>
        <v>54</v>
      </c>
      <c r="L33" t="str">
        <f t="shared" si="3"/>
        <v>6</v>
      </c>
      <c r="M33" t="str">
        <f t="shared" si="4"/>
        <v>6</v>
      </c>
      <c r="N33">
        <f t="shared" si="5"/>
        <v>1</v>
      </c>
      <c r="O33">
        <f t="shared" si="6"/>
        <v>54</v>
      </c>
    </row>
    <row r="34" spans="1:15" x14ac:dyDescent="0.25">
      <c r="A34" s="2" t="s">
        <v>130</v>
      </c>
      <c r="B34" t="s">
        <v>41</v>
      </c>
      <c r="C34" s="2">
        <v>32255</v>
      </c>
      <c r="D34" t="s">
        <v>135</v>
      </c>
      <c r="E34" t="s">
        <v>136</v>
      </c>
      <c r="F34" s="14">
        <v>41530</v>
      </c>
      <c r="G34" t="s">
        <v>137</v>
      </c>
      <c r="H34" s="18" t="s">
        <v>1645</v>
      </c>
      <c r="I34" s="3" t="b">
        <f t="shared" si="0"/>
        <v>0</v>
      </c>
      <c r="J34">
        <f t="shared" si="1"/>
        <v>1</v>
      </c>
      <c r="K34">
        <f t="shared" si="2"/>
        <v>50</v>
      </c>
      <c r="L34" t="str">
        <f t="shared" si="3"/>
        <v>2</v>
      </c>
      <c r="M34" t="str">
        <f t="shared" si="4"/>
        <v>2</v>
      </c>
      <c r="N34">
        <f t="shared" si="5"/>
        <v>1</v>
      </c>
      <c r="O34">
        <f t="shared" si="6"/>
        <v>50</v>
      </c>
    </row>
    <row r="35" spans="1:15" x14ac:dyDescent="0.25">
      <c r="A35" s="2" t="s">
        <v>138</v>
      </c>
      <c r="B35" t="s">
        <v>139</v>
      </c>
      <c r="C35" s="2">
        <v>19766</v>
      </c>
      <c r="D35" t="s">
        <v>140</v>
      </c>
      <c r="E35" t="s">
        <v>141</v>
      </c>
      <c r="F35" s="14">
        <v>42367</v>
      </c>
      <c r="G35" t="s">
        <v>142</v>
      </c>
      <c r="H35" s="18" t="s">
        <v>1649</v>
      </c>
      <c r="I35" s="3" t="b">
        <f t="shared" si="0"/>
        <v>0</v>
      </c>
      <c r="J35">
        <f t="shared" si="1"/>
        <v>1</v>
      </c>
      <c r="K35">
        <f t="shared" si="2"/>
        <v>53</v>
      </c>
      <c r="L35" t="str">
        <f t="shared" si="3"/>
        <v>5</v>
      </c>
      <c r="M35" t="str">
        <f t="shared" si="4"/>
        <v>5</v>
      </c>
      <c r="N35">
        <f t="shared" si="5"/>
        <v>1</v>
      </c>
      <c r="O35">
        <f t="shared" si="6"/>
        <v>53</v>
      </c>
    </row>
    <row r="36" spans="1:15" x14ac:dyDescent="0.25">
      <c r="A36" s="2" t="s">
        <v>143</v>
      </c>
      <c r="B36" t="s">
        <v>111</v>
      </c>
      <c r="C36" s="2">
        <v>21245</v>
      </c>
      <c r="D36" t="s">
        <v>144</v>
      </c>
      <c r="E36" t="s">
        <v>145</v>
      </c>
      <c r="F36" s="14">
        <v>42273</v>
      </c>
      <c r="G36" t="s">
        <v>146</v>
      </c>
      <c r="H36" s="18" t="s">
        <v>1652</v>
      </c>
      <c r="I36" s="3" t="b">
        <f t="shared" si="0"/>
        <v>0</v>
      </c>
      <c r="J36">
        <f t="shared" si="1"/>
        <v>1</v>
      </c>
      <c r="K36">
        <f t="shared" si="2"/>
        <v>56</v>
      </c>
      <c r="L36" t="str">
        <f t="shared" si="3"/>
        <v>8</v>
      </c>
      <c r="M36" t="str">
        <f t="shared" si="4"/>
        <v>8</v>
      </c>
      <c r="N36">
        <f t="shared" si="5"/>
        <v>1</v>
      </c>
      <c r="O36">
        <f t="shared" si="6"/>
        <v>56</v>
      </c>
    </row>
    <row r="37" spans="1:15" x14ac:dyDescent="0.25">
      <c r="A37" s="2" t="s">
        <v>143</v>
      </c>
      <c r="B37" t="s">
        <v>84</v>
      </c>
      <c r="C37" s="2">
        <v>26888</v>
      </c>
      <c r="D37" t="s">
        <v>147</v>
      </c>
      <c r="E37" t="s">
        <v>148</v>
      </c>
      <c r="F37" s="14">
        <v>41065</v>
      </c>
      <c r="G37" t="s">
        <v>149</v>
      </c>
      <c r="H37" s="18" t="s">
        <v>1646</v>
      </c>
      <c r="I37" s="3" t="b">
        <f t="shared" si="0"/>
        <v>0</v>
      </c>
      <c r="J37">
        <f t="shared" si="1"/>
        <v>1</v>
      </c>
      <c r="K37">
        <f t="shared" si="2"/>
        <v>49</v>
      </c>
      <c r="L37" t="str">
        <f t="shared" si="3"/>
        <v>1</v>
      </c>
      <c r="M37" t="str">
        <f t="shared" si="4"/>
        <v>1</v>
      </c>
      <c r="N37">
        <f t="shared" si="5"/>
        <v>1</v>
      </c>
      <c r="O37">
        <f t="shared" si="6"/>
        <v>49</v>
      </c>
    </row>
    <row r="38" spans="1:15" x14ac:dyDescent="0.25">
      <c r="A38" s="2" t="s">
        <v>150</v>
      </c>
      <c r="B38" t="s">
        <v>151</v>
      </c>
      <c r="C38" s="2">
        <v>17422</v>
      </c>
      <c r="D38" t="s">
        <v>152</v>
      </c>
      <c r="E38" t="s">
        <v>153</v>
      </c>
      <c r="F38" s="14">
        <v>41107</v>
      </c>
      <c r="G38" t="s">
        <v>154</v>
      </c>
      <c r="H38" s="18" t="s">
        <v>1647</v>
      </c>
      <c r="I38" s="3" t="b">
        <f t="shared" si="0"/>
        <v>0</v>
      </c>
      <c r="J38">
        <f t="shared" si="1"/>
        <v>2</v>
      </c>
      <c r="K38">
        <f t="shared" si="2"/>
        <v>49</v>
      </c>
      <c r="L38" t="str">
        <f t="shared" si="3"/>
        <v>11</v>
      </c>
      <c r="M38" t="str">
        <f t="shared" si="4"/>
        <v>11</v>
      </c>
      <c r="N38">
        <f t="shared" si="5"/>
        <v>2</v>
      </c>
      <c r="O38">
        <f t="shared" si="6"/>
        <v>49</v>
      </c>
    </row>
    <row r="39" spans="1:15" x14ac:dyDescent="0.25">
      <c r="A39" s="2" t="s">
        <v>150</v>
      </c>
      <c r="B39" t="s">
        <v>155</v>
      </c>
      <c r="C39" s="2">
        <v>24841</v>
      </c>
      <c r="D39" t="s">
        <v>156</v>
      </c>
      <c r="E39" t="s">
        <v>157</v>
      </c>
      <c r="F39" s="14">
        <v>41337</v>
      </c>
      <c r="G39" t="s">
        <v>158</v>
      </c>
      <c r="H39" s="18" t="s">
        <v>1656</v>
      </c>
      <c r="I39" s="3" t="b">
        <f t="shared" si="0"/>
        <v>0</v>
      </c>
      <c r="J39">
        <f t="shared" si="1"/>
        <v>1</v>
      </c>
      <c r="K39">
        <f t="shared" si="2"/>
        <v>55</v>
      </c>
      <c r="L39" t="str">
        <f t="shared" si="3"/>
        <v>7</v>
      </c>
      <c r="M39" t="str">
        <f t="shared" si="4"/>
        <v>7</v>
      </c>
      <c r="N39">
        <f t="shared" si="5"/>
        <v>1</v>
      </c>
      <c r="O39">
        <f t="shared" si="6"/>
        <v>55</v>
      </c>
    </row>
    <row r="40" spans="1:15" x14ac:dyDescent="0.25">
      <c r="A40" s="2" t="s">
        <v>150</v>
      </c>
      <c r="B40" t="s">
        <v>159</v>
      </c>
      <c r="C40" s="2">
        <v>31376</v>
      </c>
      <c r="D40" t="s">
        <v>160</v>
      </c>
      <c r="E40" t="s">
        <v>161</v>
      </c>
      <c r="F40" s="14">
        <v>42680</v>
      </c>
      <c r="G40" t="s">
        <v>162</v>
      </c>
      <c r="H40" s="18" t="s">
        <v>1648</v>
      </c>
      <c r="I40" s="3" t="b">
        <f t="shared" si="0"/>
        <v>0</v>
      </c>
      <c r="J40">
        <f t="shared" si="1"/>
        <v>1</v>
      </c>
      <c r="K40">
        <f t="shared" si="2"/>
        <v>52</v>
      </c>
      <c r="L40" t="str">
        <f t="shared" si="3"/>
        <v>4</v>
      </c>
      <c r="M40" t="str">
        <f t="shared" si="4"/>
        <v>4</v>
      </c>
      <c r="N40">
        <f t="shared" si="5"/>
        <v>1</v>
      </c>
      <c r="O40">
        <f t="shared" si="6"/>
        <v>52</v>
      </c>
    </row>
    <row r="41" spans="1:15" x14ac:dyDescent="0.25">
      <c r="A41" s="2" t="s">
        <v>150</v>
      </c>
      <c r="B41" t="s">
        <v>50</v>
      </c>
      <c r="C41" s="2">
        <v>34658</v>
      </c>
      <c r="D41" t="s">
        <v>163</v>
      </c>
      <c r="E41" t="s">
        <v>164</v>
      </c>
      <c r="F41" s="14">
        <v>42086</v>
      </c>
      <c r="G41" t="s">
        <v>165</v>
      </c>
      <c r="H41" s="18" t="s">
        <v>1649</v>
      </c>
      <c r="I41" s="3" t="b">
        <f t="shared" si="0"/>
        <v>0</v>
      </c>
      <c r="J41">
        <f t="shared" si="1"/>
        <v>1</v>
      </c>
      <c r="K41">
        <f t="shared" si="2"/>
        <v>53</v>
      </c>
      <c r="L41" t="str">
        <f t="shared" si="3"/>
        <v>5</v>
      </c>
      <c r="M41" t="str">
        <f t="shared" si="4"/>
        <v>5</v>
      </c>
      <c r="N41">
        <f t="shared" si="5"/>
        <v>1</v>
      </c>
      <c r="O41">
        <f t="shared" si="6"/>
        <v>53</v>
      </c>
    </row>
    <row r="42" spans="1:15" x14ac:dyDescent="0.25">
      <c r="A42" s="2" t="s">
        <v>166</v>
      </c>
      <c r="B42" t="s">
        <v>167</v>
      </c>
      <c r="C42" s="2">
        <v>10679</v>
      </c>
      <c r="D42" t="s">
        <v>168</v>
      </c>
      <c r="E42" t="s">
        <v>169</v>
      </c>
      <c r="F42" s="14">
        <v>42706</v>
      </c>
      <c r="G42" t="s">
        <v>170</v>
      </c>
      <c r="H42" s="18" t="s">
        <v>1660</v>
      </c>
      <c r="I42" s="3" t="b">
        <f t="shared" si="0"/>
        <v>0</v>
      </c>
      <c r="J42">
        <f t="shared" si="1"/>
        <v>1</v>
      </c>
      <c r="K42">
        <f t="shared" si="2"/>
        <v>57</v>
      </c>
      <c r="L42" t="str">
        <f t="shared" si="3"/>
        <v>9</v>
      </c>
      <c r="M42" t="str">
        <f t="shared" si="4"/>
        <v>9</v>
      </c>
      <c r="N42">
        <f t="shared" si="5"/>
        <v>1</v>
      </c>
      <c r="O42">
        <f t="shared" si="6"/>
        <v>57</v>
      </c>
    </row>
    <row r="43" spans="1:15" x14ac:dyDescent="0.25">
      <c r="A43" s="2" t="s">
        <v>166</v>
      </c>
      <c r="B43" t="s">
        <v>171</v>
      </c>
      <c r="C43" s="2">
        <v>11584</v>
      </c>
      <c r="D43" t="s">
        <v>172</v>
      </c>
      <c r="E43" t="s">
        <v>173</v>
      </c>
      <c r="F43" s="14">
        <v>42382</v>
      </c>
      <c r="G43" t="s">
        <v>174</v>
      </c>
      <c r="H43" s="18" t="s">
        <v>1650</v>
      </c>
      <c r="I43" s="3" t="b">
        <f t="shared" si="0"/>
        <v>0</v>
      </c>
      <c r="J43">
        <f t="shared" si="1"/>
        <v>1</v>
      </c>
      <c r="K43">
        <f t="shared" si="2"/>
        <v>54</v>
      </c>
      <c r="L43" t="str">
        <f t="shared" si="3"/>
        <v>6</v>
      </c>
      <c r="M43" t="str">
        <f t="shared" si="4"/>
        <v>6</v>
      </c>
      <c r="N43">
        <f t="shared" si="5"/>
        <v>1</v>
      </c>
      <c r="O43">
        <f t="shared" si="6"/>
        <v>54</v>
      </c>
    </row>
    <row r="44" spans="1:15" x14ac:dyDescent="0.25">
      <c r="A44" s="2" t="s">
        <v>166</v>
      </c>
      <c r="B44" t="s">
        <v>37</v>
      </c>
      <c r="C44" s="2">
        <v>12268</v>
      </c>
      <c r="D44" t="s">
        <v>47</v>
      </c>
      <c r="E44" t="s">
        <v>175</v>
      </c>
      <c r="F44" s="14">
        <v>41303</v>
      </c>
      <c r="G44" t="s">
        <v>176</v>
      </c>
      <c r="H44" s="18" t="s">
        <v>1661</v>
      </c>
      <c r="I44" s="3" t="b">
        <f t="shared" si="0"/>
        <v>0</v>
      </c>
      <c r="J44">
        <f t="shared" si="1"/>
        <v>2</v>
      </c>
      <c r="K44">
        <f t="shared" si="2"/>
        <v>51</v>
      </c>
      <c r="L44" t="str">
        <f t="shared" si="3"/>
        <v>23</v>
      </c>
      <c r="M44" t="str">
        <f t="shared" si="4"/>
        <v>23</v>
      </c>
      <c r="N44">
        <f t="shared" si="5"/>
        <v>2</v>
      </c>
      <c r="O44">
        <f t="shared" si="6"/>
        <v>51</v>
      </c>
    </row>
    <row r="45" spans="1:15" x14ac:dyDescent="0.25">
      <c r="A45" s="2" t="s">
        <v>166</v>
      </c>
      <c r="B45" t="s">
        <v>155</v>
      </c>
      <c r="C45" s="2">
        <v>12808</v>
      </c>
      <c r="D45" t="s">
        <v>177</v>
      </c>
      <c r="E45" t="s">
        <v>178</v>
      </c>
      <c r="F45" s="14">
        <v>40233</v>
      </c>
      <c r="G45" t="s">
        <v>179</v>
      </c>
      <c r="H45" s="18" t="s">
        <v>1662</v>
      </c>
      <c r="I45" s="3" t="b">
        <f t="shared" si="0"/>
        <v>0</v>
      </c>
      <c r="J45">
        <f t="shared" si="1"/>
        <v>2</v>
      </c>
      <c r="K45">
        <f t="shared" si="2"/>
        <v>54</v>
      </c>
      <c r="L45" t="str">
        <f t="shared" si="3"/>
        <v>26</v>
      </c>
      <c r="M45" t="str">
        <f t="shared" si="4"/>
        <v>26</v>
      </c>
      <c r="N45">
        <f t="shared" si="5"/>
        <v>2</v>
      </c>
      <c r="O45">
        <f t="shared" si="6"/>
        <v>54</v>
      </c>
    </row>
    <row r="46" spans="1:15" x14ac:dyDescent="0.25">
      <c r="A46" s="2" t="s">
        <v>166</v>
      </c>
      <c r="B46" t="s">
        <v>180</v>
      </c>
      <c r="C46" s="2">
        <v>13063</v>
      </c>
      <c r="D46" t="s">
        <v>181</v>
      </c>
      <c r="E46" t="s">
        <v>182</v>
      </c>
      <c r="F46" s="14">
        <v>41250</v>
      </c>
      <c r="G46" t="s">
        <v>183</v>
      </c>
      <c r="H46" s="18" t="s">
        <v>1646</v>
      </c>
      <c r="I46" s="3" t="b">
        <f t="shared" si="0"/>
        <v>0</v>
      </c>
      <c r="J46">
        <f t="shared" si="1"/>
        <v>1</v>
      </c>
      <c r="K46">
        <f t="shared" si="2"/>
        <v>49</v>
      </c>
      <c r="L46" t="str">
        <f t="shared" si="3"/>
        <v>1</v>
      </c>
      <c r="M46" t="str">
        <f t="shared" si="4"/>
        <v>1</v>
      </c>
      <c r="N46">
        <f t="shared" si="5"/>
        <v>1</v>
      </c>
      <c r="O46">
        <f t="shared" si="6"/>
        <v>49</v>
      </c>
    </row>
    <row r="47" spans="1:15" x14ac:dyDescent="0.25">
      <c r="A47" s="2" t="s">
        <v>166</v>
      </c>
      <c r="B47" t="s">
        <v>46</v>
      </c>
      <c r="C47" s="2">
        <v>13650</v>
      </c>
      <c r="D47" t="s">
        <v>184</v>
      </c>
      <c r="E47" t="s">
        <v>185</v>
      </c>
      <c r="F47" s="14">
        <v>43000</v>
      </c>
      <c r="G47" t="s">
        <v>186</v>
      </c>
      <c r="H47" s="18" t="s">
        <v>1651</v>
      </c>
      <c r="I47" s="3" t="b">
        <f t="shared" si="0"/>
        <v>0</v>
      </c>
      <c r="J47">
        <f t="shared" si="1"/>
        <v>2</v>
      </c>
      <c r="K47">
        <f t="shared" si="2"/>
        <v>55</v>
      </c>
      <c r="L47" t="str">
        <f t="shared" si="3"/>
        <v>17</v>
      </c>
      <c r="M47" t="str">
        <f t="shared" si="4"/>
        <v>17</v>
      </c>
      <c r="N47">
        <f t="shared" si="5"/>
        <v>2</v>
      </c>
      <c r="O47">
        <f t="shared" si="6"/>
        <v>55</v>
      </c>
    </row>
    <row r="48" spans="1:15" x14ac:dyDescent="0.25">
      <c r="A48" s="2" t="s">
        <v>166</v>
      </c>
      <c r="B48" t="s">
        <v>187</v>
      </c>
      <c r="C48" s="2">
        <v>14051</v>
      </c>
      <c r="D48" t="s">
        <v>188</v>
      </c>
      <c r="E48" t="s">
        <v>189</v>
      </c>
      <c r="F48" s="14">
        <v>41922</v>
      </c>
      <c r="G48" t="s">
        <v>190</v>
      </c>
      <c r="H48" s="18" t="s">
        <v>1652</v>
      </c>
      <c r="I48" s="3" t="b">
        <f t="shared" si="0"/>
        <v>0</v>
      </c>
      <c r="J48">
        <f t="shared" si="1"/>
        <v>1</v>
      </c>
      <c r="K48">
        <f t="shared" si="2"/>
        <v>56</v>
      </c>
      <c r="L48" t="str">
        <f t="shared" si="3"/>
        <v>8</v>
      </c>
      <c r="M48" t="str">
        <f t="shared" si="4"/>
        <v>8</v>
      </c>
      <c r="N48">
        <f t="shared" si="5"/>
        <v>1</v>
      </c>
      <c r="O48">
        <f t="shared" si="6"/>
        <v>56</v>
      </c>
    </row>
    <row r="49" spans="1:15" x14ac:dyDescent="0.25">
      <c r="A49" s="2" t="s">
        <v>166</v>
      </c>
      <c r="B49" t="s">
        <v>26</v>
      </c>
      <c r="C49" s="2">
        <v>14194</v>
      </c>
      <c r="D49" t="s">
        <v>191</v>
      </c>
      <c r="E49" t="s">
        <v>192</v>
      </c>
      <c r="F49" s="14">
        <v>42823</v>
      </c>
      <c r="G49" t="s">
        <v>193</v>
      </c>
      <c r="H49" s="18" t="s">
        <v>1648</v>
      </c>
      <c r="I49" s="3" t="b">
        <f t="shared" si="0"/>
        <v>0</v>
      </c>
      <c r="J49">
        <f t="shared" si="1"/>
        <v>1</v>
      </c>
      <c r="K49">
        <f t="shared" si="2"/>
        <v>52</v>
      </c>
      <c r="L49" t="str">
        <f t="shared" si="3"/>
        <v>4</v>
      </c>
      <c r="M49" t="str">
        <f t="shared" si="4"/>
        <v>4</v>
      </c>
      <c r="N49">
        <f t="shared" si="5"/>
        <v>1</v>
      </c>
      <c r="O49">
        <f t="shared" si="6"/>
        <v>52</v>
      </c>
    </row>
    <row r="50" spans="1:15" x14ac:dyDescent="0.25">
      <c r="A50" s="2" t="s">
        <v>166</v>
      </c>
      <c r="B50" t="s">
        <v>84</v>
      </c>
      <c r="C50" s="2">
        <v>16823</v>
      </c>
      <c r="D50" t="s">
        <v>194</v>
      </c>
      <c r="E50" t="s">
        <v>195</v>
      </c>
      <c r="F50" s="14">
        <v>41124</v>
      </c>
      <c r="G50" t="s">
        <v>196</v>
      </c>
      <c r="H50" s="18" t="s">
        <v>1658</v>
      </c>
      <c r="I50" s="3" t="b">
        <f t="shared" si="0"/>
        <v>0</v>
      </c>
      <c r="J50">
        <f t="shared" si="1"/>
        <v>2</v>
      </c>
      <c r="K50">
        <f t="shared" si="2"/>
        <v>54</v>
      </c>
      <c r="L50" t="str">
        <f t="shared" si="3"/>
        <v>16</v>
      </c>
      <c r="M50" t="str">
        <f t="shared" si="4"/>
        <v>16</v>
      </c>
      <c r="N50">
        <f t="shared" si="5"/>
        <v>2</v>
      </c>
      <c r="O50">
        <f t="shared" si="6"/>
        <v>54</v>
      </c>
    </row>
    <row r="51" spans="1:15" x14ac:dyDescent="0.25">
      <c r="A51" s="2" t="s">
        <v>166</v>
      </c>
      <c r="B51" t="s">
        <v>60</v>
      </c>
      <c r="C51" s="2">
        <v>17163</v>
      </c>
      <c r="D51" t="s">
        <v>197</v>
      </c>
      <c r="E51" t="s">
        <v>198</v>
      </c>
      <c r="F51" s="14">
        <v>42366</v>
      </c>
      <c r="G51" t="s">
        <v>199</v>
      </c>
      <c r="H51" s="18" t="s">
        <v>1663</v>
      </c>
      <c r="I51" s="3" t="b">
        <f t="shared" si="0"/>
        <v>0</v>
      </c>
      <c r="J51">
        <f t="shared" si="1"/>
        <v>2</v>
      </c>
      <c r="K51">
        <f t="shared" si="2"/>
        <v>49</v>
      </c>
      <c r="L51" t="str">
        <f t="shared" si="3"/>
        <v>21</v>
      </c>
      <c r="M51" t="str">
        <f t="shared" si="4"/>
        <v>21</v>
      </c>
      <c r="N51">
        <f t="shared" si="5"/>
        <v>2</v>
      </c>
      <c r="O51">
        <f t="shared" si="6"/>
        <v>49</v>
      </c>
    </row>
    <row r="52" spans="1:15" x14ac:dyDescent="0.25">
      <c r="A52" s="2" t="s">
        <v>166</v>
      </c>
      <c r="B52" t="s">
        <v>126</v>
      </c>
      <c r="C52" s="2">
        <v>18487</v>
      </c>
      <c r="D52" t="s">
        <v>177</v>
      </c>
      <c r="E52" t="s">
        <v>200</v>
      </c>
      <c r="F52" s="14">
        <v>41437</v>
      </c>
      <c r="G52" t="s">
        <v>201</v>
      </c>
      <c r="H52" s="18" t="s">
        <v>1652</v>
      </c>
      <c r="I52" s="3" t="b">
        <f t="shared" si="0"/>
        <v>0</v>
      </c>
      <c r="J52">
        <f t="shared" si="1"/>
        <v>1</v>
      </c>
      <c r="K52">
        <f t="shared" si="2"/>
        <v>56</v>
      </c>
      <c r="L52" t="str">
        <f t="shared" si="3"/>
        <v>8</v>
      </c>
      <c r="M52" t="str">
        <f t="shared" si="4"/>
        <v>8</v>
      </c>
      <c r="N52">
        <f t="shared" si="5"/>
        <v>1</v>
      </c>
      <c r="O52">
        <f t="shared" si="6"/>
        <v>56</v>
      </c>
    </row>
    <row r="53" spans="1:15" x14ac:dyDescent="0.25">
      <c r="A53" s="2" t="s">
        <v>166</v>
      </c>
      <c r="B53" t="s">
        <v>202</v>
      </c>
      <c r="C53" s="2">
        <v>19381</v>
      </c>
      <c r="D53" t="s">
        <v>203</v>
      </c>
      <c r="E53" t="s">
        <v>204</v>
      </c>
      <c r="F53" s="14">
        <v>41837</v>
      </c>
      <c r="G53" t="s">
        <v>205</v>
      </c>
      <c r="H53" s="18" t="s">
        <v>1650</v>
      </c>
      <c r="I53" s="3" t="b">
        <f t="shared" si="0"/>
        <v>0</v>
      </c>
      <c r="J53">
        <f t="shared" si="1"/>
        <v>1</v>
      </c>
      <c r="K53">
        <f t="shared" si="2"/>
        <v>54</v>
      </c>
      <c r="L53" t="str">
        <f t="shared" si="3"/>
        <v>6</v>
      </c>
      <c r="M53" t="str">
        <f t="shared" si="4"/>
        <v>6</v>
      </c>
      <c r="N53">
        <f t="shared" si="5"/>
        <v>1</v>
      </c>
      <c r="O53">
        <f t="shared" si="6"/>
        <v>54</v>
      </c>
    </row>
    <row r="54" spans="1:15" x14ac:dyDescent="0.25">
      <c r="A54" s="2" t="s">
        <v>166</v>
      </c>
      <c r="B54" t="s">
        <v>206</v>
      </c>
      <c r="C54" s="2">
        <v>22216</v>
      </c>
      <c r="D54" t="s">
        <v>207</v>
      </c>
      <c r="E54" t="s">
        <v>208</v>
      </c>
      <c r="F54" s="14">
        <v>41798</v>
      </c>
      <c r="G54" t="s">
        <v>209</v>
      </c>
      <c r="H54" s="18" t="s">
        <v>1664</v>
      </c>
      <c r="I54" s="3" t="b">
        <f t="shared" si="0"/>
        <v>0</v>
      </c>
      <c r="J54">
        <f t="shared" si="1"/>
        <v>2</v>
      </c>
      <c r="K54">
        <f t="shared" si="2"/>
        <v>52</v>
      </c>
      <c r="L54" t="str">
        <f t="shared" si="3"/>
        <v>24</v>
      </c>
      <c r="M54" t="str">
        <f t="shared" si="4"/>
        <v>24</v>
      </c>
      <c r="N54">
        <f t="shared" si="5"/>
        <v>2</v>
      </c>
      <c r="O54">
        <f t="shared" si="6"/>
        <v>52</v>
      </c>
    </row>
    <row r="55" spans="1:15" x14ac:dyDescent="0.25">
      <c r="A55" s="2" t="s">
        <v>166</v>
      </c>
      <c r="B55" t="s">
        <v>72</v>
      </c>
      <c r="C55" s="2">
        <v>23623</v>
      </c>
      <c r="D55" t="s">
        <v>172</v>
      </c>
      <c r="E55" t="s">
        <v>210</v>
      </c>
      <c r="F55" s="14">
        <v>42912</v>
      </c>
      <c r="G55" t="s">
        <v>211</v>
      </c>
      <c r="H55" s="18" t="s">
        <v>1645</v>
      </c>
      <c r="I55" s="3" t="b">
        <f t="shared" si="0"/>
        <v>0</v>
      </c>
      <c r="J55">
        <f t="shared" si="1"/>
        <v>1</v>
      </c>
      <c r="K55">
        <f t="shared" si="2"/>
        <v>50</v>
      </c>
      <c r="L55" t="str">
        <f t="shared" si="3"/>
        <v>2</v>
      </c>
      <c r="M55" t="str">
        <f t="shared" si="4"/>
        <v>2</v>
      </c>
      <c r="N55">
        <f t="shared" si="5"/>
        <v>1</v>
      </c>
      <c r="O55">
        <f t="shared" si="6"/>
        <v>50</v>
      </c>
    </row>
    <row r="56" spans="1:15" x14ac:dyDescent="0.25">
      <c r="A56" s="2" t="s">
        <v>166</v>
      </c>
      <c r="B56" t="s">
        <v>212</v>
      </c>
      <c r="C56" s="2">
        <v>25295</v>
      </c>
      <c r="D56" t="s">
        <v>191</v>
      </c>
      <c r="E56" t="s">
        <v>213</v>
      </c>
      <c r="F56" s="14">
        <v>42877</v>
      </c>
      <c r="G56" t="s">
        <v>214</v>
      </c>
      <c r="H56" s="18" t="s">
        <v>1646</v>
      </c>
      <c r="I56" s="3" t="b">
        <f t="shared" si="0"/>
        <v>0</v>
      </c>
      <c r="J56">
        <f t="shared" si="1"/>
        <v>1</v>
      </c>
      <c r="K56">
        <f t="shared" si="2"/>
        <v>49</v>
      </c>
      <c r="L56" t="str">
        <f t="shared" si="3"/>
        <v>1</v>
      </c>
      <c r="M56" t="str">
        <f t="shared" si="4"/>
        <v>1</v>
      </c>
      <c r="N56">
        <f t="shared" si="5"/>
        <v>1</v>
      </c>
      <c r="O56">
        <f t="shared" si="6"/>
        <v>49</v>
      </c>
    </row>
    <row r="57" spans="1:15" x14ac:dyDescent="0.25">
      <c r="A57" s="2" t="s">
        <v>166</v>
      </c>
      <c r="B57" t="s">
        <v>215</v>
      </c>
      <c r="C57" s="2">
        <v>25549</v>
      </c>
      <c r="D57" t="s">
        <v>216</v>
      </c>
      <c r="E57" t="s">
        <v>217</v>
      </c>
      <c r="F57" s="14">
        <v>41316</v>
      </c>
      <c r="G57" t="s">
        <v>218</v>
      </c>
      <c r="H57" s="18" t="s">
        <v>1652</v>
      </c>
      <c r="I57" s="3" t="b">
        <f t="shared" si="0"/>
        <v>0</v>
      </c>
      <c r="J57">
        <f t="shared" si="1"/>
        <v>1</v>
      </c>
      <c r="K57">
        <f t="shared" si="2"/>
        <v>56</v>
      </c>
      <c r="L57" t="str">
        <f t="shared" si="3"/>
        <v>8</v>
      </c>
      <c r="M57" t="str">
        <f t="shared" si="4"/>
        <v>8</v>
      </c>
      <c r="N57">
        <f t="shared" si="5"/>
        <v>1</v>
      </c>
      <c r="O57">
        <f t="shared" si="6"/>
        <v>56</v>
      </c>
    </row>
    <row r="58" spans="1:15" x14ac:dyDescent="0.25">
      <c r="A58" s="2" t="s">
        <v>166</v>
      </c>
      <c r="B58" t="s">
        <v>219</v>
      </c>
      <c r="C58" s="2">
        <v>27765</v>
      </c>
      <c r="D58" t="s">
        <v>220</v>
      </c>
      <c r="E58" t="s">
        <v>221</v>
      </c>
      <c r="F58" s="14">
        <v>41970</v>
      </c>
      <c r="G58" t="s">
        <v>222</v>
      </c>
      <c r="H58" s="18" t="s">
        <v>1650</v>
      </c>
      <c r="I58" s="3" t="b">
        <f t="shared" si="0"/>
        <v>0</v>
      </c>
      <c r="J58">
        <f t="shared" si="1"/>
        <v>1</v>
      </c>
      <c r="K58">
        <f t="shared" si="2"/>
        <v>54</v>
      </c>
      <c r="L58" t="str">
        <f t="shared" si="3"/>
        <v>6</v>
      </c>
      <c r="M58" t="str">
        <f t="shared" si="4"/>
        <v>6</v>
      </c>
      <c r="N58">
        <f t="shared" si="5"/>
        <v>1</v>
      </c>
      <c r="O58">
        <f t="shared" si="6"/>
        <v>54</v>
      </c>
    </row>
    <row r="59" spans="1:15" x14ac:dyDescent="0.25">
      <c r="A59" s="2" t="s">
        <v>166</v>
      </c>
      <c r="B59" t="s">
        <v>37</v>
      </c>
      <c r="C59" s="2">
        <v>27771</v>
      </c>
      <c r="D59" t="s">
        <v>223</v>
      </c>
      <c r="E59" t="s">
        <v>224</v>
      </c>
      <c r="F59" s="14">
        <v>41839</v>
      </c>
      <c r="G59" t="s">
        <v>225</v>
      </c>
      <c r="H59" s="18" t="s">
        <v>1652</v>
      </c>
      <c r="I59" s="3" t="b">
        <f t="shared" si="0"/>
        <v>0</v>
      </c>
      <c r="J59">
        <f t="shared" si="1"/>
        <v>1</v>
      </c>
      <c r="K59">
        <f t="shared" si="2"/>
        <v>56</v>
      </c>
      <c r="L59" t="str">
        <f t="shared" si="3"/>
        <v>8</v>
      </c>
      <c r="M59" t="str">
        <f t="shared" si="4"/>
        <v>8</v>
      </c>
      <c r="N59">
        <f t="shared" si="5"/>
        <v>1</v>
      </c>
      <c r="O59">
        <f t="shared" si="6"/>
        <v>56</v>
      </c>
    </row>
    <row r="60" spans="1:15" x14ac:dyDescent="0.25">
      <c r="A60" s="2" t="s">
        <v>166</v>
      </c>
      <c r="B60" t="s">
        <v>37</v>
      </c>
      <c r="C60" s="2">
        <v>28487</v>
      </c>
      <c r="D60" t="s">
        <v>226</v>
      </c>
      <c r="E60" t="s">
        <v>227</v>
      </c>
      <c r="F60" s="14">
        <v>41513</v>
      </c>
      <c r="G60" t="s">
        <v>228</v>
      </c>
      <c r="H60" s="18" t="s">
        <v>1649</v>
      </c>
      <c r="I60" s="3" t="b">
        <f t="shared" si="0"/>
        <v>0</v>
      </c>
      <c r="J60">
        <f t="shared" si="1"/>
        <v>1</v>
      </c>
      <c r="K60">
        <f t="shared" si="2"/>
        <v>53</v>
      </c>
      <c r="L60" t="str">
        <f t="shared" si="3"/>
        <v>5</v>
      </c>
      <c r="M60" t="str">
        <f t="shared" si="4"/>
        <v>5</v>
      </c>
      <c r="N60">
        <f t="shared" si="5"/>
        <v>1</v>
      </c>
      <c r="O60">
        <f t="shared" si="6"/>
        <v>53</v>
      </c>
    </row>
    <row r="61" spans="1:15" x14ac:dyDescent="0.25">
      <c r="A61" s="2" t="s">
        <v>166</v>
      </c>
      <c r="B61" t="s">
        <v>96</v>
      </c>
      <c r="C61" s="2">
        <v>30374</v>
      </c>
      <c r="D61" t="s">
        <v>226</v>
      </c>
      <c r="E61" t="s">
        <v>229</v>
      </c>
      <c r="F61" s="14">
        <v>41085</v>
      </c>
      <c r="G61" t="s">
        <v>230</v>
      </c>
      <c r="H61" s="18" t="s">
        <v>1665</v>
      </c>
      <c r="I61" s="3" t="b">
        <f t="shared" si="0"/>
        <v>0</v>
      </c>
      <c r="J61">
        <f t="shared" si="1"/>
        <v>2</v>
      </c>
      <c r="K61">
        <f t="shared" si="2"/>
        <v>50</v>
      </c>
      <c r="L61" t="str">
        <f t="shared" si="3"/>
        <v>12</v>
      </c>
      <c r="M61" t="str">
        <f t="shared" si="4"/>
        <v>12</v>
      </c>
      <c r="N61">
        <f t="shared" si="5"/>
        <v>2</v>
      </c>
      <c r="O61">
        <f t="shared" si="6"/>
        <v>50</v>
      </c>
    </row>
    <row r="62" spans="1:15" x14ac:dyDescent="0.25">
      <c r="A62" s="2" t="s">
        <v>166</v>
      </c>
      <c r="B62" t="s">
        <v>72</v>
      </c>
      <c r="C62" s="2">
        <v>30863</v>
      </c>
      <c r="D62" t="s">
        <v>231</v>
      </c>
      <c r="E62" t="s">
        <v>232</v>
      </c>
      <c r="F62" s="14">
        <v>42352</v>
      </c>
      <c r="G62" t="s">
        <v>233</v>
      </c>
      <c r="H62" s="18" t="s">
        <v>1645</v>
      </c>
      <c r="I62" s="3" t="b">
        <f t="shared" si="0"/>
        <v>0</v>
      </c>
      <c r="J62">
        <f t="shared" si="1"/>
        <v>1</v>
      </c>
      <c r="K62">
        <f t="shared" si="2"/>
        <v>50</v>
      </c>
      <c r="L62" t="str">
        <f t="shared" si="3"/>
        <v>2</v>
      </c>
      <c r="M62" t="str">
        <f t="shared" si="4"/>
        <v>2</v>
      </c>
      <c r="N62">
        <f t="shared" si="5"/>
        <v>1</v>
      </c>
      <c r="O62">
        <f t="shared" si="6"/>
        <v>50</v>
      </c>
    </row>
    <row r="63" spans="1:15" x14ac:dyDescent="0.25">
      <c r="A63" s="2" t="s">
        <v>166</v>
      </c>
      <c r="B63" t="s">
        <v>72</v>
      </c>
      <c r="C63" s="2">
        <v>31071</v>
      </c>
      <c r="D63" t="s">
        <v>234</v>
      </c>
      <c r="E63" t="s">
        <v>235</v>
      </c>
      <c r="F63" s="14">
        <v>42809</v>
      </c>
      <c r="G63" t="s">
        <v>236</v>
      </c>
      <c r="H63" s="18" t="s">
        <v>1645</v>
      </c>
      <c r="I63" s="3" t="b">
        <f t="shared" si="0"/>
        <v>0</v>
      </c>
      <c r="J63">
        <f t="shared" si="1"/>
        <v>1</v>
      </c>
      <c r="K63">
        <f t="shared" si="2"/>
        <v>50</v>
      </c>
      <c r="L63" t="str">
        <f t="shared" si="3"/>
        <v>2</v>
      </c>
      <c r="M63" t="str">
        <f t="shared" si="4"/>
        <v>2</v>
      </c>
      <c r="N63">
        <f t="shared" si="5"/>
        <v>1</v>
      </c>
      <c r="O63">
        <f t="shared" si="6"/>
        <v>50</v>
      </c>
    </row>
    <row r="64" spans="1:15" x14ac:dyDescent="0.25">
      <c r="A64" s="2" t="s">
        <v>166</v>
      </c>
      <c r="B64" t="s">
        <v>115</v>
      </c>
      <c r="C64" s="2">
        <v>32780</v>
      </c>
      <c r="D64" t="s">
        <v>191</v>
      </c>
      <c r="E64" t="s">
        <v>237</v>
      </c>
      <c r="F64" s="14">
        <v>42299</v>
      </c>
      <c r="G64" t="s">
        <v>238</v>
      </c>
      <c r="H64" s="18" t="s">
        <v>1648</v>
      </c>
      <c r="I64" s="3" t="b">
        <f t="shared" si="0"/>
        <v>0</v>
      </c>
      <c r="J64">
        <f t="shared" si="1"/>
        <v>1</v>
      </c>
      <c r="K64">
        <f t="shared" si="2"/>
        <v>52</v>
      </c>
      <c r="L64" t="str">
        <f t="shared" si="3"/>
        <v>4</v>
      </c>
      <c r="M64" t="str">
        <f t="shared" si="4"/>
        <v>4</v>
      </c>
      <c r="N64">
        <f t="shared" si="5"/>
        <v>1</v>
      </c>
      <c r="O64">
        <f t="shared" si="6"/>
        <v>52</v>
      </c>
    </row>
    <row r="65" spans="1:15" x14ac:dyDescent="0.25">
      <c r="A65" s="2" t="s">
        <v>166</v>
      </c>
      <c r="B65" t="s">
        <v>219</v>
      </c>
      <c r="C65" s="2">
        <v>33836</v>
      </c>
      <c r="D65" t="s">
        <v>239</v>
      </c>
      <c r="E65" t="s">
        <v>240</v>
      </c>
      <c r="F65" s="14">
        <v>42635</v>
      </c>
      <c r="G65" t="s">
        <v>241</v>
      </c>
      <c r="H65" s="18" t="s">
        <v>1652</v>
      </c>
      <c r="I65" s="3" t="b">
        <f t="shared" si="0"/>
        <v>0</v>
      </c>
      <c r="J65">
        <f t="shared" si="1"/>
        <v>1</v>
      </c>
      <c r="K65">
        <f t="shared" si="2"/>
        <v>56</v>
      </c>
      <c r="L65" t="str">
        <f t="shared" si="3"/>
        <v>8</v>
      </c>
      <c r="M65" t="str">
        <f t="shared" si="4"/>
        <v>8</v>
      </c>
      <c r="N65">
        <f t="shared" si="5"/>
        <v>1</v>
      </c>
      <c r="O65">
        <f t="shared" si="6"/>
        <v>56</v>
      </c>
    </row>
    <row r="66" spans="1:15" x14ac:dyDescent="0.25">
      <c r="A66" s="2" t="s">
        <v>166</v>
      </c>
      <c r="B66" t="s">
        <v>242</v>
      </c>
      <c r="C66" s="2">
        <v>35444</v>
      </c>
      <c r="D66" t="s">
        <v>172</v>
      </c>
      <c r="E66" t="s">
        <v>243</v>
      </c>
      <c r="F66" s="14">
        <v>42717</v>
      </c>
      <c r="G66" t="s">
        <v>244</v>
      </c>
      <c r="H66" s="18" t="s">
        <v>13</v>
      </c>
      <c r="I66" s="3" t="b">
        <f t="shared" si="0"/>
        <v>0</v>
      </c>
      <c r="J66">
        <f t="shared" si="1"/>
        <v>1</v>
      </c>
      <c r="K66">
        <f t="shared" si="2"/>
        <v>51</v>
      </c>
      <c r="L66" t="str">
        <f t="shared" si="3"/>
        <v>3</v>
      </c>
      <c r="M66" t="str">
        <f t="shared" si="4"/>
        <v>3</v>
      </c>
      <c r="N66">
        <f t="shared" si="5"/>
        <v>1</v>
      </c>
      <c r="O66">
        <f t="shared" si="6"/>
        <v>51</v>
      </c>
    </row>
    <row r="67" spans="1:15" x14ac:dyDescent="0.25">
      <c r="A67" s="2" t="s">
        <v>166</v>
      </c>
      <c r="B67" t="s">
        <v>126</v>
      </c>
      <c r="C67" s="2">
        <v>37902</v>
      </c>
      <c r="D67" t="s">
        <v>245</v>
      </c>
      <c r="E67" t="s">
        <v>246</v>
      </c>
      <c r="F67" s="14">
        <v>41737</v>
      </c>
      <c r="G67" t="s">
        <v>247</v>
      </c>
      <c r="H67" s="18" t="s">
        <v>1660</v>
      </c>
      <c r="I67" s="3" t="b">
        <f t="shared" ref="I67:I130" si="7">ISNUMBER(H67)</f>
        <v>0</v>
      </c>
      <c r="J67">
        <f t="shared" ref="J67:J130" si="8">LEN(H67)</f>
        <v>1</v>
      </c>
      <c r="K67">
        <f t="shared" ref="K67:K130" si="9">CODE(RIGHT(H67))</f>
        <v>57</v>
      </c>
      <c r="L67" t="str">
        <f t="shared" ref="L67:L130" si="10">SUBSTITUTE(H67,CHAR(160),"")</f>
        <v>9</v>
      </c>
      <c r="M67" t="str">
        <f t="shared" ref="M67:M130" si="11">TRIM(L67)</f>
        <v>9</v>
      </c>
      <c r="N67">
        <f t="shared" ref="N67:N130" si="12">LEN(L67)</f>
        <v>1</v>
      </c>
      <c r="O67">
        <f t="shared" ref="O67:O130" si="13">CODE(RIGHT(L67))</f>
        <v>57</v>
      </c>
    </row>
    <row r="68" spans="1:15" x14ac:dyDescent="0.25">
      <c r="A68" s="2" t="s">
        <v>166</v>
      </c>
      <c r="B68" t="s">
        <v>212</v>
      </c>
      <c r="C68" s="2">
        <v>38761</v>
      </c>
      <c r="D68" t="s">
        <v>172</v>
      </c>
      <c r="E68" t="s">
        <v>248</v>
      </c>
      <c r="F68" s="14">
        <v>41761</v>
      </c>
      <c r="G68" t="s">
        <v>249</v>
      </c>
      <c r="H68" s="18" t="s">
        <v>1658</v>
      </c>
      <c r="I68" s="3" t="b">
        <f t="shared" si="7"/>
        <v>0</v>
      </c>
      <c r="J68">
        <f t="shared" si="8"/>
        <v>2</v>
      </c>
      <c r="K68">
        <f t="shared" si="9"/>
        <v>54</v>
      </c>
      <c r="L68" t="str">
        <f t="shared" si="10"/>
        <v>16</v>
      </c>
      <c r="M68" t="str">
        <f t="shared" si="11"/>
        <v>16</v>
      </c>
      <c r="N68">
        <f t="shared" si="12"/>
        <v>2</v>
      </c>
      <c r="O68">
        <f t="shared" si="13"/>
        <v>54</v>
      </c>
    </row>
    <row r="69" spans="1:15" x14ac:dyDescent="0.25">
      <c r="A69" s="2" t="s">
        <v>250</v>
      </c>
      <c r="B69" t="s">
        <v>251</v>
      </c>
      <c r="C69" s="2">
        <v>10540</v>
      </c>
      <c r="D69" t="s">
        <v>252</v>
      </c>
      <c r="E69" t="s">
        <v>253</v>
      </c>
      <c r="F69" s="14">
        <v>42933</v>
      </c>
      <c r="G69" t="s">
        <v>254</v>
      </c>
      <c r="H69" s="18" t="s">
        <v>1645</v>
      </c>
      <c r="I69" s="3" t="b">
        <f t="shared" si="7"/>
        <v>0</v>
      </c>
      <c r="J69">
        <f t="shared" si="8"/>
        <v>1</v>
      </c>
      <c r="K69">
        <f t="shared" si="9"/>
        <v>50</v>
      </c>
      <c r="L69" t="str">
        <f t="shared" si="10"/>
        <v>2</v>
      </c>
      <c r="M69" t="str">
        <f t="shared" si="11"/>
        <v>2</v>
      </c>
      <c r="N69">
        <f t="shared" si="12"/>
        <v>1</v>
      </c>
      <c r="O69">
        <f t="shared" si="13"/>
        <v>50</v>
      </c>
    </row>
    <row r="70" spans="1:15" x14ac:dyDescent="0.25">
      <c r="A70" s="2" t="s">
        <v>255</v>
      </c>
      <c r="B70" t="s">
        <v>37</v>
      </c>
      <c r="C70" s="2">
        <v>11958</v>
      </c>
      <c r="D70" t="s">
        <v>256</v>
      </c>
      <c r="E70" t="s">
        <v>257</v>
      </c>
      <c r="F70" s="14">
        <v>41576</v>
      </c>
      <c r="G70" t="s">
        <v>258</v>
      </c>
      <c r="H70" s="18" t="s">
        <v>1657</v>
      </c>
      <c r="I70" s="3" t="b">
        <f t="shared" si="7"/>
        <v>0</v>
      </c>
      <c r="J70">
        <f t="shared" si="8"/>
        <v>2</v>
      </c>
      <c r="K70">
        <f t="shared" si="9"/>
        <v>57</v>
      </c>
      <c r="L70" t="str">
        <f t="shared" si="10"/>
        <v>19</v>
      </c>
      <c r="M70" t="str">
        <f t="shared" si="11"/>
        <v>19</v>
      </c>
      <c r="N70">
        <f t="shared" si="12"/>
        <v>2</v>
      </c>
      <c r="O70">
        <f t="shared" si="13"/>
        <v>57</v>
      </c>
    </row>
    <row r="71" spans="1:15" x14ac:dyDescent="0.25">
      <c r="A71" s="2" t="s">
        <v>259</v>
      </c>
      <c r="B71" t="s">
        <v>260</v>
      </c>
      <c r="C71" s="2">
        <v>20467</v>
      </c>
      <c r="D71" t="s">
        <v>245</v>
      </c>
      <c r="E71" t="s">
        <v>261</v>
      </c>
      <c r="F71" s="14">
        <v>41444</v>
      </c>
      <c r="G71" t="s">
        <v>262</v>
      </c>
      <c r="H71" s="18" t="s">
        <v>1645</v>
      </c>
      <c r="I71" s="3" t="b">
        <f t="shared" si="7"/>
        <v>0</v>
      </c>
      <c r="J71">
        <f t="shared" si="8"/>
        <v>1</v>
      </c>
      <c r="K71">
        <f t="shared" si="9"/>
        <v>50</v>
      </c>
      <c r="L71" t="str">
        <f t="shared" si="10"/>
        <v>2</v>
      </c>
      <c r="M71" t="str">
        <f t="shared" si="11"/>
        <v>2</v>
      </c>
      <c r="N71">
        <f t="shared" si="12"/>
        <v>1</v>
      </c>
      <c r="O71">
        <f t="shared" si="13"/>
        <v>50</v>
      </c>
    </row>
    <row r="72" spans="1:15" x14ac:dyDescent="0.25">
      <c r="A72" s="2" t="s">
        <v>259</v>
      </c>
      <c r="B72" t="s">
        <v>111</v>
      </c>
      <c r="C72" s="2">
        <v>29717</v>
      </c>
      <c r="D72" t="s">
        <v>263</v>
      </c>
      <c r="E72" t="s">
        <v>264</v>
      </c>
      <c r="F72" s="14">
        <v>42074</v>
      </c>
      <c r="G72" t="s">
        <v>265</v>
      </c>
      <c r="H72" s="18" t="s">
        <v>1656</v>
      </c>
      <c r="I72" s="3" t="b">
        <f t="shared" si="7"/>
        <v>0</v>
      </c>
      <c r="J72">
        <f t="shared" si="8"/>
        <v>1</v>
      </c>
      <c r="K72">
        <f t="shared" si="9"/>
        <v>55</v>
      </c>
      <c r="L72" t="str">
        <f t="shared" si="10"/>
        <v>7</v>
      </c>
      <c r="M72" t="str">
        <f t="shared" si="11"/>
        <v>7</v>
      </c>
      <c r="N72">
        <f t="shared" si="12"/>
        <v>1</v>
      </c>
      <c r="O72">
        <f t="shared" si="13"/>
        <v>55</v>
      </c>
    </row>
    <row r="73" spans="1:15" x14ac:dyDescent="0.25">
      <c r="A73" s="2" t="s">
        <v>259</v>
      </c>
      <c r="B73" t="s">
        <v>266</v>
      </c>
      <c r="C73" s="2">
        <v>37460</v>
      </c>
      <c r="D73" t="s">
        <v>267</v>
      </c>
      <c r="E73" t="s">
        <v>268</v>
      </c>
      <c r="F73" s="14">
        <v>41246</v>
      </c>
      <c r="G73" t="s">
        <v>269</v>
      </c>
      <c r="H73" s="18" t="s">
        <v>1648</v>
      </c>
      <c r="I73" s="3" t="b">
        <f t="shared" si="7"/>
        <v>0</v>
      </c>
      <c r="J73">
        <f t="shared" si="8"/>
        <v>1</v>
      </c>
      <c r="K73">
        <f t="shared" si="9"/>
        <v>52</v>
      </c>
      <c r="L73" t="str">
        <f t="shared" si="10"/>
        <v>4</v>
      </c>
      <c r="M73" t="str">
        <f t="shared" si="11"/>
        <v>4</v>
      </c>
      <c r="N73">
        <f t="shared" si="12"/>
        <v>1</v>
      </c>
      <c r="O73">
        <f t="shared" si="13"/>
        <v>52</v>
      </c>
    </row>
    <row r="74" spans="1:15" x14ac:dyDescent="0.25">
      <c r="A74" s="2" t="s">
        <v>270</v>
      </c>
      <c r="B74" t="s">
        <v>171</v>
      </c>
      <c r="C74" s="2">
        <v>13713</v>
      </c>
      <c r="D74" t="s">
        <v>271</v>
      </c>
      <c r="E74" t="s">
        <v>272</v>
      </c>
      <c r="F74" s="14">
        <v>41606</v>
      </c>
      <c r="G74" t="s">
        <v>273</v>
      </c>
      <c r="H74" s="18" t="s">
        <v>1666</v>
      </c>
      <c r="I74" s="3" t="b">
        <f t="shared" si="7"/>
        <v>0</v>
      </c>
      <c r="J74">
        <f t="shared" si="8"/>
        <v>2</v>
      </c>
      <c r="K74">
        <f t="shared" si="9"/>
        <v>48</v>
      </c>
      <c r="L74" t="str">
        <f t="shared" si="10"/>
        <v>20</v>
      </c>
      <c r="M74" t="str">
        <f t="shared" si="11"/>
        <v>20</v>
      </c>
      <c r="N74">
        <f t="shared" si="12"/>
        <v>2</v>
      </c>
      <c r="O74">
        <f t="shared" si="13"/>
        <v>48</v>
      </c>
    </row>
    <row r="75" spans="1:15" x14ac:dyDescent="0.25">
      <c r="A75" s="2" t="s">
        <v>274</v>
      </c>
      <c r="B75" t="s">
        <v>92</v>
      </c>
      <c r="C75" s="2">
        <v>10315</v>
      </c>
      <c r="D75" t="s">
        <v>275</v>
      </c>
      <c r="E75" t="s">
        <v>276</v>
      </c>
      <c r="F75" s="14">
        <v>42641</v>
      </c>
      <c r="G75" t="s">
        <v>1136</v>
      </c>
      <c r="H75" s="18" t="s">
        <v>13</v>
      </c>
      <c r="I75" s="3" t="b">
        <f t="shared" si="7"/>
        <v>0</v>
      </c>
      <c r="J75">
        <f t="shared" si="8"/>
        <v>1</v>
      </c>
      <c r="K75">
        <f t="shared" si="9"/>
        <v>51</v>
      </c>
      <c r="L75" t="str">
        <f t="shared" si="10"/>
        <v>3</v>
      </c>
      <c r="M75" t="str">
        <f t="shared" si="11"/>
        <v>3</v>
      </c>
      <c r="N75">
        <f t="shared" si="12"/>
        <v>1</v>
      </c>
      <c r="O75">
        <f t="shared" si="13"/>
        <v>51</v>
      </c>
    </row>
    <row r="76" spans="1:15" x14ac:dyDescent="0.25">
      <c r="A76" s="2" t="s">
        <v>274</v>
      </c>
      <c r="B76" t="s">
        <v>266</v>
      </c>
      <c r="C76" s="2">
        <v>12141</v>
      </c>
      <c r="D76" t="s">
        <v>277</v>
      </c>
      <c r="E76" t="s">
        <v>278</v>
      </c>
      <c r="F76" s="14">
        <v>41937</v>
      </c>
      <c r="G76" t="s">
        <v>279</v>
      </c>
      <c r="H76" s="18" t="s">
        <v>1645</v>
      </c>
      <c r="I76" s="3" t="b">
        <f t="shared" si="7"/>
        <v>0</v>
      </c>
      <c r="J76">
        <f t="shared" si="8"/>
        <v>1</v>
      </c>
      <c r="K76">
        <f t="shared" si="9"/>
        <v>50</v>
      </c>
      <c r="L76" t="str">
        <f t="shared" si="10"/>
        <v>2</v>
      </c>
      <c r="M76" t="str">
        <f t="shared" si="11"/>
        <v>2</v>
      </c>
      <c r="N76">
        <f t="shared" si="12"/>
        <v>1</v>
      </c>
      <c r="O76">
        <f t="shared" si="13"/>
        <v>50</v>
      </c>
    </row>
    <row r="77" spans="1:15" x14ac:dyDescent="0.25">
      <c r="A77" s="2" t="s">
        <v>274</v>
      </c>
      <c r="B77" t="s">
        <v>280</v>
      </c>
      <c r="C77" s="2">
        <v>13301</v>
      </c>
      <c r="D77" t="s">
        <v>281</v>
      </c>
      <c r="E77" t="s">
        <v>282</v>
      </c>
      <c r="F77" s="14">
        <v>41926</v>
      </c>
      <c r="G77" t="s">
        <v>283</v>
      </c>
      <c r="H77" s="18" t="s">
        <v>1648</v>
      </c>
      <c r="I77" s="3" t="b">
        <f t="shared" si="7"/>
        <v>0</v>
      </c>
      <c r="J77">
        <f t="shared" si="8"/>
        <v>1</v>
      </c>
      <c r="K77">
        <f t="shared" si="9"/>
        <v>52</v>
      </c>
      <c r="L77" t="str">
        <f t="shared" si="10"/>
        <v>4</v>
      </c>
      <c r="M77" t="str">
        <f t="shared" si="11"/>
        <v>4</v>
      </c>
      <c r="N77">
        <f t="shared" si="12"/>
        <v>1</v>
      </c>
      <c r="O77">
        <f t="shared" si="13"/>
        <v>52</v>
      </c>
    </row>
    <row r="78" spans="1:15" x14ac:dyDescent="0.25">
      <c r="A78" s="2" t="s">
        <v>274</v>
      </c>
      <c r="B78" t="s">
        <v>280</v>
      </c>
      <c r="C78" s="2">
        <v>13380</v>
      </c>
      <c r="D78" t="s">
        <v>284</v>
      </c>
      <c r="E78" t="s">
        <v>285</v>
      </c>
      <c r="F78" s="14">
        <v>41420</v>
      </c>
      <c r="G78" t="s">
        <v>286</v>
      </c>
      <c r="H78" s="18" t="s">
        <v>1650</v>
      </c>
      <c r="I78" s="3" t="b">
        <f t="shared" si="7"/>
        <v>0</v>
      </c>
      <c r="J78">
        <f t="shared" si="8"/>
        <v>1</v>
      </c>
      <c r="K78">
        <f t="shared" si="9"/>
        <v>54</v>
      </c>
      <c r="L78" t="str">
        <f t="shared" si="10"/>
        <v>6</v>
      </c>
      <c r="M78" t="str">
        <f t="shared" si="11"/>
        <v>6</v>
      </c>
      <c r="N78">
        <f t="shared" si="12"/>
        <v>1</v>
      </c>
      <c r="O78">
        <f t="shared" si="13"/>
        <v>54</v>
      </c>
    </row>
    <row r="79" spans="1:15" x14ac:dyDescent="0.25">
      <c r="A79" s="2" t="s">
        <v>274</v>
      </c>
      <c r="B79" t="s">
        <v>171</v>
      </c>
      <c r="C79" s="2">
        <v>13671</v>
      </c>
      <c r="D79" t="s">
        <v>287</v>
      </c>
      <c r="E79" t="s">
        <v>288</v>
      </c>
      <c r="F79" s="14">
        <v>41932</v>
      </c>
      <c r="G79" t="s">
        <v>289</v>
      </c>
      <c r="H79" s="18" t="s">
        <v>1652</v>
      </c>
      <c r="I79" s="3" t="b">
        <f t="shared" si="7"/>
        <v>0</v>
      </c>
      <c r="J79">
        <f t="shared" si="8"/>
        <v>1</v>
      </c>
      <c r="K79">
        <f t="shared" si="9"/>
        <v>56</v>
      </c>
      <c r="L79" t="str">
        <f t="shared" si="10"/>
        <v>8</v>
      </c>
      <c r="M79" t="str">
        <f t="shared" si="11"/>
        <v>8</v>
      </c>
      <c r="N79">
        <f t="shared" si="12"/>
        <v>1</v>
      </c>
      <c r="O79">
        <f t="shared" si="13"/>
        <v>56</v>
      </c>
    </row>
    <row r="80" spans="1:15" x14ac:dyDescent="0.25">
      <c r="A80" s="2" t="s">
        <v>274</v>
      </c>
      <c r="B80" t="s">
        <v>26</v>
      </c>
      <c r="C80" s="2">
        <v>13875</v>
      </c>
      <c r="D80" t="s">
        <v>290</v>
      </c>
      <c r="E80" t="s">
        <v>291</v>
      </c>
      <c r="F80" s="14">
        <v>41234</v>
      </c>
      <c r="G80" t="s">
        <v>292</v>
      </c>
      <c r="H80" s="18" t="s">
        <v>1665</v>
      </c>
      <c r="I80" s="3" t="b">
        <f t="shared" si="7"/>
        <v>0</v>
      </c>
      <c r="J80">
        <f t="shared" si="8"/>
        <v>2</v>
      </c>
      <c r="K80">
        <f t="shared" si="9"/>
        <v>50</v>
      </c>
      <c r="L80" t="str">
        <f t="shared" si="10"/>
        <v>12</v>
      </c>
      <c r="M80" t="str">
        <f t="shared" si="11"/>
        <v>12</v>
      </c>
      <c r="N80">
        <f t="shared" si="12"/>
        <v>2</v>
      </c>
      <c r="O80">
        <f t="shared" si="13"/>
        <v>50</v>
      </c>
    </row>
    <row r="81" spans="1:15" x14ac:dyDescent="0.25">
      <c r="A81" s="2" t="s">
        <v>274</v>
      </c>
      <c r="B81" t="s">
        <v>155</v>
      </c>
      <c r="C81" s="2">
        <v>13906</v>
      </c>
      <c r="D81" t="s">
        <v>293</v>
      </c>
      <c r="E81" t="s">
        <v>294</v>
      </c>
      <c r="F81" s="14">
        <v>42164</v>
      </c>
      <c r="G81" t="s">
        <v>295</v>
      </c>
      <c r="H81" s="18" t="s">
        <v>1652</v>
      </c>
      <c r="I81" s="3" t="b">
        <f t="shared" si="7"/>
        <v>0</v>
      </c>
      <c r="J81">
        <f t="shared" si="8"/>
        <v>1</v>
      </c>
      <c r="K81">
        <f t="shared" si="9"/>
        <v>56</v>
      </c>
      <c r="L81" t="str">
        <f t="shared" si="10"/>
        <v>8</v>
      </c>
      <c r="M81" t="str">
        <f t="shared" si="11"/>
        <v>8</v>
      </c>
      <c r="N81">
        <f t="shared" si="12"/>
        <v>1</v>
      </c>
      <c r="O81">
        <f t="shared" si="13"/>
        <v>56</v>
      </c>
    </row>
    <row r="82" spans="1:15" x14ac:dyDescent="0.25">
      <c r="A82" s="2" t="s">
        <v>274</v>
      </c>
      <c r="B82" t="s">
        <v>296</v>
      </c>
      <c r="C82" s="2">
        <v>14010</v>
      </c>
      <c r="D82" t="s">
        <v>297</v>
      </c>
      <c r="E82" t="s">
        <v>298</v>
      </c>
      <c r="F82" s="14">
        <v>41543</v>
      </c>
      <c r="G82" t="s">
        <v>299</v>
      </c>
      <c r="H82" s="18" t="s">
        <v>1667</v>
      </c>
      <c r="I82" s="3" t="b">
        <f t="shared" si="7"/>
        <v>0</v>
      </c>
      <c r="J82">
        <f t="shared" si="8"/>
        <v>2</v>
      </c>
      <c r="K82">
        <f t="shared" si="9"/>
        <v>55</v>
      </c>
      <c r="L82" t="str">
        <f t="shared" si="10"/>
        <v>27</v>
      </c>
      <c r="M82" t="str">
        <f t="shared" si="11"/>
        <v>27</v>
      </c>
      <c r="N82">
        <f t="shared" si="12"/>
        <v>2</v>
      </c>
      <c r="O82">
        <f t="shared" si="13"/>
        <v>55</v>
      </c>
    </row>
    <row r="83" spans="1:15" x14ac:dyDescent="0.25">
      <c r="A83" s="2" t="s">
        <v>274</v>
      </c>
      <c r="B83" t="s">
        <v>180</v>
      </c>
      <c r="C83" s="2">
        <v>14279</v>
      </c>
      <c r="D83" t="s">
        <v>300</v>
      </c>
      <c r="E83" t="s">
        <v>301</v>
      </c>
      <c r="F83" s="14">
        <v>41884</v>
      </c>
      <c r="G83" t="s">
        <v>302</v>
      </c>
      <c r="H83" s="18" t="s">
        <v>1649</v>
      </c>
      <c r="I83" s="3" t="b">
        <f t="shared" si="7"/>
        <v>0</v>
      </c>
      <c r="J83">
        <f t="shared" si="8"/>
        <v>1</v>
      </c>
      <c r="K83">
        <f t="shared" si="9"/>
        <v>53</v>
      </c>
      <c r="L83" t="str">
        <f t="shared" si="10"/>
        <v>5</v>
      </c>
      <c r="M83" t="str">
        <f t="shared" si="11"/>
        <v>5</v>
      </c>
      <c r="N83">
        <f t="shared" si="12"/>
        <v>1</v>
      </c>
      <c r="O83">
        <f t="shared" si="13"/>
        <v>53</v>
      </c>
    </row>
    <row r="84" spans="1:15" x14ac:dyDescent="0.25">
      <c r="A84" s="2" t="s">
        <v>274</v>
      </c>
      <c r="B84" t="s">
        <v>242</v>
      </c>
      <c r="C84" s="2">
        <v>15957</v>
      </c>
      <c r="D84" t="s">
        <v>303</v>
      </c>
      <c r="E84" t="s">
        <v>304</v>
      </c>
      <c r="F84" s="14">
        <v>42854</v>
      </c>
      <c r="G84" t="s">
        <v>305</v>
      </c>
      <c r="H84" s="18" t="s">
        <v>1665</v>
      </c>
      <c r="I84" s="3" t="b">
        <f t="shared" si="7"/>
        <v>0</v>
      </c>
      <c r="J84">
        <f t="shared" si="8"/>
        <v>2</v>
      </c>
      <c r="K84">
        <f t="shared" si="9"/>
        <v>50</v>
      </c>
      <c r="L84" t="str">
        <f t="shared" si="10"/>
        <v>12</v>
      </c>
      <c r="M84" t="str">
        <f t="shared" si="11"/>
        <v>12</v>
      </c>
      <c r="N84">
        <f t="shared" si="12"/>
        <v>2</v>
      </c>
      <c r="O84">
        <f t="shared" si="13"/>
        <v>50</v>
      </c>
    </row>
    <row r="85" spans="1:15" x14ac:dyDescent="0.25">
      <c r="A85" s="2" t="s">
        <v>274</v>
      </c>
      <c r="B85" t="s">
        <v>151</v>
      </c>
      <c r="C85" s="2">
        <v>16316</v>
      </c>
      <c r="D85" t="s">
        <v>306</v>
      </c>
      <c r="E85" t="s">
        <v>307</v>
      </c>
      <c r="F85" s="14">
        <v>41985</v>
      </c>
      <c r="G85" t="s">
        <v>308</v>
      </c>
      <c r="H85" s="18" t="s">
        <v>1652</v>
      </c>
      <c r="I85" s="3" t="b">
        <f t="shared" si="7"/>
        <v>0</v>
      </c>
      <c r="J85">
        <f t="shared" si="8"/>
        <v>1</v>
      </c>
      <c r="K85">
        <f t="shared" si="9"/>
        <v>56</v>
      </c>
      <c r="L85" t="str">
        <f t="shared" si="10"/>
        <v>8</v>
      </c>
      <c r="M85" t="str">
        <f t="shared" si="11"/>
        <v>8</v>
      </c>
      <c r="N85">
        <f t="shared" si="12"/>
        <v>1</v>
      </c>
      <c r="O85">
        <f t="shared" si="13"/>
        <v>56</v>
      </c>
    </row>
    <row r="86" spans="1:15" x14ac:dyDescent="0.25">
      <c r="A86" s="2" t="s">
        <v>274</v>
      </c>
      <c r="B86" t="s">
        <v>155</v>
      </c>
      <c r="C86" s="2">
        <v>17805</v>
      </c>
      <c r="D86" t="s">
        <v>309</v>
      </c>
      <c r="E86" t="s">
        <v>310</v>
      </c>
      <c r="F86" s="14">
        <v>41366</v>
      </c>
      <c r="G86" t="s">
        <v>311</v>
      </c>
      <c r="H86" s="18" t="s">
        <v>1656</v>
      </c>
      <c r="I86" s="3" t="b">
        <f t="shared" si="7"/>
        <v>0</v>
      </c>
      <c r="J86">
        <f t="shared" si="8"/>
        <v>1</v>
      </c>
      <c r="K86">
        <f t="shared" si="9"/>
        <v>55</v>
      </c>
      <c r="L86" t="str">
        <f t="shared" si="10"/>
        <v>7</v>
      </c>
      <c r="M86" t="str">
        <f t="shared" si="11"/>
        <v>7</v>
      </c>
      <c r="N86">
        <f t="shared" si="12"/>
        <v>1</v>
      </c>
      <c r="O86">
        <f t="shared" si="13"/>
        <v>55</v>
      </c>
    </row>
    <row r="87" spans="1:15" x14ac:dyDescent="0.25">
      <c r="A87" s="2" t="s">
        <v>274</v>
      </c>
      <c r="B87" t="s">
        <v>296</v>
      </c>
      <c r="C87" s="2">
        <v>18104</v>
      </c>
      <c r="D87" t="s">
        <v>312</v>
      </c>
      <c r="E87" t="s">
        <v>313</v>
      </c>
      <c r="F87" s="14">
        <v>42675</v>
      </c>
      <c r="G87" t="s">
        <v>314</v>
      </c>
      <c r="H87" s="18" t="s">
        <v>1653</v>
      </c>
      <c r="I87" s="3" t="b">
        <f t="shared" si="7"/>
        <v>0</v>
      </c>
      <c r="J87">
        <f t="shared" si="8"/>
        <v>2</v>
      </c>
      <c r="K87">
        <f t="shared" si="9"/>
        <v>48</v>
      </c>
      <c r="L87" t="str">
        <f t="shared" si="10"/>
        <v>10</v>
      </c>
      <c r="M87" t="str">
        <f t="shared" si="11"/>
        <v>10</v>
      </c>
      <c r="N87">
        <f t="shared" si="12"/>
        <v>2</v>
      </c>
      <c r="O87">
        <f t="shared" si="13"/>
        <v>48</v>
      </c>
    </row>
    <row r="88" spans="1:15" x14ac:dyDescent="0.25">
      <c r="A88" s="2" t="s">
        <v>274</v>
      </c>
      <c r="B88" t="s">
        <v>280</v>
      </c>
      <c r="C88" s="2">
        <v>20546</v>
      </c>
      <c r="D88" t="s">
        <v>315</v>
      </c>
      <c r="E88" t="s">
        <v>316</v>
      </c>
      <c r="F88" s="14">
        <v>41421</v>
      </c>
      <c r="G88" t="s">
        <v>317</v>
      </c>
      <c r="H88" s="18" t="s">
        <v>1652</v>
      </c>
      <c r="I88" s="3" t="b">
        <f t="shared" si="7"/>
        <v>0</v>
      </c>
      <c r="J88">
        <f t="shared" si="8"/>
        <v>1</v>
      </c>
      <c r="K88">
        <f t="shared" si="9"/>
        <v>56</v>
      </c>
      <c r="L88" t="str">
        <f t="shared" si="10"/>
        <v>8</v>
      </c>
      <c r="M88" t="str">
        <f t="shared" si="11"/>
        <v>8</v>
      </c>
      <c r="N88">
        <f t="shared" si="12"/>
        <v>1</v>
      </c>
      <c r="O88">
        <f t="shared" si="13"/>
        <v>56</v>
      </c>
    </row>
    <row r="89" spans="1:15" x14ac:dyDescent="0.25">
      <c r="A89" s="2" t="s">
        <v>274</v>
      </c>
      <c r="B89" t="s">
        <v>159</v>
      </c>
      <c r="C89" s="2">
        <v>20636</v>
      </c>
      <c r="D89" t="s">
        <v>318</v>
      </c>
      <c r="E89" t="s">
        <v>319</v>
      </c>
      <c r="F89" s="14">
        <v>41695</v>
      </c>
      <c r="G89" t="s">
        <v>320</v>
      </c>
      <c r="H89" s="18" t="s">
        <v>1646</v>
      </c>
      <c r="I89" s="3" t="b">
        <f t="shared" si="7"/>
        <v>0</v>
      </c>
      <c r="J89">
        <f t="shared" si="8"/>
        <v>1</v>
      </c>
      <c r="K89">
        <f t="shared" si="9"/>
        <v>49</v>
      </c>
      <c r="L89" t="str">
        <f t="shared" si="10"/>
        <v>1</v>
      </c>
      <c r="M89" t="str">
        <f t="shared" si="11"/>
        <v>1</v>
      </c>
      <c r="N89">
        <f t="shared" si="12"/>
        <v>1</v>
      </c>
      <c r="O89">
        <f t="shared" si="13"/>
        <v>49</v>
      </c>
    </row>
    <row r="90" spans="1:15" x14ac:dyDescent="0.25">
      <c r="A90" s="2" t="s">
        <v>274</v>
      </c>
      <c r="B90" t="s">
        <v>171</v>
      </c>
      <c r="C90" s="2">
        <v>21652</v>
      </c>
      <c r="D90" t="s">
        <v>303</v>
      </c>
      <c r="E90" t="s">
        <v>321</v>
      </c>
      <c r="F90" s="14">
        <v>41727</v>
      </c>
      <c r="G90" t="s">
        <v>322</v>
      </c>
      <c r="H90" s="18" t="s">
        <v>1668</v>
      </c>
      <c r="I90" s="3" t="b">
        <f t="shared" si="7"/>
        <v>0</v>
      </c>
      <c r="J90">
        <f t="shared" si="8"/>
        <v>2</v>
      </c>
      <c r="K90">
        <f t="shared" si="9"/>
        <v>50</v>
      </c>
      <c r="L90" t="str">
        <f t="shared" si="10"/>
        <v>22</v>
      </c>
      <c r="M90" t="str">
        <f t="shared" si="11"/>
        <v>22</v>
      </c>
      <c r="N90">
        <f t="shared" si="12"/>
        <v>2</v>
      </c>
      <c r="O90">
        <f t="shared" si="13"/>
        <v>50</v>
      </c>
    </row>
    <row r="91" spans="1:15" x14ac:dyDescent="0.25">
      <c r="A91" s="2" t="s">
        <v>274</v>
      </c>
      <c r="B91" t="s">
        <v>187</v>
      </c>
      <c r="C91" s="2">
        <v>24292</v>
      </c>
      <c r="D91" t="s">
        <v>323</v>
      </c>
      <c r="E91" t="s">
        <v>324</v>
      </c>
      <c r="F91" s="14">
        <v>41728</v>
      </c>
      <c r="G91" t="s">
        <v>325</v>
      </c>
      <c r="H91" s="18" t="s">
        <v>13</v>
      </c>
      <c r="I91" s="3" t="b">
        <f t="shared" si="7"/>
        <v>0</v>
      </c>
      <c r="J91">
        <f t="shared" si="8"/>
        <v>1</v>
      </c>
      <c r="K91">
        <f t="shared" si="9"/>
        <v>51</v>
      </c>
      <c r="L91" t="str">
        <f t="shared" si="10"/>
        <v>3</v>
      </c>
      <c r="M91" t="str">
        <f t="shared" si="11"/>
        <v>3</v>
      </c>
      <c r="N91">
        <f t="shared" si="12"/>
        <v>1</v>
      </c>
      <c r="O91">
        <f t="shared" si="13"/>
        <v>51</v>
      </c>
    </row>
    <row r="92" spans="1:15" x14ac:dyDescent="0.25">
      <c r="A92" s="2" t="s">
        <v>274</v>
      </c>
      <c r="B92" t="s">
        <v>72</v>
      </c>
      <c r="C92" s="2">
        <v>24398</v>
      </c>
      <c r="D92" t="s">
        <v>326</v>
      </c>
      <c r="E92" t="s">
        <v>327</v>
      </c>
      <c r="F92" s="14">
        <v>41245</v>
      </c>
      <c r="G92" t="s">
        <v>328</v>
      </c>
      <c r="H92" s="18" t="s">
        <v>1656</v>
      </c>
      <c r="I92" s="3" t="b">
        <f t="shared" si="7"/>
        <v>0</v>
      </c>
      <c r="J92">
        <f t="shared" si="8"/>
        <v>1</v>
      </c>
      <c r="K92">
        <f t="shared" si="9"/>
        <v>55</v>
      </c>
      <c r="L92" t="str">
        <f t="shared" si="10"/>
        <v>7</v>
      </c>
      <c r="M92" t="str">
        <f t="shared" si="11"/>
        <v>7</v>
      </c>
      <c r="N92">
        <f t="shared" si="12"/>
        <v>1</v>
      </c>
      <c r="O92">
        <f t="shared" si="13"/>
        <v>55</v>
      </c>
    </row>
    <row r="93" spans="1:15" x14ac:dyDescent="0.25">
      <c r="A93" s="2" t="s">
        <v>274</v>
      </c>
      <c r="B93" t="s">
        <v>26</v>
      </c>
      <c r="C93" s="2">
        <v>25049</v>
      </c>
      <c r="D93" t="s">
        <v>329</v>
      </c>
      <c r="E93" t="s">
        <v>330</v>
      </c>
      <c r="F93" s="14">
        <v>41242</v>
      </c>
      <c r="G93" t="s">
        <v>331</v>
      </c>
      <c r="H93" s="18" t="s">
        <v>1660</v>
      </c>
      <c r="I93" s="3" t="b">
        <f t="shared" si="7"/>
        <v>0</v>
      </c>
      <c r="J93">
        <f t="shared" si="8"/>
        <v>1</v>
      </c>
      <c r="K93">
        <f t="shared" si="9"/>
        <v>57</v>
      </c>
      <c r="L93" t="str">
        <f t="shared" si="10"/>
        <v>9</v>
      </c>
      <c r="M93" t="str">
        <f t="shared" si="11"/>
        <v>9</v>
      </c>
      <c r="N93">
        <f t="shared" si="12"/>
        <v>1</v>
      </c>
      <c r="O93">
        <f t="shared" si="13"/>
        <v>57</v>
      </c>
    </row>
    <row r="94" spans="1:15" x14ac:dyDescent="0.25">
      <c r="A94" s="2" t="s">
        <v>274</v>
      </c>
      <c r="B94" t="s">
        <v>296</v>
      </c>
      <c r="C94" s="2">
        <v>28195</v>
      </c>
      <c r="D94" t="s">
        <v>332</v>
      </c>
      <c r="E94" t="s">
        <v>298</v>
      </c>
      <c r="F94" s="14">
        <v>42690</v>
      </c>
      <c r="G94" t="s">
        <v>299</v>
      </c>
      <c r="H94" s="18" t="s">
        <v>13</v>
      </c>
      <c r="I94" s="3" t="b">
        <f t="shared" si="7"/>
        <v>0</v>
      </c>
      <c r="J94">
        <f t="shared" si="8"/>
        <v>1</v>
      </c>
      <c r="K94">
        <f t="shared" si="9"/>
        <v>51</v>
      </c>
      <c r="L94" t="str">
        <f t="shared" si="10"/>
        <v>3</v>
      </c>
      <c r="M94" t="str">
        <f t="shared" si="11"/>
        <v>3</v>
      </c>
      <c r="N94">
        <f t="shared" si="12"/>
        <v>1</v>
      </c>
      <c r="O94">
        <f t="shared" si="13"/>
        <v>51</v>
      </c>
    </row>
    <row r="95" spans="1:15" x14ac:dyDescent="0.25">
      <c r="A95" s="2" t="s">
        <v>274</v>
      </c>
      <c r="B95" t="s">
        <v>50</v>
      </c>
      <c r="C95" s="2">
        <v>28784</v>
      </c>
      <c r="D95" t="s">
        <v>333</v>
      </c>
      <c r="E95" t="s">
        <v>334</v>
      </c>
      <c r="F95" s="14">
        <v>42017</v>
      </c>
      <c r="G95" t="s">
        <v>335</v>
      </c>
      <c r="H95" s="18" t="s">
        <v>1650</v>
      </c>
      <c r="I95" s="3" t="b">
        <f t="shared" si="7"/>
        <v>0</v>
      </c>
      <c r="J95">
        <f t="shared" si="8"/>
        <v>1</v>
      </c>
      <c r="K95">
        <f t="shared" si="9"/>
        <v>54</v>
      </c>
      <c r="L95" t="str">
        <f t="shared" si="10"/>
        <v>6</v>
      </c>
      <c r="M95" t="str">
        <f t="shared" si="11"/>
        <v>6</v>
      </c>
      <c r="N95">
        <f t="shared" si="12"/>
        <v>1</v>
      </c>
      <c r="O95">
        <f t="shared" si="13"/>
        <v>54</v>
      </c>
    </row>
    <row r="96" spans="1:15" x14ac:dyDescent="0.25">
      <c r="A96" s="2" t="s">
        <v>274</v>
      </c>
      <c r="B96" t="s">
        <v>336</v>
      </c>
      <c r="C96" s="2">
        <v>33008</v>
      </c>
      <c r="D96" t="s">
        <v>337</v>
      </c>
      <c r="E96" t="s">
        <v>338</v>
      </c>
      <c r="F96" s="14">
        <v>41797</v>
      </c>
      <c r="G96" t="s">
        <v>339</v>
      </c>
      <c r="H96" s="18" t="s">
        <v>13</v>
      </c>
      <c r="I96" s="3" t="b">
        <f t="shared" si="7"/>
        <v>0</v>
      </c>
      <c r="J96">
        <f t="shared" si="8"/>
        <v>1</v>
      </c>
      <c r="K96">
        <f t="shared" si="9"/>
        <v>51</v>
      </c>
      <c r="L96" t="str">
        <f t="shared" si="10"/>
        <v>3</v>
      </c>
      <c r="M96" t="str">
        <f t="shared" si="11"/>
        <v>3</v>
      </c>
      <c r="N96">
        <f t="shared" si="12"/>
        <v>1</v>
      </c>
      <c r="O96">
        <f t="shared" si="13"/>
        <v>51</v>
      </c>
    </row>
    <row r="97" spans="1:15" x14ac:dyDescent="0.25">
      <c r="A97" s="2" t="s">
        <v>274</v>
      </c>
      <c r="B97" t="s">
        <v>187</v>
      </c>
      <c r="C97" s="2">
        <v>36207</v>
      </c>
      <c r="D97" t="s">
        <v>340</v>
      </c>
      <c r="E97" t="s">
        <v>341</v>
      </c>
      <c r="F97" s="14">
        <v>41976</v>
      </c>
      <c r="G97" t="s">
        <v>342</v>
      </c>
      <c r="H97" s="18" t="s">
        <v>1647</v>
      </c>
      <c r="I97" s="3" t="b">
        <f t="shared" si="7"/>
        <v>0</v>
      </c>
      <c r="J97">
        <f t="shared" si="8"/>
        <v>2</v>
      </c>
      <c r="K97">
        <f t="shared" si="9"/>
        <v>49</v>
      </c>
      <c r="L97" t="str">
        <f t="shared" si="10"/>
        <v>11</v>
      </c>
      <c r="M97" t="str">
        <f t="shared" si="11"/>
        <v>11</v>
      </c>
      <c r="N97">
        <f t="shared" si="12"/>
        <v>2</v>
      </c>
      <c r="O97">
        <f t="shared" si="13"/>
        <v>49</v>
      </c>
    </row>
    <row r="98" spans="1:15" x14ac:dyDescent="0.25">
      <c r="A98" s="2" t="s">
        <v>274</v>
      </c>
      <c r="B98" t="s">
        <v>343</v>
      </c>
      <c r="C98" s="2">
        <v>36573</v>
      </c>
      <c r="D98" t="s">
        <v>344</v>
      </c>
      <c r="E98" t="s">
        <v>345</v>
      </c>
      <c r="F98" s="14">
        <v>41580</v>
      </c>
      <c r="G98" t="s">
        <v>346</v>
      </c>
      <c r="H98" s="18" t="s">
        <v>13</v>
      </c>
      <c r="I98" s="3" t="b">
        <f t="shared" si="7"/>
        <v>0</v>
      </c>
      <c r="J98">
        <f t="shared" si="8"/>
        <v>1</v>
      </c>
      <c r="K98">
        <f t="shared" si="9"/>
        <v>51</v>
      </c>
      <c r="L98" t="str">
        <f t="shared" si="10"/>
        <v>3</v>
      </c>
      <c r="M98" t="str">
        <f t="shared" si="11"/>
        <v>3</v>
      </c>
      <c r="N98">
        <f t="shared" si="12"/>
        <v>1</v>
      </c>
      <c r="O98">
        <f t="shared" si="13"/>
        <v>51</v>
      </c>
    </row>
    <row r="99" spans="1:15" x14ac:dyDescent="0.25">
      <c r="A99" s="2" t="s">
        <v>274</v>
      </c>
      <c r="B99" t="s">
        <v>266</v>
      </c>
      <c r="C99" s="2">
        <v>37498</v>
      </c>
      <c r="D99" t="s">
        <v>347</v>
      </c>
      <c r="E99" t="s">
        <v>348</v>
      </c>
      <c r="F99" s="14">
        <v>42611</v>
      </c>
      <c r="G99" t="s">
        <v>349</v>
      </c>
      <c r="H99" s="18" t="s">
        <v>13</v>
      </c>
      <c r="I99" s="3" t="b">
        <f t="shared" si="7"/>
        <v>0</v>
      </c>
      <c r="J99">
        <f t="shared" si="8"/>
        <v>1</v>
      </c>
      <c r="K99">
        <f t="shared" si="9"/>
        <v>51</v>
      </c>
      <c r="L99" t="str">
        <f t="shared" si="10"/>
        <v>3</v>
      </c>
      <c r="M99" t="str">
        <f t="shared" si="11"/>
        <v>3</v>
      </c>
      <c r="N99">
        <f t="shared" si="12"/>
        <v>1</v>
      </c>
      <c r="O99">
        <f t="shared" si="13"/>
        <v>51</v>
      </c>
    </row>
    <row r="100" spans="1:15" x14ac:dyDescent="0.25">
      <c r="A100" s="2" t="s">
        <v>274</v>
      </c>
      <c r="B100" t="s">
        <v>119</v>
      </c>
      <c r="C100" s="2">
        <v>37571</v>
      </c>
      <c r="D100" t="s">
        <v>350</v>
      </c>
      <c r="E100" t="s">
        <v>351</v>
      </c>
      <c r="F100" s="14">
        <v>42195</v>
      </c>
      <c r="G100" t="s">
        <v>352</v>
      </c>
      <c r="H100" s="18" t="s">
        <v>1649</v>
      </c>
      <c r="I100" s="3" t="b">
        <f t="shared" si="7"/>
        <v>0</v>
      </c>
      <c r="J100">
        <f t="shared" si="8"/>
        <v>1</v>
      </c>
      <c r="K100">
        <f t="shared" si="9"/>
        <v>53</v>
      </c>
      <c r="L100" t="str">
        <f t="shared" si="10"/>
        <v>5</v>
      </c>
      <c r="M100" t="str">
        <f t="shared" si="11"/>
        <v>5</v>
      </c>
      <c r="N100">
        <f t="shared" si="12"/>
        <v>1</v>
      </c>
      <c r="O100">
        <f t="shared" si="13"/>
        <v>53</v>
      </c>
    </row>
    <row r="101" spans="1:15" x14ac:dyDescent="0.25">
      <c r="A101" s="2" t="s">
        <v>274</v>
      </c>
      <c r="B101" t="s">
        <v>187</v>
      </c>
      <c r="C101" s="2">
        <v>37603</v>
      </c>
      <c r="D101" t="s">
        <v>353</v>
      </c>
      <c r="E101" t="s">
        <v>354</v>
      </c>
      <c r="F101" s="14">
        <v>42798</v>
      </c>
      <c r="G101" t="s">
        <v>355</v>
      </c>
      <c r="H101" s="18" t="s">
        <v>1646</v>
      </c>
      <c r="I101" s="3" t="b">
        <f t="shared" si="7"/>
        <v>0</v>
      </c>
      <c r="J101">
        <f t="shared" si="8"/>
        <v>1</v>
      </c>
      <c r="K101">
        <f t="shared" si="9"/>
        <v>49</v>
      </c>
      <c r="L101" t="str">
        <f t="shared" si="10"/>
        <v>1</v>
      </c>
      <c r="M101" t="str">
        <f t="shared" si="11"/>
        <v>1</v>
      </c>
      <c r="N101">
        <f t="shared" si="12"/>
        <v>1</v>
      </c>
      <c r="O101">
        <f t="shared" si="13"/>
        <v>49</v>
      </c>
    </row>
    <row r="102" spans="1:15" x14ac:dyDescent="0.25">
      <c r="A102" s="2" t="s">
        <v>356</v>
      </c>
      <c r="B102" t="s">
        <v>37</v>
      </c>
      <c r="C102" s="2">
        <v>37563</v>
      </c>
      <c r="D102" t="s">
        <v>357</v>
      </c>
      <c r="E102" t="s">
        <v>358</v>
      </c>
      <c r="F102" s="14">
        <v>41706</v>
      </c>
      <c r="G102" t="s">
        <v>359</v>
      </c>
      <c r="H102" s="18" t="s">
        <v>1656</v>
      </c>
      <c r="I102" s="3" t="b">
        <f t="shared" si="7"/>
        <v>0</v>
      </c>
      <c r="J102">
        <f t="shared" si="8"/>
        <v>1</v>
      </c>
      <c r="K102">
        <f t="shared" si="9"/>
        <v>55</v>
      </c>
      <c r="L102" t="str">
        <f t="shared" si="10"/>
        <v>7</v>
      </c>
      <c r="M102" t="str">
        <f t="shared" si="11"/>
        <v>7</v>
      </c>
      <c r="N102">
        <f t="shared" si="12"/>
        <v>1</v>
      </c>
      <c r="O102">
        <f t="shared" si="13"/>
        <v>55</v>
      </c>
    </row>
    <row r="103" spans="1:15" x14ac:dyDescent="0.25">
      <c r="A103" s="2" t="s">
        <v>360</v>
      </c>
      <c r="B103" t="s">
        <v>50</v>
      </c>
      <c r="C103" s="2">
        <v>12136</v>
      </c>
      <c r="D103" t="s">
        <v>361</v>
      </c>
      <c r="E103" t="s">
        <v>362</v>
      </c>
      <c r="F103" s="14">
        <v>41344</v>
      </c>
      <c r="G103" t="s">
        <v>363</v>
      </c>
      <c r="H103" s="18" t="s">
        <v>1652</v>
      </c>
      <c r="I103" s="3" t="b">
        <f t="shared" si="7"/>
        <v>0</v>
      </c>
      <c r="J103">
        <f t="shared" si="8"/>
        <v>1</v>
      </c>
      <c r="K103">
        <f t="shared" si="9"/>
        <v>56</v>
      </c>
      <c r="L103" t="str">
        <f t="shared" si="10"/>
        <v>8</v>
      </c>
      <c r="M103" t="str">
        <f t="shared" si="11"/>
        <v>8</v>
      </c>
      <c r="N103">
        <f t="shared" si="12"/>
        <v>1</v>
      </c>
      <c r="O103">
        <f t="shared" si="13"/>
        <v>56</v>
      </c>
    </row>
    <row r="104" spans="1:15" x14ac:dyDescent="0.25">
      <c r="A104" s="2" t="s">
        <v>360</v>
      </c>
      <c r="B104" t="s">
        <v>336</v>
      </c>
      <c r="C104" s="2">
        <v>13824</v>
      </c>
      <c r="D104" t="s">
        <v>364</v>
      </c>
      <c r="E104" t="s">
        <v>365</v>
      </c>
      <c r="F104" s="14">
        <v>40286</v>
      </c>
      <c r="G104" t="s">
        <v>366</v>
      </c>
      <c r="H104" s="18" t="s">
        <v>1669</v>
      </c>
      <c r="I104" s="3" t="b">
        <f t="shared" si="7"/>
        <v>0</v>
      </c>
      <c r="J104">
        <f t="shared" si="8"/>
        <v>2</v>
      </c>
      <c r="K104">
        <f t="shared" si="9"/>
        <v>49</v>
      </c>
      <c r="L104" t="str">
        <f t="shared" si="10"/>
        <v>31</v>
      </c>
      <c r="M104" t="str">
        <f t="shared" si="11"/>
        <v>31</v>
      </c>
      <c r="N104">
        <f t="shared" si="12"/>
        <v>2</v>
      </c>
      <c r="O104">
        <f t="shared" si="13"/>
        <v>49</v>
      </c>
    </row>
    <row r="105" spans="1:15" x14ac:dyDescent="0.25">
      <c r="A105" s="2" t="s">
        <v>360</v>
      </c>
      <c r="B105" t="s">
        <v>100</v>
      </c>
      <c r="C105" s="2">
        <v>18253</v>
      </c>
      <c r="D105" t="s">
        <v>367</v>
      </c>
      <c r="E105" t="s">
        <v>368</v>
      </c>
      <c r="F105" s="14">
        <v>41260</v>
      </c>
      <c r="G105" t="s">
        <v>369</v>
      </c>
      <c r="H105" s="18" t="s">
        <v>1647</v>
      </c>
      <c r="I105" s="3" t="b">
        <f t="shared" si="7"/>
        <v>0</v>
      </c>
      <c r="J105">
        <f t="shared" si="8"/>
        <v>2</v>
      </c>
      <c r="K105">
        <f t="shared" si="9"/>
        <v>49</v>
      </c>
      <c r="L105" t="str">
        <f t="shared" si="10"/>
        <v>11</v>
      </c>
      <c r="M105" t="str">
        <f t="shared" si="11"/>
        <v>11</v>
      </c>
      <c r="N105">
        <f t="shared" si="12"/>
        <v>2</v>
      </c>
      <c r="O105">
        <f t="shared" si="13"/>
        <v>49</v>
      </c>
    </row>
    <row r="106" spans="1:15" x14ac:dyDescent="0.25">
      <c r="A106" s="2" t="s">
        <v>360</v>
      </c>
      <c r="B106" t="s">
        <v>100</v>
      </c>
      <c r="C106" s="2">
        <v>26212</v>
      </c>
      <c r="D106" t="s">
        <v>370</v>
      </c>
      <c r="E106" t="s">
        <v>371</v>
      </c>
      <c r="F106" s="14">
        <v>42583</v>
      </c>
      <c r="G106" t="s">
        <v>372</v>
      </c>
      <c r="H106" s="18" t="s">
        <v>1645</v>
      </c>
      <c r="I106" s="3" t="b">
        <f t="shared" si="7"/>
        <v>0</v>
      </c>
      <c r="J106">
        <f t="shared" si="8"/>
        <v>1</v>
      </c>
      <c r="K106">
        <f t="shared" si="9"/>
        <v>50</v>
      </c>
      <c r="L106" t="str">
        <f t="shared" si="10"/>
        <v>2</v>
      </c>
      <c r="M106" t="str">
        <f t="shared" si="11"/>
        <v>2</v>
      </c>
      <c r="N106">
        <f t="shared" si="12"/>
        <v>1</v>
      </c>
      <c r="O106">
        <f t="shared" si="13"/>
        <v>50</v>
      </c>
    </row>
    <row r="107" spans="1:15" x14ac:dyDescent="0.25">
      <c r="A107" s="2" t="s">
        <v>360</v>
      </c>
      <c r="B107" t="s">
        <v>96</v>
      </c>
      <c r="C107" s="2">
        <v>34099</v>
      </c>
      <c r="D107" t="s">
        <v>373</v>
      </c>
      <c r="E107" t="s">
        <v>374</v>
      </c>
      <c r="F107" s="14">
        <v>41637</v>
      </c>
      <c r="G107" t="s">
        <v>375</v>
      </c>
      <c r="H107" s="18" t="s">
        <v>1656</v>
      </c>
      <c r="I107" s="3" t="b">
        <f t="shared" si="7"/>
        <v>0</v>
      </c>
      <c r="J107">
        <f t="shared" si="8"/>
        <v>1</v>
      </c>
      <c r="K107">
        <f t="shared" si="9"/>
        <v>55</v>
      </c>
      <c r="L107" t="str">
        <f t="shared" si="10"/>
        <v>7</v>
      </c>
      <c r="M107" t="str">
        <f t="shared" si="11"/>
        <v>7</v>
      </c>
      <c r="N107">
        <f t="shared" si="12"/>
        <v>1</v>
      </c>
      <c r="O107">
        <f t="shared" si="13"/>
        <v>55</v>
      </c>
    </row>
    <row r="108" spans="1:15" x14ac:dyDescent="0.25">
      <c r="A108" s="2" t="s">
        <v>376</v>
      </c>
      <c r="B108" t="s">
        <v>96</v>
      </c>
      <c r="C108" s="2">
        <v>37393</v>
      </c>
      <c r="D108" t="s">
        <v>377</v>
      </c>
      <c r="E108" t="s">
        <v>378</v>
      </c>
      <c r="F108" s="14">
        <v>41306</v>
      </c>
      <c r="G108" t="s">
        <v>379</v>
      </c>
      <c r="H108" s="18" t="s">
        <v>1660</v>
      </c>
      <c r="I108" s="3" t="b">
        <f t="shared" si="7"/>
        <v>0</v>
      </c>
      <c r="J108">
        <f t="shared" si="8"/>
        <v>1</v>
      </c>
      <c r="K108">
        <f t="shared" si="9"/>
        <v>57</v>
      </c>
      <c r="L108" t="str">
        <f t="shared" si="10"/>
        <v>9</v>
      </c>
      <c r="M108" t="str">
        <f t="shared" si="11"/>
        <v>9</v>
      </c>
      <c r="N108">
        <f t="shared" si="12"/>
        <v>1</v>
      </c>
      <c r="O108">
        <f t="shared" si="13"/>
        <v>57</v>
      </c>
    </row>
    <row r="109" spans="1:15" x14ac:dyDescent="0.25">
      <c r="A109" s="2" t="s">
        <v>380</v>
      </c>
      <c r="B109" t="s">
        <v>280</v>
      </c>
      <c r="C109" s="2">
        <v>33466</v>
      </c>
      <c r="D109" t="s">
        <v>381</v>
      </c>
      <c r="E109" t="s">
        <v>382</v>
      </c>
      <c r="F109" s="14">
        <v>42284</v>
      </c>
      <c r="G109" t="s">
        <v>383</v>
      </c>
      <c r="H109" s="18" t="s">
        <v>1645</v>
      </c>
      <c r="I109" s="3" t="b">
        <f t="shared" si="7"/>
        <v>0</v>
      </c>
      <c r="J109">
        <f t="shared" si="8"/>
        <v>1</v>
      </c>
      <c r="K109">
        <f t="shared" si="9"/>
        <v>50</v>
      </c>
      <c r="L109" t="str">
        <f t="shared" si="10"/>
        <v>2</v>
      </c>
      <c r="M109" t="str">
        <f t="shared" si="11"/>
        <v>2</v>
      </c>
      <c r="N109">
        <f t="shared" si="12"/>
        <v>1</v>
      </c>
      <c r="O109">
        <f t="shared" si="13"/>
        <v>50</v>
      </c>
    </row>
    <row r="110" spans="1:15" x14ac:dyDescent="0.25">
      <c r="A110" s="2" t="s">
        <v>384</v>
      </c>
      <c r="B110" t="s">
        <v>343</v>
      </c>
      <c r="C110" s="2">
        <v>21994</v>
      </c>
      <c r="D110" t="s">
        <v>385</v>
      </c>
      <c r="E110" t="s">
        <v>386</v>
      </c>
      <c r="F110" s="14">
        <v>41610</v>
      </c>
      <c r="G110" t="s">
        <v>387</v>
      </c>
      <c r="H110" s="18" t="s">
        <v>1655</v>
      </c>
      <c r="I110" s="3" t="b">
        <f t="shared" si="7"/>
        <v>0</v>
      </c>
      <c r="J110">
        <f t="shared" si="8"/>
        <v>2</v>
      </c>
      <c r="K110">
        <f t="shared" si="9"/>
        <v>51</v>
      </c>
      <c r="L110" t="str">
        <f t="shared" si="10"/>
        <v>13</v>
      </c>
      <c r="M110" t="str">
        <f t="shared" si="11"/>
        <v>13</v>
      </c>
      <c r="N110">
        <f t="shared" si="12"/>
        <v>2</v>
      </c>
      <c r="O110">
        <f t="shared" si="13"/>
        <v>51</v>
      </c>
    </row>
    <row r="111" spans="1:15" x14ac:dyDescent="0.25">
      <c r="A111" s="2" t="s">
        <v>384</v>
      </c>
      <c r="B111" t="s">
        <v>266</v>
      </c>
      <c r="C111" s="2">
        <v>28781</v>
      </c>
      <c r="D111" t="s">
        <v>388</v>
      </c>
      <c r="E111" t="s">
        <v>389</v>
      </c>
      <c r="F111" s="14">
        <v>42610</v>
      </c>
      <c r="G111" t="s">
        <v>390</v>
      </c>
      <c r="H111" s="18" t="s">
        <v>1648</v>
      </c>
      <c r="I111" s="3" t="b">
        <f t="shared" si="7"/>
        <v>0</v>
      </c>
      <c r="J111">
        <f t="shared" si="8"/>
        <v>1</v>
      </c>
      <c r="K111">
        <f t="shared" si="9"/>
        <v>52</v>
      </c>
      <c r="L111" t="str">
        <f t="shared" si="10"/>
        <v>4</v>
      </c>
      <c r="M111" t="str">
        <f t="shared" si="11"/>
        <v>4</v>
      </c>
      <c r="N111">
        <f t="shared" si="12"/>
        <v>1</v>
      </c>
      <c r="O111">
        <f t="shared" si="13"/>
        <v>52</v>
      </c>
    </row>
    <row r="112" spans="1:15" x14ac:dyDescent="0.25">
      <c r="A112" s="2" t="s">
        <v>384</v>
      </c>
      <c r="B112" t="s">
        <v>37</v>
      </c>
      <c r="C112" s="2">
        <v>32699</v>
      </c>
      <c r="D112" t="s">
        <v>391</v>
      </c>
      <c r="E112" t="s">
        <v>392</v>
      </c>
      <c r="F112" s="14">
        <v>42236</v>
      </c>
      <c r="G112" t="s">
        <v>393</v>
      </c>
      <c r="H112" s="18" t="s">
        <v>13</v>
      </c>
      <c r="I112" s="3" t="b">
        <f t="shared" si="7"/>
        <v>0</v>
      </c>
      <c r="J112">
        <f t="shared" si="8"/>
        <v>1</v>
      </c>
      <c r="K112">
        <f t="shared" si="9"/>
        <v>51</v>
      </c>
      <c r="L112" t="str">
        <f t="shared" si="10"/>
        <v>3</v>
      </c>
      <c r="M112" t="str">
        <f t="shared" si="11"/>
        <v>3</v>
      </c>
      <c r="N112">
        <f t="shared" si="12"/>
        <v>1</v>
      </c>
      <c r="O112">
        <f t="shared" si="13"/>
        <v>51</v>
      </c>
    </row>
    <row r="113" spans="1:15" x14ac:dyDescent="0.25">
      <c r="A113" s="2" t="s">
        <v>384</v>
      </c>
      <c r="B113" t="s">
        <v>22</v>
      </c>
      <c r="C113" s="2">
        <v>33526</v>
      </c>
      <c r="D113" t="s">
        <v>394</v>
      </c>
      <c r="E113" t="s">
        <v>395</v>
      </c>
      <c r="F113" s="14">
        <v>42925</v>
      </c>
      <c r="G113" t="s">
        <v>396</v>
      </c>
      <c r="H113" s="18" t="s">
        <v>1646</v>
      </c>
      <c r="I113" s="3" t="b">
        <f t="shared" si="7"/>
        <v>0</v>
      </c>
      <c r="J113">
        <f t="shared" si="8"/>
        <v>1</v>
      </c>
      <c r="K113">
        <f t="shared" si="9"/>
        <v>49</v>
      </c>
      <c r="L113" t="str">
        <f t="shared" si="10"/>
        <v>1</v>
      </c>
      <c r="M113" t="str">
        <f t="shared" si="11"/>
        <v>1</v>
      </c>
      <c r="N113">
        <f t="shared" si="12"/>
        <v>1</v>
      </c>
      <c r="O113">
        <f t="shared" si="13"/>
        <v>49</v>
      </c>
    </row>
    <row r="114" spans="1:15" x14ac:dyDescent="0.25">
      <c r="A114" s="2" t="s">
        <v>397</v>
      </c>
      <c r="B114" t="s">
        <v>398</v>
      </c>
      <c r="C114" s="2">
        <v>35074</v>
      </c>
      <c r="D114" t="s">
        <v>399</v>
      </c>
      <c r="E114" t="s">
        <v>400</v>
      </c>
      <c r="F114" s="14">
        <v>41131</v>
      </c>
      <c r="G114" t="s">
        <v>401</v>
      </c>
      <c r="H114" s="18" t="s">
        <v>1652</v>
      </c>
      <c r="I114" s="3" t="b">
        <f t="shared" si="7"/>
        <v>0</v>
      </c>
      <c r="J114">
        <f t="shared" si="8"/>
        <v>1</v>
      </c>
      <c r="K114">
        <f t="shared" si="9"/>
        <v>56</v>
      </c>
      <c r="L114" t="str">
        <f t="shared" si="10"/>
        <v>8</v>
      </c>
      <c r="M114" t="str">
        <f t="shared" si="11"/>
        <v>8</v>
      </c>
      <c r="N114">
        <f t="shared" si="12"/>
        <v>1</v>
      </c>
      <c r="O114">
        <f t="shared" si="13"/>
        <v>56</v>
      </c>
    </row>
    <row r="115" spans="1:15" x14ac:dyDescent="0.25">
      <c r="A115" s="2" t="s">
        <v>402</v>
      </c>
      <c r="B115" t="s">
        <v>403</v>
      </c>
      <c r="C115" s="2">
        <v>32133</v>
      </c>
      <c r="D115" t="s">
        <v>404</v>
      </c>
      <c r="E115" t="s">
        <v>405</v>
      </c>
      <c r="F115" s="14">
        <v>41750</v>
      </c>
      <c r="G115" t="s">
        <v>406</v>
      </c>
      <c r="H115" s="18" t="s">
        <v>1646</v>
      </c>
      <c r="I115" s="3" t="b">
        <f t="shared" si="7"/>
        <v>0</v>
      </c>
      <c r="J115">
        <f t="shared" si="8"/>
        <v>1</v>
      </c>
      <c r="K115">
        <f t="shared" si="9"/>
        <v>49</v>
      </c>
      <c r="L115" t="str">
        <f t="shared" si="10"/>
        <v>1</v>
      </c>
      <c r="M115" t="str">
        <f t="shared" si="11"/>
        <v>1</v>
      </c>
      <c r="N115">
        <f t="shared" si="12"/>
        <v>1</v>
      </c>
      <c r="O115">
        <f t="shared" si="13"/>
        <v>49</v>
      </c>
    </row>
    <row r="116" spans="1:15" x14ac:dyDescent="0.25">
      <c r="A116" s="2" t="s">
        <v>407</v>
      </c>
      <c r="B116" t="s">
        <v>171</v>
      </c>
      <c r="C116" s="2">
        <v>14621</v>
      </c>
      <c r="D116" t="s">
        <v>408</v>
      </c>
      <c r="E116" t="s">
        <v>409</v>
      </c>
      <c r="F116" s="14">
        <v>42642</v>
      </c>
      <c r="G116" t="s">
        <v>410</v>
      </c>
      <c r="H116" s="18" t="s">
        <v>1652</v>
      </c>
      <c r="I116" s="3" t="b">
        <f t="shared" si="7"/>
        <v>0</v>
      </c>
      <c r="J116">
        <f t="shared" si="8"/>
        <v>1</v>
      </c>
      <c r="K116">
        <f t="shared" si="9"/>
        <v>56</v>
      </c>
      <c r="L116" t="str">
        <f t="shared" si="10"/>
        <v>8</v>
      </c>
      <c r="M116" t="str">
        <f t="shared" si="11"/>
        <v>8</v>
      </c>
      <c r="N116">
        <f t="shared" si="12"/>
        <v>1</v>
      </c>
      <c r="O116">
        <f t="shared" si="13"/>
        <v>56</v>
      </c>
    </row>
    <row r="117" spans="1:15" x14ac:dyDescent="0.25">
      <c r="A117" s="2" t="s">
        <v>407</v>
      </c>
      <c r="B117" t="s">
        <v>212</v>
      </c>
      <c r="C117" s="2">
        <v>26370</v>
      </c>
      <c r="D117" t="s">
        <v>411</v>
      </c>
      <c r="E117" t="s">
        <v>412</v>
      </c>
      <c r="F117" s="14">
        <v>42764</v>
      </c>
      <c r="G117" t="s">
        <v>413</v>
      </c>
      <c r="H117" s="18" t="s">
        <v>1646</v>
      </c>
      <c r="I117" s="3" t="b">
        <f t="shared" si="7"/>
        <v>0</v>
      </c>
      <c r="J117">
        <f t="shared" si="8"/>
        <v>1</v>
      </c>
      <c r="K117">
        <f t="shared" si="9"/>
        <v>49</v>
      </c>
      <c r="L117" t="str">
        <f t="shared" si="10"/>
        <v>1</v>
      </c>
      <c r="M117" t="str">
        <f t="shared" si="11"/>
        <v>1</v>
      </c>
      <c r="N117">
        <f t="shared" si="12"/>
        <v>1</v>
      </c>
      <c r="O117">
        <f t="shared" si="13"/>
        <v>49</v>
      </c>
    </row>
    <row r="118" spans="1:15" x14ac:dyDescent="0.25">
      <c r="A118" s="2" t="s">
        <v>407</v>
      </c>
      <c r="B118" t="s">
        <v>9</v>
      </c>
      <c r="C118" s="2">
        <v>27471</v>
      </c>
      <c r="D118" t="s">
        <v>414</v>
      </c>
      <c r="E118" t="s">
        <v>415</v>
      </c>
      <c r="F118" s="14">
        <v>42375</v>
      </c>
      <c r="G118" t="s">
        <v>416</v>
      </c>
      <c r="H118" s="18" t="s">
        <v>1656</v>
      </c>
      <c r="I118" s="3" t="b">
        <f t="shared" si="7"/>
        <v>0</v>
      </c>
      <c r="J118">
        <f t="shared" si="8"/>
        <v>1</v>
      </c>
      <c r="K118">
        <f t="shared" si="9"/>
        <v>55</v>
      </c>
      <c r="L118" t="str">
        <f t="shared" si="10"/>
        <v>7</v>
      </c>
      <c r="M118" t="str">
        <f t="shared" si="11"/>
        <v>7</v>
      </c>
      <c r="N118">
        <f t="shared" si="12"/>
        <v>1</v>
      </c>
      <c r="O118">
        <f t="shared" si="13"/>
        <v>55</v>
      </c>
    </row>
    <row r="119" spans="1:15" x14ac:dyDescent="0.25">
      <c r="A119" s="2" t="s">
        <v>407</v>
      </c>
      <c r="B119" t="s">
        <v>41</v>
      </c>
      <c r="C119" s="2">
        <v>29055</v>
      </c>
      <c r="D119" t="s">
        <v>417</v>
      </c>
      <c r="E119" t="s">
        <v>418</v>
      </c>
      <c r="F119" s="14">
        <v>41479</v>
      </c>
      <c r="G119" t="s">
        <v>419</v>
      </c>
      <c r="H119" s="18" t="s">
        <v>1649</v>
      </c>
      <c r="I119" s="3" t="b">
        <f t="shared" si="7"/>
        <v>0</v>
      </c>
      <c r="J119">
        <f t="shared" si="8"/>
        <v>1</v>
      </c>
      <c r="K119">
        <f t="shared" si="9"/>
        <v>53</v>
      </c>
      <c r="L119" t="str">
        <f t="shared" si="10"/>
        <v>5</v>
      </c>
      <c r="M119" t="str">
        <f t="shared" si="11"/>
        <v>5</v>
      </c>
      <c r="N119">
        <f t="shared" si="12"/>
        <v>1</v>
      </c>
      <c r="O119">
        <f t="shared" si="13"/>
        <v>53</v>
      </c>
    </row>
    <row r="120" spans="1:15" x14ac:dyDescent="0.25">
      <c r="A120" s="2" t="s">
        <v>407</v>
      </c>
      <c r="B120" t="s">
        <v>92</v>
      </c>
      <c r="C120" s="2">
        <v>34974</v>
      </c>
      <c r="D120" t="s">
        <v>420</v>
      </c>
      <c r="E120" t="s">
        <v>421</v>
      </c>
      <c r="F120" s="14">
        <v>41684</v>
      </c>
      <c r="G120" t="s">
        <v>422</v>
      </c>
      <c r="H120" s="18" t="s">
        <v>13</v>
      </c>
      <c r="I120" s="3" t="b">
        <f t="shared" si="7"/>
        <v>0</v>
      </c>
      <c r="J120">
        <f t="shared" si="8"/>
        <v>1</v>
      </c>
      <c r="K120">
        <f t="shared" si="9"/>
        <v>51</v>
      </c>
      <c r="L120" t="str">
        <f t="shared" si="10"/>
        <v>3</v>
      </c>
      <c r="M120" t="str">
        <f t="shared" si="11"/>
        <v>3</v>
      </c>
      <c r="N120">
        <f t="shared" si="12"/>
        <v>1</v>
      </c>
      <c r="O120">
        <f t="shared" si="13"/>
        <v>51</v>
      </c>
    </row>
    <row r="121" spans="1:15" x14ac:dyDescent="0.25">
      <c r="A121" s="2" t="s">
        <v>407</v>
      </c>
      <c r="B121" t="s">
        <v>398</v>
      </c>
      <c r="C121" s="2">
        <v>35066</v>
      </c>
      <c r="D121" t="s">
        <v>423</v>
      </c>
      <c r="E121" t="s">
        <v>424</v>
      </c>
      <c r="F121" s="14">
        <v>41861</v>
      </c>
      <c r="G121" t="s">
        <v>425</v>
      </c>
      <c r="H121" s="18" t="s">
        <v>13</v>
      </c>
      <c r="I121" s="3" t="b">
        <f t="shared" si="7"/>
        <v>0</v>
      </c>
      <c r="J121">
        <f t="shared" si="8"/>
        <v>1</v>
      </c>
      <c r="K121">
        <f t="shared" si="9"/>
        <v>51</v>
      </c>
      <c r="L121" t="str">
        <f t="shared" si="10"/>
        <v>3</v>
      </c>
      <c r="M121" t="str">
        <f t="shared" si="11"/>
        <v>3</v>
      </c>
      <c r="N121">
        <f t="shared" si="12"/>
        <v>1</v>
      </c>
      <c r="O121">
        <f t="shared" si="13"/>
        <v>51</v>
      </c>
    </row>
    <row r="122" spans="1:15" x14ac:dyDescent="0.25">
      <c r="A122" s="2" t="s">
        <v>407</v>
      </c>
      <c r="B122" t="s">
        <v>398</v>
      </c>
      <c r="C122" s="2">
        <v>38892</v>
      </c>
      <c r="D122" t="s">
        <v>426</v>
      </c>
      <c r="E122" t="s">
        <v>427</v>
      </c>
      <c r="F122" s="14">
        <v>41324</v>
      </c>
      <c r="G122" t="s">
        <v>428</v>
      </c>
      <c r="H122" s="18" t="s">
        <v>1670</v>
      </c>
      <c r="I122" s="3" t="b">
        <f t="shared" si="7"/>
        <v>0</v>
      </c>
      <c r="J122">
        <f t="shared" si="8"/>
        <v>2</v>
      </c>
      <c r="K122">
        <f t="shared" si="9"/>
        <v>56</v>
      </c>
      <c r="L122" t="str">
        <f t="shared" si="10"/>
        <v>18</v>
      </c>
      <c r="M122" t="str">
        <f t="shared" si="11"/>
        <v>18</v>
      </c>
      <c r="N122">
        <f t="shared" si="12"/>
        <v>2</v>
      </c>
      <c r="O122">
        <f t="shared" si="13"/>
        <v>56</v>
      </c>
    </row>
    <row r="123" spans="1:15" x14ac:dyDescent="0.25">
      <c r="A123" s="2" t="s">
        <v>429</v>
      </c>
      <c r="B123" t="s">
        <v>167</v>
      </c>
      <c r="C123" s="2">
        <v>15513</v>
      </c>
      <c r="D123" t="s">
        <v>430</v>
      </c>
      <c r="E123" t="s">
        <v>431</v>
      </c>
      <c r="F123" s="14">
        <v>42440</v>
      </c>
      <c r="G123" t="s">
        <v>432</v>
      </c>
      <c r="H123" s="18" t="s">
        <v>1648</v>
      </c>
      <c r="I123" s="3" t="b">
        <f t="shared" si="7"/>
        <v>0</v>
      </c>
      <c r="J123">
        <f t="shared" si="8"/>
        <v>1</v>
      </c>
      <c r="K123">
        <f t="shared" si="9"/>
        <v>52</v>
      </c>
      <c r="L123" t="str">
        <f t="shared" si="10"/>
        <v>4</v>
      </c>
      <c r="M123" t="str">
        <f t="shared" si="11"/>
        <v>4</v>
      </c>
      <c r="N123">
        <f t="shared" si="12"/>
        <v>1</v>
      </c>
      <c r="O123">
        <f t="shared" si="13"/>
        <v>52</v>
      </c>
    </row>
    <row r="124" spans="1:15" x14ac:dyDescent="0.25">
      <c r="A124" s="2" t="s">
        <v>429</v>
      </c>
      <c r="B124" t="s">
        <v>131</v>
      </c>
      <c r="C124" s="2">
        <v>24350</v>
      </c>
      <c r="D124" t="s">
        <v>433</v>
      </c>
      <c r="E124" t="s">
        <v>434</v>
      </c>
      <c r="F124" s="14">
        <v>42598</v>
      </c>
      <c r="G124" t="s">
        <v>435</v>
      </c>
      <c r="H124" s="18" t="s">
        <v>13</v>
      </c>
      <c r="I124" s="3" t="b">
        <f t="shared" si="7"/>
        <v>0</v>
      </c>
      <c r="J124">
        <f t="shared" si="8"/>
        <v>1</v>
      </c>
      <c r="K124">
        <f t="shared" si="9"/>
        <v>51</v>
      </c>
      <c r="L124" t="str">
        <f t="shared" si="10"/>
        <v>3</v>
      </c>
      <c r="M124" t="str">
        <f t="shared" si="11"/>
        <v>3</v>
      </c>
      <c r="N124">
        <f t="shared" si="12"/>
        <v>1</v>
      </c>
      <c r="O124">
        <f t="shared" si="13"/>
        <v>51</v>
      </c>
    </row>
    <row r="125" spans="1:15" x14ac:dyDescent="0.25">
      <c r="A125" s="2" t="s">
        <v>429</v>
      </c>
      <c r="B125" t="s">
        <v>155</v>
      </c>
      <c r="C125" s="2">
        <v>29823</v>
      </c>
      <c r="D125" t="s">
        <v>436</v>
      </c>
      <c r="E125" t="s">
        <v>437</v>
      </c>
      <c r="F125" s="14">
        <v>41988</v>
      </c>
      <c r="G125" t="s">
        <v>438</v>
      </c>
      <c r="H125" s="18" t="s">
        <v>1665</v>
      </c>
      <c r="I125" s="3" t="b">
        <f t="shared" si="7"/>
        <v>0</v>
      </c>
      <c r="J125">
        <f t="shared" si="8"/>
        <v>2</v>
      </c>
      <c r="K125">
        <f t="shared" si="9"/>
        <v>50</v>
      </c>
      <c r="L125" t="str">
        <f t="shared" si="10"/>
        <v>12</v>
      </c>
      <c r="M125" t="str">
        <f t="shared" si="11"/>
        <v>12</v>
      </c>
      <c r="N125">
        <f t="shared" si="12"/>
        <v>2</v>
      </c>
      <c r="O125">
        <f t="shared" si="13"/>
        <v>50</v>
      </c>
    </row>
    <row r="126" spans="1:15" x14ac:dyDescent="0.25">
      <c r="A126" s="2" t="s">
        <v>439</v>
      </c>
      <c r="B126" t="s">
        <v>202</v>
      </c>
      <c r="C126" s="2">
        <v>39668</v>
      </c>
      <c r="D126" t="s">
        <v>306</v>
      </c>
      <c r="E126" t="s">
        <v>440</v>
      </c>
      <c r="F126" s="14">
        <v>41695</v>
      </c>
      <c r="G126" t="s">
        <v>441</v>
      </c>
      <c r="H126" s="18" t="s">
        <v>13</v>
      </c>
      <c r="I126" s="3" t="b">
        <f t="shared" si="7"/>
        <v>0</v>
      </c>
      <c r="J126">
        <f t="shared" si="8"/>
        <v>1</v>
      </c>
      <c r="K126">
        <f t="shared" si="9"/>
        <v>51</v>
      </c>
      <c r="L126" t="str">
        <f t="shared" si="10"/>
        <v>3</v>
      </c>
      <c r="M126" t="str">
        <f t="shared" si="11"/>
        <v>3</v>
      </c>
      <c r="N126">
        <f t="shared" si="12"/>
        <v>1</v>
      </c>
      <c r="O126">
        <f t="shared" si="13"/>
        <v>51</v>
      </c>
    </row>
    <row r="127" spans="1:15" x14ac:dyDescent="0.25">
      <c r="A127" s="2" t="s">
        <v>442</v>
      </c>
      <c r="B127" t="s">
        <v>343</v>
      </c>
      <c r="C127" s="2">
        <v>38839</v>
      </c>
      <c r="D127" t="s">
        <v>443</v>
      </c>
      <c r="E127" t="s">
        <v>444</v>
      </c>
      <c r="F127" s="14">
        <v>42972</v>
      </c>
      <c r="G127" t="s">
        <v>445</v>
      </c>
      <c r="H127" s="18" t="s">
        <v>1646</v>
      </c>
      <c r="I127" s="3" t="b">
        <f t="shared" si="7"/>
        <v>0</v>
      </c>
      <c r="J127">
        <f t="shared" si="8"/>
        <v>1</v>
      </c>
      <c r="K127">
        <f t="shared" si="9"/>
        <v>49</v>
      </c>
      <c r="L127" t="str">
        <f t="shared" si="10"/>
        <v>1</v>
      </c>
      <c r="M127" t="str">
        <f t="shared" si="11"/>
        <v>1</v>
      </c>
      <c r="N127">
        <f t="shared" si="12"/>
        <v>1</v>
      </c>
      <c r="O127">
        <f t="shared" si="13"/>
        <v>49</v>
      </c>
    </row>
    <row r="128" spans="1:15" x14ac:dyDescent="0.25">
      <c r="A128" s="2" t="s">
        <v>446</v>
      </c>
      <c r="B128" t="s">
        <v>212</v>
      </c>
      <c r="C128" s="2">
        <v>11344</v>
      </c>
      <c r="D128" t="s">
        <v>447</v>
      </c>
      <c r="E128" t="s">
        <v>448</v>
      </c>
      <c r="F128" s="14">
        <v>41062</v>
      </c>
      <c r="G128" t="s">
        <v>449</v>
      </c>
      <c r="H128" s="18" t="s">
        <v>1649</v>
      </c>
      <c r="I128" s="3" t="b">
        <f t="shared" si="7"/>
        <v>0</v>
      </c>
      <c r="J128">
        <f t="shared" si="8"/>
        <v>1</v>
      </c>
      <c r="K128">
        <f t="shared" si="9"/>
        <v>53</v>
      </c>
      <c r="L128" t="str">
        <f t="shared" si="10"/>
        <v>5</v>
      </c>
      <c r="M128" t="str">
        <f t="shared" si="11"/>
        <v>5</v>
      </c>
      <c r="N128">
        <f t="shared" si="12"/>
        <v>1</v>
      </c>
      <c r="O128">
        <f t="shared" si="13"/>
        <v>53</v>
      </c>
    </row>
    <row r="129" spans="1:15" x14ac:dyDescent="0.25">
      <c r="A129" s="2" t="s">
        <v>446</v>
      </c>
      <c r="B129" t="s">
        <v>22</v>
      </c>
      <c r="C129" s="2">
        <v>11646</v>
      </c>
      <c r="D129" t="s">
        <v>450</v>
      </c>
      <c r="E129" t="s">
        <v>47</v>
      </c>
      <c r="F129" s="14">
        <v>42473</v>
      </c>
      <c r="G129" t="s">
        <v>451</v>
      </c>
      <c r="H129" s="18" t="s">
        <v>1660</v>
      </c>
      <c r="I129" s="3" t="b">
        <f t="shared" si="7"/>
        <v>0</v>
      </c>
      <c r="J129">
        <f t="shared" si="8"/>
        <v>1</v>
      </c>
      <c r="K129">
        <f t="shared" si="9"/>
        <v>57</v>
      </c>
      <c r="L129" t="str">
        <f t="shared" si="10"/>
        <v>9</v>
      </c>
      <c r="M129" t="str">
        <f t="shared" si="11"/>
        <v>9</v>
      </c>
      <c r="N129">
        <f t="shared" si="12"/>
        <v>1</v>
      </c>
      <c r="O129">
        <f t="shared" si="13"/>
        <v>57</v>
      </c>
    </row>
    <row r="130" spans="1:15" x14ac:dyDescent="0.25">
      <c r="A130" s="2" t="s">
        <v>446</v>
      </c>
      <c r="B130" t="s">
        <v>37</v>
      </c>
      <c r="C130" s="2">
        <v>12942</v>
      </c>
      <c r="D130" t="s">
        <v>38</v>
      </c>
      <c r="E130" t="s">
        <v>452</v>
      </c>
      <c r="F130" s="14">
        <v>42295</v>
      </c>
      <c r="G130" t="s">
        <v>453</v>
      </c>
      <c r="H130" s="18" t="s">
        <v>1656</v>
      </c>
      <c r="I130" s="3" t="b">
        <f t="shared" si="7"/>
        <v>0</v>
      </c>
      <c r="J130">
        <f t="shared" si="8"/>
        <v>1</v>
      </c>
      <c r="K130">
        <f t="shared" si="9"/>
        <v>55</v>
      </c>
      <c r="L130" t="str">
        <f t="shared" si="10"/>
        <v>7</v>
      </c>
      <c r="M130" t="str">
        <f t="shared" si="11"/>
        <v>7</v>
      </c>
      <c r="N130">
        <f t="shared" si="12"/>
        <v>1</v>
      </c>
      <c r="O130">
        <f t="shared" si="13"/>
        <v>55</v>
      </c>
    </row>
    <row r="131" spans="1:15" x14ac:dyDescent="0.25">
      <c r="A131" s="2" t="s">
        <v>446</v>
      </c>
      <c r="B131" t="s">
        <v>454</v>
      </c>
      <c r="C131" s="2">
        <v>13382</v>
      </c>
      <c r="D131" t="s">
        <v>455</v>
      </c>
      <c r="E131" t="s">
        <v>456</v>
      </c>
      <c r="F131" s="14">
        <v>41135</v>
      </c>
      <c r="G131" t="s">
        <v>457</v>
      </c>
      <c r="H131" s="18" t="s">
        <v>1652</v>
      </c>
      <c r="I131" s="3" t="b">
        <f t="shared" ref="I131:I194" si="14">ISNUMBER(H131)</f>
        <v>0</v>
      </c>
      <c r="J131">
        <f t="shared" ref="J131:J194" si="15">LEN(H131)</f>
        <v>1</v>
      </c>
      <c r="K131">
        <f t="shared" ref="K131:K194" si="16">CODE(RIGHT(H131))</f>
        <v>56</v>
      </c>
      <c r="L131" t="str">
        <f t="shared" ref="L131:L194" si="17">SUBSTITUTE(H131,CHAR(160),"")</f>
        <v>8</v>
      </c>
      <c r="M131" t="str">
        <f t="shared" ref="M131:M194" si="18">TRIM(L131)</f>
        <v>8</v>
      </c>
      <c r="N131">
        <f t="shared" ref="N131:N194" si="19">LEN(L131)</f>
        <v>1</v>
      </c>
      <c r="O131">
        <f t="shared" ref="O131:O194" si="20">CODE(RIGHT(L131))</f>
        <v>56</v>
      </c>
    </row>
    <row r="132" spans="1:15" x14ac:dyDescent="0.25">
      <c r="A132" s="2" t="s">
        <v>446</v>
      </c>
      <c r="B132" t="s">
        <v>22</v>
      </c>
      <c r="C132" s="2">
        <v>15000</v>
      </c>
      <c r="D132" t="s">
        <v>458</v>
      </c>
      <c r="E132" t="s">
        <v>459</v>
      </c>
      <c r="F132" s="14">
        <v>42892</v>
      </c>
      <c r="G132" t="s">
        <v>460</v>
      </c>
      <c r="H132" s="18" t="s">
        <v>13</v>
      </c>
      <c r="I132" s="3" t="b">
        <f t="shared" si="14"/>
        <v>0</v>
      </c>
      <c r="J132">
        <f t="shared" si="15"/>
        <v>1</v>
      </c>
      <c r="K132">
        <f t="shared" si="16"/>
        <v>51</v>
      </c>
      <c r="L132" t="str">
        <f t="shared" si="17"/>
        <v>3</v>
      </c>
      <c r="M132" t="str">
        <f t="shared" si="18"/>
        <v>3</v>
      </c>
      <c r="N132">
        <f t="shared" si="19"/>
        <v>1</v>
      </c>
      <c r="O132">
        <f t="shared" si="20"/>
        <v>51</v>
      </c>
    </row>
    <row r="133" spans="1:15" x14ac:dyDescent="0.25">
      <c r="A133" s="2" t="s">
        <v>446</v>
      </c>
      <c r="B133" t="s">
        <v>280</v>
      </c>
      <c r="C133" s="2">
        <v>16000</v>
      </c>
      <c r="D133" t="s">
        <v>461</v>
      </c>
      <c r="E133" t="s">
        <v>462</v>
      </c>
      <c r="F133" s="14">
        <v>40472</v>
      </c>
      <c r="G133" t="s">
        <v>463</v>
      </c>
      <c r="H133" s="18" t="s">
        <v>1671</v>
      </c>
      <c r="I133" s="3" t="b">
        <f t="shared" si="14"/>
        <v>0</v>
      </c>
      <c r="J133">
        <f t="shared" si="15"/>
        <v>2</v>
      </c>
      <c r="K133">
        <f t="shared" si="16"/>
        <v>55</v>
      </c>
      <c r="L133" t="str">
        <f t="shared" si="17"/>
        <v>37</v>
      </c>
      <c r="M133" t="str">
        <f t="shared" si="18"/>
        <v>37</v>
      </c>
      <c r="N133">
        <f t="shared" si="19"/>
        <v>2</v>
      </c>
      <c r="O133">
        <f t="shared" si="20"/>
        <v>55</v>
      </c>
    </row>
    <row r="134" spans="1:15" x14ac:dyDescent="0.25">
      <c r="A134" s="2" t="s">
        <v>446</v>
      </c>
      <c r="B134" t="s">
        <v>464</v>
      </c>
      <c r="C134" s="2">
        <v>17020</v>
      </c>
      <c r="D134" t="s">
        <v>465</v>
      </c>
      <c r="E134" t="s">
        <v>466</v>
      </c>
      <c r="F134" s="14">
        <v>41588</v>
      </c>
      <c r="G134" t="s">
        <v>467</v>
      </c>
      <c r="H134" s="18" t="s">
        <v>1645</v>
      </c>
      <c r="I134" s="3" t="b">
        <f t="shared" si="14"/>
        <v>0</v>
      </c>
      <c r="J134">
        <f t="shared" si="15"/>
        <v>1</v>
      </c>
      <c r="K134">
        <f t="shared" si="16"/>
        <v>50</v>
      </c>
      <c r="L134" t="str">
        <f t="shared" si="17"/>
        <v>2</v>
      </c>
      <c r="M134" t="str">
        <f t="shared" si="18"/>
        <v>2</v>
      </c>
      <c r="N134">
        <f t="shared" si="19"/>
        <v>1</v>
      </c>
      <c r="O134">
        <f t="shared" si="20"/>
        <v>50</v>
      </c>
    </row>
    <row r="135" spans="1:15" x14ac:dyDescent="0.25">
      <c r="A135" s="2" t="s">
        <v>446</v>
      </c>
      <c r="B135" t="s">
        <v>22</v>
      </c>
      <c r="C135" s="2">
        <v>19009</v>
      </c>
      <c r="D135" t="s">
        <v>468</v>
      </c>
      <c r="E135" t="s">
        <v>469</v>
      </c>
      <c r="F135" s="14">
        <v>41960</v>
      </c>
      <c r="G135" t="s">
        <v>470</v>
      </c>
      <c r="H135" s="18" t="s">
        <v>13</v>
      </c>
      <c r="I135" s="3" t="b">
        <f t="shared" si="14"/>
        <v>0</v>
      </c>
      <c r="J135">
        <f t="shared" si="15"/>
        <v>1</v>
      </c>
      <c r="K135">
        <f t="shared" si="16"/>
        <v>51</v>
      </c>
      <c r="L135" t="str">
        <f t="shared" si="17"/>
        <v>3</v>
      </c>
      <c r="M135" t="str">
        <f t="shared" si="18"/>
        <v>3</v>
      </c>
      <c r="N135">
        <f t="shared" si="19"/>
        <v>1</v>
      </c>
      <c r="O135">
        <f t="shared" si="20"/>
        <v>51</v>
      </c>
    </row>
    <row r="136" spans="1:15" x14ac:dyDescent="0.25">
      <c r="A136" s="2" t="s">
        <v>446</v>
      </c>
      <c r="B136" t="s">
        <v>403</v>
      </c>
      <c r="C136" s="2">
        <v>20752</v>
      </c>
      <c r="D136" t="s">
        <v>471</v>
      </c>
      <c r="E136" t="s">
        <v>472</v>
      </c>
      <c r="F136" s="14">
        <v>41126</v>
      </c>
      <c r="G136" t="s">
        <v>473</v>
      </c>
      <c r="H136" s="18" t="s">
        <v>1647</v>
      </c>
      <c r="I136" s="3" t="b">
        <f t="shared" si="14"/>
        <v>0</v>
      </c>
      <c r="J136">
        <f t="shared" si="15"/>
        <v>2</v>
      </c>
      <c r="K136">
        <f t="shared" si="16"/>
        <v>49</v>
      </c>
      <c r="L136" t="str">
        <f t="shared" si="17"/>
        <v>11</v>
      </c>
      <c r="M136" t="str">
        <f t="shared" si="18"/>
        <v>11</v>
      </c>
      <c r="N136">
        <f t="shared" si="19"/>
        <v>2</v>
      </c>
      <c r="O136">
        <f t="shared" si="20"/>
        <v>49</v>
      </c>
    </row>
    <row r="137" spans="1:15" x14ac:dyDescent="0.25">
      <c r="A137" s="2" t="s">
        <v>446</v>
      </c>
      <c r="B137" t="s">
        <v>171</v>
      </c>
      <c r="C137" s="2">
        <v>23254</v>
      </c>
      <c r="D137" t="s">
        <v>474</v>
      </c>
      <c r="E137" t="s">
        <v>475</v>
      </c>
      <c r="F137" s="14">
        <v>42220</v>
      </c>
      <c r="G137" t="s">
        <v>476</v>
      </c>
      <c r="H137" s="18" t="s">
        <v>1656</v>
      </c>
      <c r="I137" s="3" t="b">
        <f t="shared" si="14"/>
        <v>0</v>
      </c>
      <c r="J137">
        <f t="shared" si="15"/>
        <v>1</v>
      </c>
      <c r="K137">
        <f t="shared" si="16"/>
        <v>55</v>
      </c>
      <c r="L137" t="str">
        <f t="shared" si="17"/>
        <v>7</v>
      </c>
      <c r="M137" t="str">
        <f t="shared" si="18"/>
        <v>7</v>
      </c>
      <c r="N137">
        <f t="shared" si="19"/>
        <v>1</v>
      </c>
      <c r="O137">
        <f t="shared" si="20"/>
        <v>55</v>
      </c>
    </row>
    <row r="138" spans="1:15" x14ac:dyDescent="0.25">
      <c r="A138" s="2" t="s">
        <v>446</v>
      </c>
      <c r="B138" t="s">
        <v>251</v>
      </c>
      <c r="C138" s="2">
        <v>24004</v>
      </c>
      <c r="D138" t="s">
        <v>477</v>
      </c>
      <c r="E138" t="s">
        <v>478</v>
      </c>
      <c r="F138" s="14">
        <v>42983</v>
      </c>
      <c r="G138" t="s">
        <v>479</v>
      </c>
      <c r="H138" s="18" t="s">
        <v>1646</v>
      </c>
      <c r="I138" s="3" t="b">
        <f t="shared" si="14"/>
        <v>0</v>
      </c>
      <c r="J138">
        <f t="shared" si="15"/>
        <v>1</v>
      </c>
      <c r="K138">
        <f t="shared" si="16"/>
        <v>49</v>
      </c>
      <c r="L138" t="str">
        <f t="shared" si="17"/>
        <v>1</v>
      </c>
      <c r="M138" t="str">
        <f t="shared" si="18"/>
        <v>1</v>
      </c>
      <c r="N138">
        <f t="shared" si="19"/>
        <v>1</v>
      </c>
      <c r="O138">
        <f t="shared" si="20"/>
        <v>49</v>
      </c>
    </row>
    <row r="139" spans="1:15" x14ac:dyDescent="0.25">
      <c r="A139" s="2" t="s">
        <v>446</v>
      </c>
      <c r="B139" t="s">
        <v>336</v>
      </c>
      <c r="C139" s="2">
        <v>24276</v>
      </c>
      <c r="D139" t="s">
        <v>480</v>
      </c>
      <c r="E139" t="s">
        <v>481</v>
      </c>
      <c r="F139" s="14">
        <v>42348</v>
      </c>
      <c r="G139" t="s">
        <v>482</v>
      </c>
      <c r="H139" s="18" t="s">
        <v>1649</v>
      </c>
      <c r="I139" s="3" t="b">
        <f t="shared" si="14"/>
        <v>0</v>
      </c>
      <c r="J139">
        <f t="shared" si="15"/>
        <v>1</v>
      </c>
      <c r="K139">
        <f t="shared" si="16"/>
        <v>53</v>
      </c>
      <c r="L139" t="str">
        <f t="shared" si="17"/>
        <v>5</v>
      </c>
      <c r="M139" t="str">
        <f t="shared" si="18"/>
        <v>5</v>
      </c>
      <c r="N139">
        <f t="shared" si="19"/>
        <v>1</v>
      </c>
      <c r="O139">
        <f t="shared" si="20"/>
        <v>53</v>
      </c>
    </row>
    <row r="140" spans="1:15" x14ac:dyDescent="0.25">
      <c r="A140" s="2" t="s">
        <v>446</v>
      </c>
      <c r="B140" t="s">
        <v>403</v>
      </c>
      <c r="C140" s="2">
        <v>24317</v>
      </c>
      <c r="D140" t="s">
        <v>483</v>
      </c>
      <c r="E140" t="s">
        <v>484</v>
      </c>
      <c r="F140" s="14">
        <v>41753</v>
      </c>
      <c r="G140" t="s">
        <v>485</v>
      </c>
      <c r="H140" s="18" t="s">
        <v>1650</v>
      </c>
      <c r="I140" s="3" t="b">
        <f t="shared" si="14"/>
        <v>0</v>
      </c>
      <c r="J140">
        <f t="shared" si="15"/>
        <v>1</v>
      </c>
      <c r="K140">
        <f t="shared" si="16"/>
        <v>54</v>
      </c>
      <c r="L140" t="str">
        <f t="shared" si="17"/>
        <v>6</v>
      </c>
      <c r="M140" t="str">
        <f t="shared" si="18"/>
        <v>6</v>
      </c>
      <c r="N140">
        <f t="shared" si="19"/>
        <v>1</v>
      </c>
      <c r="O140">
        <f t="shared" si="20"/>
        <v>54</v>
      </c>
    </row>
    <row r="141" spans="1:15" x14ac:dyDescent="0.25">
      <c r="A141" s="2" t="s">
        <v>446</v>
      </c>
      <c r="B141" t="s">
        <v>96</v>
      </c>
      <c r="C141" s="2">
        <v>25440</v>
      </c>
      <c r="D141" t="s">
        <v>486</v>
      </c>
      <c r="E141" t="s">
        <v>487</v>
      </c>
      <c r="F141" s="14">
        <v>41340</v>
      </c>
      <c r="G141" t="s">
        <v>488</v>
      </c>
      <c r="H141" s="18" t="s">
        <v>1649</v>
      </c>
      <c r="I141" s="3" t="b">
        <f t="shared" si="14"/>
        <v>0</v>
      </c>
      <c r="J141">
        <f t="shared" si="15"/>
        <v>1</v>
      </c>
      <c r="K141">
        <f t="shared" si="16"/>
        <v>53</v>
      </c>
      <c r="L141" t="str">
        <f t="shared" si="17"/>
        <v>5</v>
      </c>
      <c r="M141" t="str">
        <f t="shared" si="18"/>
        <v>5</v>
      </c>
      <c r="N141">
        <f t="shared" si="19"/>
        <v>1</v>
      </c>
      <c r="O141">
        <f t="shared" si="20"/>
        <v>53</v>
      </c>
    </row>
    <row r="142" spans="1:15" x14ac:dyDescent="0.25">
      <c r="A142" s="2" t="s">
        <v>446</v>
      </c>
      <c r="B142" t="s">
        <v>100</v>
      </c>
      <c r="C142" s="2">
        <v>26383</v>
      </c>
      <c r="D142" t="s">
        <v>489</v>
      </c>
      <c r="E142" t="s">
        <v>490</v>
      </c>
      <c r="F142" s="14">
        <v>41898</v>
      </c>
      <c r="G142" t="s">
        <v>491</v>
      </c>
      <c r="H142" s="18" t="s">
        <v>1660</v>
      </c>
      <c r="I142" s="3" t="b">
        <f t="shared" si="14"/>
        <v>0</v>
      </c>
      <c r="J142">
        <f t="shared" si="15"/>
        <v>1</v>
      </c>
      <c r="K142">
        <f t="shared" si="16"/>
        <v>57</v>
      </c>
      <c r="L142" t="str">
        <f t="shared" si="17"/>
        <v>9</v>
      </c>
      <c r="M142" t="str">
        <f t="shared" si="18"/>
        <v>9</v>
      </c>
      <c r="N142">
        <f t="shared" si="19"/>
        <v>1</v>
      </c>
      <c r="O142">
        <f t="shared" si="20"/>
        <v>57</v>
      </c>
    </row>
    <row r="143" spans="1:15" x14ac:dyDescent="0.25">
      <c r="A143" s="2" t="s">
        <v>446</v>
      </c>
      <c r="B143" t="s">
        <v>266</v>
      </c>
      <c r="C143" s="2">
        <v>26537</v>
      </c>
      <c r="D143" t="s">
        <v>492</v>
      </c>
      <c r="E143" t="s">
        <v>493</v>
      </c>
      <c r="F143" s="14">
        <v>42371</v>
      </c>
      <c r="G143" t="s">
        <v>494</v>
      </c>
      <c r="H143" s="18" t="s">
        <v>1652</v>
      </c>
      <c r="I143" s="3" t="b">
        <f t="shared" si="14"/>
        <v>0</v>
      </c>
      <c r="J143">
        <f t="shared" si="15"/>
        <v>1</v>
      </c>
      <c r="K143">
        <f t="shared" si="16"/>
        <v>56</v>
      </c>
      <c r="L143" t="str">
        <f t="shared" si="17"/>
        <v>8</v>
      </c>
      <c r="M143" t="str">
        <f t="shared" si="18"/>
        <v>8</v>
      </c>
      <c r="N143">
        <f t="shared" si="19"/>
        <v>1</v>
      </c>
      <c r="O143">
        <f t="shared" si="20"/>
        <v>56</v>
      </c>
    </row>
    <row r="144" spans="1:15" x14ac:dyDescent="0.25">
      <c r="A144" s="2" t="s">
        <v>446</v>
      </c>
      <c r="B144" t="s">
        <v>41</v>
      </c>
      <c r="C144" s="2">
        <v>27809</v>
      </c>
      <c r="D144" t="s">
        <v>495</v>
      </c>
      <c r="E144" t="s">
        <v>496</v>
      </c>
      <c r="F144" s="14">
        <v>41079</v>
      </c>
      <c r="G144" t="s">
        <v>497</v>
      </c>
      <c r="H144" s="18" t="s">
        <v>1645</v>
      </c>
      <c r="I144" s="3" t="b">
        <f t="shared" si="14"/>
        <v>0</v>
      </c>
      <c r="J144">
        <f t="shared" si="15"/>
        <v>1</v>
      </c>
      <c r="K144">
        <f t="shared" si="16"/>
        <v>50</v>
      </c>
      <c r="L144" t="str">
        <f t="shared" si="17"/>
        <v>2</v>
      </c>
      <c r="M144" t="str">
        <f t="shared" si="18"/>
        <v>2</v>
      </c>
      <c r="N144">
        <f t="shared" si="19"/>
        <v>1</v>
      </c>
      <c r="O144">
        <f t="shared" si="20"/>
        <v>50</v>
      </c>
    </row>
    <row r="145" spans="1:15" x14ac:dyDescent="0.25">
      <c r="A145" s="2" t="s">
        <v>446</v>
      </c>
      <c r="B145" t="s">
        <v>159</v>
      </c>
      <c r="C145" s="2">
        <v>29151</v>
      </c>
      <c r="D145" t="s">
        <v>498</v>
      </c>
      <c r="E145" t="s">
        <v>499</v>
      </c>
      <c r="F145" s="14">
        <v>41370</v>
      </c>
      <c r="G145" t="s">
        <v>500</v>
      </c>
      <c r="H145" s="18" t="s">
        <v>1665</v>
      </c>
      <c r="I145" s="3" t="b">
        <f t="shared" si="14"/>
        <v>0</v>
      </c>
      <c r="J145">
        <f t="shared" si="15"/>
        <v>2</v>
      </c>
      <c r="K145">
        <f t="shared" si="16"/>
        <v>50</v>
      </c>
      <c r="L145" t="str">
        <f t="shared" si="17"/>
        <v>12</v>
      </c>
      <c r="M145" t="str">
        <f t="shared" si="18"/>
        <v>12</v>
      </c>
      <c r="N145">
        <f t="shared" si="19"/>
        <v>2</v>
      </c>
      <c r="O145">
        <f t="shared" si="20"/>
        <v>50</v>
      </c>
    </row>
    <row r="146" spans="1:15" x14ac:dyDescent="0.25">
      <c r="A146" s="2" t="s">
        <v>446</v>
      </c>
      <c r="B146" t="s">
        <v>454</v>
      </c>
      <c r="C146" s="2">
        <v>29544</v>
      </c>
      <c r="D146" t="s">
        <v>501</v>
      </c>
      <c r="E146" t="s">
        <v>502</v>
      </c>
      <c r="F146" s="14">
        <v>40369</v>
      </c>
      <c r="G146" t="s">
        <v>503</v>
      </c>
      <c r="H146" s="18" t="s">
        <v>1651</v>
      </c>
      <c r="I146" s="3" t="b">
        <f t="shared" si="14"/>
        <v>0</v>
      </c>
      <c r="J146">
        <f t="shared" si="15"/>
        <v>2</v>
      </c>
      <c r="K146">
        <f t="shared" si="16"/>
        <v>55</v>
      </c>
      <c r="L146" t="str">
        <f t="shared" si="17"/>
        <v>17</v>
      </c>
      <c r="M146" t="str">
        <f t="shared" si="18"/>
        <v>17</v>
      </c>
      <c r="N146">
        <f t="shared" si="19"/>
        <v>2</v>
      </c>
      <c r="O146">
        <f t="shared" si="20"/>
        <v>55</v>
      </c>
    </row>
    <row r="147" spans="1:15" x14ac:dyDescent="0.25">
      <c r="A147" s="2" t="s">
        <v>446</v>
      </c>
      <c r="B147" t="s">
        <v>41</v>
      </c>
      <c r="C147" s="2">
        <v>29879</v>
      </c>
      <c r="D147" t="s">
        <v>504</v>
      </c>
      <c r="E147" t="s">
        <v>505</v>
      </c>
      <c r="F147" s="14">
        <v>41021</v>
      </c>
      <c r="G147" t="s">
        <v>506</v>
      </c>
      <c r="H147" s="18" t="s">
        <v>1665</v>
      </c>
      <c r="I147" s="3" t="b">
        <f t="shared" si="14"/>
        <v>0</v>
      </c>
      <c r="J147">
        <f t="shared" si="15"/>
        <v>2</v>
      </c>
      <c r="K147">
        <f t="shared" si="16"/>
        <v>50</v>
      </c>
      <c r="L147" t="str">
        <f t="shared" si="17"/>
        <v>12</v>
      </c>
      <c r="M147" t="str">
        <f t="shared" si="18"/>
        <v>12</v>
      </c>
      <c r="N147">
        <f t="shared" si="19"/>
        <v>2</v>
      </c>
      <c r="O147">
        <f t="shared" si="20"/>
        <v>50</v>
      </c>
    </row>
    <row r="148" spans="1:15" x14ac:dyDescent="0.25">
      <c r="A148" s="2" t="s">
        <v>446</v>
      </c>
      <c r="B148" t="s">
        <v>464</v>
      </c>
      <c r="C148" s="2">
        <v>33131</v>
      </c>
      <c r="D148" t="s">
        <v>507</v>
      </c>
      <c r="E148" t="s">
        <v>508</v>
      </c>
      <c r="F148" s="14">
        <v>42162</v>
      </c>
      <c r="G148" t="s">
        <v>509</v>
      </c>
      <c r="H148" s="18" t="s">
        <v>1647</v>
      </c>
      <c r="I148" s="3" t="b">
        <f t="shared" si="14"/>
        <v>0</v>
      </c>
      <c r="J148">
        <f t="shared" si="15"/>
        <v>2</v>
      </c>
      <c r="K148">
        <f t="shared" si="16"/>
        <v>49</v>
      </c>
      <c r="L148" t="str">
        <f t="shared" si="17"/>
        <v>11</v>
      </c>
      <c r="M148" t="str">
        <f t="shared" si="18"/>
        <v>11</v>
      </c>
      <c r="N148">
        <f t="shared" si="19"/>
        <v>2</v>
      </c>
      <c r="O148">
        <f t="shared" si="20"/>
        <v>49</v>
      </c>
    </row>
    <row r="149" spans="1:15" x14ac:dyDescent="0.25">
      <c r="A149" s="2" t="s">
        <v>446</v>
      </c>
      <c r="B149" t="s">
        <v>212</v>
      </c>
      <c r="C149" s="2">
        <v>34701</v>
      </c>
      <c r="D149" t="s">
        <v>147</v>
      </c>
      <c r="E149" t="s">
        <v>510</v>
      </c>
      <c r="F149" s="14">
        <v>41597</v>
      </c>
      <c r="G149" t="s">
        <v>511</v>
      </c>
      <c r="H149" s="18" t="s">
        <v>1649</v>
      </c>
      <c r="I149" s="3" t="b">
        <f t="shared" si="14"/>
        <v>0</v>
      </c>
      <c r="J149">
        <f t="shared" si="15"/>
        <v>1</v>
      </c>
      <c r="K149">
        <f t="shared" si="16"/>
        <v>53</v>
      </c>
      <c r="L149" t="str">
        <f t="shared" si="17"/>
        <v>5</v>
      </c>
      <c r="M149" t="str">
        <f t="shared" si="18"/>
        <v>5</v>
      </c>
      <c r="N149">
        <f t="shared" si="19"/>
        <v>1</v>
      </c>
      <c r="O149">
        <f t="shared" si="20"/>
        <v>53</v>
      </c>
    </row>
    <row r="150" spans="1:15" x14ac:dyDescent="0.25">
      <c r="A150" s="2" t="s">
        <v>446</v>
      </c>
      <c r="B150" t="s">
        <v>454</v>
      </c>
      <c r="C150" s="2">
        <v>37188</v>
      </c>
      <c r="D150" t="s">
        <v>512</v>
      </c>
      <c r="E150" t="s">
        <v>513</v>
      </c>
      <c r="F150" s="14">
        <v>41328</v>
      </c>
      <c r="G150" t="s">
        <v>514</v>
      </c>
      <c r="H150" s="18" t="s">
        <v>1656</v>
      </c>
      <c r="I150" s="3" t="b">
        <f t="shared" si="14"/>
        <v>0</v>
      </c>
      <c r="J150">
        <f t="shared" si="15"/>
        <v>1</v>
      </c>
      <c r="K150">
        <f t="shared" si="16"/>
        <v>55</v>
      </c>
      <c r="L150" t="str">
        <f t="shared" si="17"/>
        <v>7</v>
      </c>
      <c r="M150" t="str">
        <f t="shared" si="18"/>
        <v>7</v>
      </c>
      <c r="N150">
        <f t="shared" si="19"/>
        <v>1</v>
      </c>
      <c r="O150">
        <f t="shared" si="20"/>
        <v>55</v>
      </c>
    </row>
    <row r="151" spans="1:15" x14ac:dyDescent="0.25">
      <c r="A151" s="2" t="s">
        <v>446</v>
      </c>
      <c r="B151" t="s">
        <v>60</v>
      </c>
      <c r="C151" s="2">
        <v>39407</v>
      </c>
      <c r="D151" t="s">
        <v>515</v>
      </c>
      <c r="E151" t="s">
        <v>516</v>
      </c>
      <c r="F151" s="14">
        <v>41678</v>
      </c>
      <c r="G151" t="s">
        <v>517</v>
      </c>
      <c r="H151" s="18" t="s">
        <v>1645</v>
      </c>
      <c r="I151" s="3" t="b">
        <f t="shared" si="14"/>
        <v>0</v>
      </c>
      <c r="J151">
        <f t="shared" si="15"/>
        <v>1</v>
      </c>
      <c r="K151">
        <f t="shared" si="16"/>
        <v>50</v>
      </c>
      <c r="L151" t="str">
        <f t="shared" si="17"/>
        <v>2</v>
      </c>
      <c r="M151" t="str">
        <f t="shared" si="18"/>
        <v>2</v>
      </c>
      <c r="N151">
        <f t="shared" si="19"/>
        <v>1</v>
      </c>
      <c r="O151">
        <f t="shared" si="20"/>
        <v>50</v>
      </c>
    </row>
    <row r="152" spans="1:15" x14ac:dyDescent="0.25">
      <c r="A152" s="2" t="s">
        <v>518</v>
      </c>
      <c r="B152" t="s">
        <v>68</v>
      </c>
      <c r="C152" s="2">
        <v>16755</v>
      </c>
      <c r="D152" t="s">
        <v>177</v>
      </c>
      <c r="E152" t="s">
        <v>519</v>
      </c>
      <c r="F152" s="14">
        <v>42340</v>
      </c>
      <c r="G152" t="s">
        <v>520</v>
      </c>
      <c r="H152" s="18" t="s">
        <v>1652</v>
      </c>
      <c r="I152" s="3" t="b">
        <f t="shared" si="14"/>
        <v>0</v>
      </c>
      <c r="J152">
        <f t="shared" si="15"/>
        <v>1</v>
      </c>
      <c r="K152">
        <f t="shared" si="16"/>
        <v>56</v>
      </c>
      <c r="L152" t="str">
        <f t="shared" si="17"/>
        <v>8</v>
      </c>
      <c r="M152" t="str">
        <f t="shared" si="18"/>
        <v>8</v>
      </c>
      <c r="N152">
        <f t="shared" si="19"/>
        <v>1</v>
      </c>
      <c r="O152">
        <f t="shared" si="20"/>
        <v>56</v>
      </c>
    </row>
    <row r="153" spans="1:15" x14ac:dyDescent="0.25">
      <c r="A153" s="2" t="s">
        <v>521</v>
      </c>
      <c r="B153" t="s">
        <v>126</v>
      </c>
      <c r="C153" s="2">
        <v>18489</v>
      </c>
      <c r="D153" t="s">
        <v>522</v>
      </c>
      <c r="E153" t="s">
        <v>523</v>
      </c>
      <c r="F153" s="14">
        <v>42408</v>
      </c>
      <c r="G153" t="s">
        <v>524</v>
      </c>
      <c r="H153" s="18" t="s">
        <v>1650</v>
      </c>
      <c r="I153" s="3" t="b">
        <f t="shared" si="14"/>
        <v>0</v>
      </c>
      <c r="J153">
        <f t="shared" si="15"/>
        <v>1</v>
      </c>
      <c r="K153">
        <f t="shared" si="16"/>
        <v>54</v>
      </c>
      <c r="L153" t="str">
        <f t="shared" si="17"/>
        <v>6</v>
      </c>
      <c r="M153" t="str">
        <f t="shared" si="18"/>
        <v>6</v>
      </c>
      <c r="N153">
        <f t="shared" si="19"/>
        <v>1</v>
      </c>
      <c r="O153">
        <f t="shared" si="20"/>
        <v>54</v>
      </c>
    </row>
    <row r="154" spans="1:15" x14ac:dyDescent="0.25">
      <c r="A154" s="2" t="s">
        <v>521</v>
      </c>
      <c r="B154" t="s">
        <v>215</v>
      </c>
      <c r="C154" s="2">
        <v>19488</v>
      </c>
      <c r="D154" t="s">
        <v>525</v>
      </c>
      <c r="E154" t="s">
        <v>526</v>
      </c>
      <c r="F154" s="14">
        <v>41249</v>
      </c>
      <c r="G154" t="s">
        <v>527</v>
      </c>
      <c r="H154" s="18" t="s">
        <v>1663</v>
      </c>
      <c r="I154" s="3" t="b">
        <f t="shared" si="14"/>
        <v>0</v>
      </c>
      <c r="J154">
        <f t="shared" si="15"/>
        <v>2</v>
      </c>
      <c r="K154">
        <f t="shared" si="16"/>
        <v>49</v>
      </c>
      <c r="L154" t="str">
        <f t="shared" si="17"/>
        <v>21</v>
      </c>
      <c r="M154" t="str">
        <f t="shared" si="18"/>
        <v>21</v>
      </c>
      <c r="N154">
        <f t="shared" si="19"/>
        <v>2</v>
      </c>
      <c r="O154">
        <f t="shared" si="20"/>
        <v>49</v>
      </c>
    </row>
    <row r="155" spans="1:15" x14ac:dyDescent="0.25">
      <c r="A155" s="2" t="s">
        <v>521</v>
      </c>
      <c r="B155" t="s">
        <v>104</v>
      </c>
      <c r="C155" s="2">
        <v>30682</v>
      </c>
      <c r="D155" t="s">
        <v>528</v>
      </c>
      <c r="E155" t="s">
        <v>529</v>
      </c>
      <c r="F155" s="14">
        <v>41244</v>
      </c>
      <c r="G155" t="s">
        <v>530</v>
      </c>
      <c r="H155" s="18" t="s">
        <v>1651</v>
      </c>
      <c r="I155" s="3" t="b">
        <f t="shared" si="14"/>
        <v>0</v>
      </c>
      <c r="J155">
        <f t="shared" si="15"/>
        <v>2</v>
      </c>
      <c r="K155">
        <f t="shared" si="16"/>
        <v>55</v>
      </c>
      <c r="L155" t="str">
        <f t="shared" si="17"/>
        <v>17</v>
      </c>
      <c r="M155" t="str">
        <f t="shared" si="18"/>
        <v>17</v>
      </c>
      <c r="N155">
        <f t="shared" si="19"/>
        <v>2</v>
      </c>
      <c r="O155">
        <f t="shared" si="20"/>
        <v>55</v>
      </c>
    </row>
    <row r="156" spans="1:15" x14ac:dyDescent="0.25">
      <c r="A156" s="2" t="s">
        <v>531</v>
      </c>
      <c r="B156" t="s">
        <v>92</v>
      </c>
      <c r="C156" s="2">
        <v>12802</v>
      </c>
      <c r="D156" t="s">
        <v>532</v>
      </c>
      <c r="E156" t="s">
        <v>533</v>
      </c>
      <c r="F156" s="14">
        <v>40598</v>
      </c>
      <c r="G156" t="s">
        <v>534</v>
      </c>
      <c r="H156" s="18" t="s">
        <v>1651</v>
      </c>
      <c r="I156" s="3" t="b">
        <f t="shared" si="14"/>
        <v>0</v>
      </c>
      <c r="J156">
        <f t="shared" si="15"/>
        <v>2</v>
      </c>
      <c r="K156">
        <f t="shared" si="16"/>
        <v>55</v>
      </c>
      <c r="L156" t="str">
        <f t="shared" si="17"/>
        <v>17</v>
      </c>
      <c r="M156" t="str">
        <f t="shared" si="18"/>
        <v>17</v>
      </c>
      <c r="N156">
        <f t="shared" si="19"/>
        <v>2</v>
      </c>
      <c r="O156">
        <f t="shared" si="20"/>
        <v>55</v>
      </c>
    </row>
    <row r="157" spans="1:15" x14ac:dyDescent="0.25">
      <c r="A157" s="2" t="s">
        <v>531</v>
      </c>
      <c r="B157" t="s">
        <v>464</v>
      </c>
      <c r="C157" s="2">
        <v>21397</v>
      </c>
      <c r="D157" t="s">
        <v>535</v>
      </c>
      <c r="E157" t="s">
        <v>536</v>
      </c>
      <c r="F157" s="14">
        <v>41853</v>
      </c>
      <c r="G157" t="s">
        <v>537</v>
      </c>
      <c r="H157" s="18" t="s">
        <v>1652</v>
      </c>
      <c r="I157" s="3" t="b">
        <f t="shared" si="14"/>
        <v>0</v>
      </c>
      <c r="J157">
        <f t="shared" si="15"/>
        <v>1</v>
      </c>
      <c r="K157">
        <f t="shared" si="16"/>
        <v>56</v>
      </c>
      <c r="L157" t="str">
        <f t="shared" si="17"/>
        <v>8</v>
      </c>
      <c r="M157" t="str">
        <f t="shared" si="18"/>
        <v>8</v>
      </c>
      <c r="N157">
        <f t="shared" si="19"/>
        <v>1</v>
      </c>
      <c r="O157">
        <f t="shared" si="20"/>
        <v>56</v>
      </c>
    </row>
    <row r="158" spans="1:15" x14ac:dyDescent="0.25">
      <c r="A158" s="2" t="s">
        <v>531</v>
      </c>
      <c r="B158" t="s">
        <v>115</v>
      </c>
      <c r="C158" s="2">
        <v>22329</v>
      </c>
      <c r="D158" t="s">
        <v>538</v>
      </c>
      <c r="E158" t="s">
        <v>539</v>
      </c>
      <c r="F158" s="14">
        <v>41559</v>
      </c>
      <c r="G158" t="s">
        <v>540</v>
      </c>
      <c r="H158" s="18" t="s">
        <v>1657</v>
      </c>
      <c r="I158" s="3" t="b">
        <f t="shared" si="14"/>
        <v>0</v>
      </c>
      <c r="J158">
        <f t="shared" si="15"/>
        <v>2</v>
      </c>
      <c r="K158">
        <f t="shared" si="16"/>
        <v>57</v>
      </c>
      <c r="L158" t="str">
        <f t="shared" si="17"/>
        <v>19</v>
      </c>
      <c r="M158" t="str">
        <f t="shared" si="18"/>
        <v>19</v>
      </c>
      <c r="N158">
        <f t="shared" si="19"/>
        <v>2</v>
      </c>
      <c r="O158">
        <f t="shared" si="20"/>
        <v>57</v>
      </c>
    </row>
    <row r="159" spans="1:15" x14ac:dyDescent="0.25">
      <c r="A159" s="2" t="s">
        <v>531</v>
      </c>
      <c r="B159" t="s">
        <v>464</v>
      </c>
      <c r="C159" s="2">
        <v>28943</v>
      </c>
      <c r="D159" t="s">
        <v>541</v>
      </c>
      <c r="E159" t="s">
        <v>542</v>
      </c>
      <c r="F159" s="14">
        <v>42360</v>
      </c>
      <c r="G159" t="s">
        <v>543</v>
      </c>
      <c r="H159" s="18" t="s">
        <v>1646</v>
      </c>
      <c r="I159" s="3" t="b">
        <f t="shared" si="14"/>
        <v>0</v>
      </c>
      <c r="J159">
        <f t="shared" si="15"/>
        <v>1</v>
      </c>
      <c r="K159">
        <f t="shared" si="16"/>
        <v>49</v>
      </c>
      <c r="L159" t="str">
        <f t="shared" si="17"/>
        <v>1</v>
      </c>
      <c r="M159" t="str">
        <f t="shared" si="18"/>
        <v>1</v>
      </c>
      <c r="N159">
        <f t="shared" si="19"/>
        <v>1</v>
      </c>
      <c r="O159">
        <f t="shared" si="20"/>
        <v>49</v>
      </c>
    </row>
    <row r="160" spans="1:15" x14ac:dyDescent="0.25">
      <c r="A160" s="2" t="s">
        <v>544</v>
      </c>
      <c r="B160" t="s">
        <v>180</v>
      </c>
      <c r="C160" s="2">
        <v>20767</v>
      </c>
      <c r="D160" t="s">
        <v>545</v>
      </c>
      <c r="E160" t="s">
        <v>546</v>
      </c>
      <c r="F160" s="14">
        <v>41317</v>
      </c>
      <c r="G160" t="s">
        <v>547</v>
      </c>
      <c r="H160" s="18" t="s">
        <v>1655</v>
      </c>
      <c r="I160" s="3" t="b">
        <f t="shared" si="14"/>
        <v>0</v>
      </c>
      <c r="J160">
        <f t="shared" si="15"/>
        <v>2</v>
      </c>
      <c r="K160">
        <f t="shared" si="16"/>
        <v>51</v>
      </c>
      <c r="L160" t="str">
        <f t="shared" si="17"/>
        <v>13</v>
      </c>
      <c r="M160" t="str">
        <f t="shared" si="18"/>
        <v>13</v>
      </c>
      <c r="N160">
        <f t="shared" si="19"/>
        <v>2</v>
      </c>
      <c r="O160">
        <f t="shared" si="20"/>
        <v>51</v>
      </c>
    </row>
    <row r="161" spans="1:15" x14ac:dyDescent="0.25">
      <c r="A161" s="2" t="s">
        <v>548</v>
      </c>
      <c r="B161" t="s">
        <v>464</v>
      </c>
      <c r="C161" s="2">
        <v>11365</v>
      </c>
      <c r="D161" t="s">
        <v>549</v>
      </c>
      <c r="E161" t="s">
        <v>550</v>
      </c>
      <c r="F161" s="14">
        <v>42169</v>
      </c>
      <c r="G161" t="s">
        <v>551</v>
      </c>
      <c r="H161" s="18" t="s">
        <v>1645</v>
      </c>
      <c r="I161" s="3" t="b">
        <f t="shared" si="14"/>
        <v>0</v>
      </c>
      <c r="J161">
        <f t="shared" si="15"/>
        <v>1</v>
      </c>
      <c r="K161">
        <f t="shared" si="16"/>
        <v>50</v>
      </c>
      <c r="L161" t="str">
        <f t="shared" si="17"/>
        <v>2</v>
      </c>
      <c r="M161" t="str">
        <f t="shared" si="18"/>
        <v>2</v>
      </c>
      <c r="N161">
        <f t="shared" si="19"/>
        <v>1</v>
      </c>
      <c r="O161">
        <f t="shared" si="20"/>
        <v>50</v>
      </c>
    </row>
    <row r="162" spans="1:15" x14ac:dyDescent="0.25">
      <c r="A162" s="2" t="s">
        <v>548</v>
      </c>
      <c r="B162" t="s">
        <v>343</v>
      </c>
      <c r="C162" s="2">
        <v>20626</v>
      </c>
      <c r="D162" t="s">
        <v>552</v>
      </c>
      <c r="E162" t="s">
        <v>553</v>
      </c>
      <c r="F162" s="14">
        <v>41513</v>
      </c>
      <c r="G162" t="s">
        <v>554</v>
      </c>
      <c r="H162" s="18" t="s">
        <v>1656</v>
      </c>
      <c r="I162" s="3" t="b">
        <f t="shared" si="14"/>
        <v>0</v>
      </c>
      <c r="J162">
        <f t="shared" si="15"/>
        <v>1</v>
      </c>
      <c r="K162">
        <f t="shared" si="16"/>
        <v>55</v>
      </c>
      <c r="L162" t="str">
        <f t="shared" si="17"/>
        <v>7</v>
      </c>
      <c r="M162" t="str">
        <f t="shared" si="18"/>
        <v>7</v>
      </c>
      <c r="N162">
        <f t="shared" si="19"/>
        <v>1</v>
      </c>
      <c r="O162">
        <f t="shared" si="20"/>
        <v>55</v>
      </c>
    </row>
    <row r="163" spans="1:15" x14ac:dyDescent="0.25">
      <c r="A163" s="2" t="s">
        <v>548</v>
      </c>
      <c r="B163" t="s">
        <v>84</v>
      </c>
      <c r="C163" s="2">
        <v>29151</v>
      </c>
      <c r="D163" t="s">
        <v>555</v>
      </c>
      <c r="E163" t="s">
        <v>556</v>
      </c>
      <c r="F163" s="14">
        <v>42659</v>
      </c>
      <c r="G163" t="s">
        <v>557</v>
      </c>
      <c r="H163" s="18" t="s">
        <v>13</v>
      </c>
      <c r="I163" s="3" t="b">
        <f t="shared" si="14"/>
        <v>0</v>
      </c>
      <c r="J163">
        <f t="shared" si="15"/>
        <v>1</v>
      </c>
      <c r="K163">
        <f t="shared" si="16"/>
        <v>51</v>
      </c>
      <c r="L163" t="str">
        <f t="shared" si="17"/>
        <v>3</v>
      </c>
      <c r="M163" t="str">
        <f t="shared" si="18"/>
        <v>3</v>
      </c>
      <c r="N163">
        <f t="shared" si="19"/>
        <v>1</v>
      </c>
      <c r="O163">
        <f t="shared" si="20"/>
        <v>51</v>
      </c>
    </row>
    <row r="164" spans="1:15" x14ac:dyDescent="0.25">
      <c r="A164" s="2" t="s">
        <v>558</v>
      </c>
      <c r="B164" t="s">
        <v>104</v>
      </c>
      <c r="C164" s="2">
        <v>20616</v>
      </c>
      <c r="D164" t="s">
        <v>559</v>
      </c>
      <c r="E164" t="s">
        <v>560</v>
      </c>
      <c r="F164" s="14">
        <v>42297</v>
      </c>
      <c r="G164" t="s">
        <v>561</v>
      </c>
      <c r="H164" s="18" t="s">
        <v>1645</v>
      </c>
      <c r="I164" s="3" t="b">
        <f t="shared" si="14"/>
        <v>0</v>
      </c>
      <c r="J164">
        <f t="shared" si="15"/>
        <v>1</v>
      </c>
      <c r="K164">
        <f t="shared" si="16"/>
        <v>50</v>
      </c>
      <c r="L164" t="str">
        <f t="shared" si="17"/>
        <v>2</v>
      </c>
      <c r="M164" t="str">
        <f t="shared" si="18"/>
        <v>2</v>
      </c>
      <c r="N164">
        <f t="shared" si="19"/>
        <v>1</v>
      </c>
      <c r="O164">
        <f t="shared" si="20"/>
        <v>50</v>
      </c>
    </row>
    <row r="165" spans="1:15" x14ac:dyDescent="0.25">
      <c r="A165" s="2" t="s">
        <v>558</v>
      </c>
      <c r="B165" t="s">
        <v>104</v>
      </c>
      <c r="C165" s="2">
        <v>24144</v>
      </c>
      <c r="D165" t="s">
        <v>562</v>
      </c>
      <c r="E165" t="s">
        <v>563</v>
      </c>
      <c r="F165" s="14">
        <v>42145</v>
      </c>
      <c r="G165" t="s">
        <v>564</v>
      </c>
      <c r="H165" s="18" t="s">
        <v>1650</v>
      </c>
      <c r="I165" s="3" t="b">
        <f t="shared" si="14"/>
        <v>0</v>
      </c>
      <c r="J165">
        <f t="shared" si="15"/>
        <v>1</v>
      </c>
      <c r="K165">
        <f t="shared" si="16"/>
        <v>54</v>
      </c>
      <c r="L165" t="str">
        <f t="shared" si="17"/>
        <v>6</v>
      </c>
      <c r="M165" t="str">
        <f t="shared" si="18"/>
        <v>6</v>
      </c>
      <c r="N165">
        <f t="shared" si="19"/>
        <v>1</v>
      </c>
      <c r="O165">
        <f t="shared" si="20"/>
        <v>54</v>
      </c>
    </row>
    <row r="166" spans="1:15" x14ac:dyDescent="0.25">
      <c r="A166" s="2" t="s">
        <v>558</v>
      </c>
      <c r="B166" t="s">
        <v>104</v>
      </c>
      <c r="C166" s="2">
        <v>24998</v>
      </c>
      <c r="D166" t="s">
        <v>565</v>
      </c>
      <c r="E166" t="s">
        <v>566</v>
      </c>
      <c r="F166" s="14">
        <v>41939</v>
      </c>
      <c r="G166" t="s">
        <v>567</v>
      </c>
      <c r="H166" s="18" t="s">
        <v>1650</v>
      </c>
      <c r="I166" s="3" t="b">
        <f t="shared" si="14"/>
        <v>0</v>
      </c>
      <c r="J166">
        <f t="shared" si="15"/>
        <v>1</v>
      </c>
      <c r="K166">
        <f t="shared" si="16"/>
        <v>54</v>
      </c>
      <c r="L166" t="str">
        <f t="shared" si="17"/>
        <v>6</v>
      </c>
      <c r="M166" t="str">
        <f t="shared" si="18"/>
        <v>6</v>
      </c>
      <c r="N166">
        <f t="shared" si="19"/>
        <v>1</v>
      </c>
      <c r="O166">
        <f t="shared" si="20"/>
        <v>54</v>
      </c>
    </row>
    <row r="167" spans="1:15" x14ac:dyDescent="0.25">
      <c r="A167" s="2" t="s">
        <v>558</v>
      </c>
      <c r="B167" t="s">
        <v>104</v>
      </c>
      <c r="C167" s="2">
        <v>26525</v>
      </c>
      <c r="D167" t="s">
        <v>568</v>
      </c>
      <c r="E167" t="s">
        <v>569</v>
      </c>
      <c r="F167" s="14">
        <v>41877</v>
      </c>
      <c r="G167" t="s">
        <v>570</v>
      </c>
      <c r="H167" s="18" t="s">
        <v>1649</v>
      </c>
      <c r="I167" s="3" t="b">
        <f t="shared" si="14"/>
        <v>0</v>
      </c>
      <c r="J167">
        <f t="shared" si="15"/>
        <v>1</v>
      </c>
      <c r="K167">
        <f t="shared" si="16"/>
        <v>53</v>
      </c>
      <c r="L167" t="str">
        <f t="shared" si="17"/>
        <v>5</v>
      </c>
      <c r="M167" t="str">
        <f t="shared" si="18"/>
        <v>5</v>
      </c>
      <c r="N167">
        <f t="shared" si="19"/>
        <v>1</v>
      </c>
      <c r="O167">
        <f t="shared" si="20"/>
        <v>53</v>
      </c>
    </row>
    <row r="168" spans="1:15" x14ac:dyDescent="0.25">
      <c r="A168" s="2" t="s">
        <v>571</v>
      </c>
      <c r="B168" t="s">
        <v>139</v>
      </c>
      <c r="C168" s="2">
        <v>15378</v>
      </c>
      <c r="D168" t="s">
        <v>572</v>
      </c>
      <c r="E168" t="s">
        <v>573</v>
      </c>
      <c r="F168" s="14">
        <v>42957</v>
      </c>
      <c r="G168" t="s">
        <v>574</v>
      </c>
      <c r="H168" s="18" t="s">
        <v>1645</v>
      </c>
      <c r="I168" s="3" t="b">
        <f t="shared" si="14"/>
        <v>0</v>
      </c>
      <c r="J168">
        <f t="shared" si="15"/>
        <v>1</v>
      </c>
      <c r="K168">
        <f t="shared" si="16"/>
        <v>50</v>
      </c>
      <c r="L168" t="str">
        <f t="shared" si="17"/>
        <v>2</v>
      </c>
      <c r="M168" t="str">
        <f t="shared" si="18"/>
        <v>2</v>
      </c>
      <c r="N168">
        <f t="shared" si="19"/>
        <v>1</v>
      </c>
      <c r="O168">
        <f t="shared" si="20"/>
        <v>50</v>
      </c>
    </row>
    <row r="169" spans="1:15" x14ac:dyDescent="0.25">
      <c r="A169" s="2" t="s">
        <v>571</v>
      </c>
      <c r="B169" t="s">
        <v>403</v>
      </c>
      <c r="C169" s="2">
        <v>18536</v>
      </c>
      <c r="D169" t="s">
        <v>575</v>
      </c>
      <c r="E169" t="s">
        <v>576</v>
      </c>
      <c r="F169" s="14">
        <v>41524</v>
      </c>
      <c r="G169" t="s">
        <v>577</v>
      </c>
      <c r="H169" s="18" t="s">
        <v>1660</v>
      </c>
      <c r="I169" s="3" t="b">
        <f t="shared" si="14"/>
        <v>0</v>
      </c>
      <c r="J169">
        <f t="shared" si="15"/>
        <v>1</v>
      </c>
      <c r="K169">
        <f t="shared" si="16"/>
        <v>57</v>
      </c>
      <c r="L169" t="str">
        <f t="shared" si="17"/>
        <v>9</v>
      </c>
      <c r="M169" t="str">
        <f t="shared" si="18"/>
        <v>9</v>
      </c>
      <c r="N169">
        <f t="shared" si="19"/>
        <v>1</v>
      </c>
      <c r="O169">
        <f t="shared" si="20"/>
        <v>57</v>
      </c>
    </row>
    <row r="170" spans="1:15" x14ac:dyDescent="0.25">
      <c r="A170" s="2" t="s">
        <v>571</v>
      </c>
      <c r="B170" t="s">
        <v>180</v>
      </c>
      <c r="C170" s="2">
        <v>23689</v>
      </c>
      <c r="D170" t="s">
        <v>578</v>
      </c>
      <c r="E170" t="s">
        <v>579</v>
      </c>
      <c r="F170" s="14">
        <v>42842</v>
      </c>
      <c r="G170" t="s">
        <v>580</v>
      </c>
      <c r="H170" s="18" t="s">
        <v>1645</v>
      </c>
      <c r="I170" s="3" t="b">
        <f t="shared" si="14"/>
        <v>0</v>
      </c>
      <c r="J170">
        <f t="shared" si="15"/>
        <v>1</v>
      </c>
      <c r="K170">
        <f t="shared" si="16"/>
        <v>50</v>
      </c>
      <c r="L170" t="str">
        <f t="shared" si="17"/>
        <v>2</v>
      </c>
      <c r="M170" t="str">
        <f t="shared" si="18"/>
        <v>2</v>
      </c>
      <c r="N170">
        <f t="shared" si="19"/>
        <v>1</v>
      </c>
      <c r="O170">
        <f t="shared" si="20"/>
        <v>50</v>
      </c>
    </row>
    <row r="171" spans="1:15" x14ac:dyDescent="0.25">
      <c r="A171" s="2" t="s">
        <v>571</v>
      </c>
      <c r="B171" t="s">
        <v>403</v>
      </c>
      <c r="C171" s="2">
        <v>25596</v>
      </c>
      <c r="D171" t="s">
        <v>581</v>
      </c>
      <c r="E171" t="s">
        <v>582</v>
      </c>
      <c r="F171" s="14">
        <v>42008</v>
      </c>
      <c r="G171" t="s">
        <v>583</v>
      </c>
      <c r="H171" s="18" t="s">
        <v>1645</v>
      </c>
      <c r="I171" s="3" t="b">
        <f t="shared" si="14"/>
        <v>0</v>
      </c>
      <c r="J171">
        <f t="shared" si="15"/>
        <v>1</v>
      </c>
      <c r="K171">
        <f t="shared" si="16"/>
        <v>50</v>
      </c>
      <c r="L171" t="str">
        <f t="shared" si="17"/>
        <v>2</v>
      </c>
      <c r="M171" t="str">
        <f t="shared" si="18"/>
        <v>2</v>
      </c>
      <c r="N171">
        <f t="shared" si="19"/>
        <v>1</v>
      </c>
      <c r="O171">
        <f t="shared" si="20"/>
        <v>50</v>
      </c>
    </row>
    <row r="172" spans="1:15" x14ac:dyDescent="0.25">
      <c r="A172" s="2" t="s">
        <v>571</v>
      </c>
      <c r="B172" t="s">
        <v>139</v>
      </c>
      <c r="C172" s="2">
        <v>26762</v>
      </c>
      <c r="D172" t="s">
        <v>584</v>
      </c>
      <c r="E172" t="s">
        <v>585</v>
      </c>
      <c r="F172" s="14">
        <v>41418</v>
      </c>
      <c r="G172" t="s">
        <v>586</v>
      </c>
      <c r="H172" s="18" t="s">
        <v>1645</v>
      </c>
      <c r="I172" s="3" t="b">
        <f t="shared" si="14"/>
        <v>0</v>
      </c>
      <c r="J172">
        <f t="shared" si="15"/>
        <v>1</v>
      </c>
      <c r="K172">
        <f t="shared" si="16"/>
        <v>50</v>
      </c>
      <c r="L172" t="str">
        <f t="shared" si="17"/>
        <v>2</v>
      </c>
      <c r="M172" t="str">
        <f t="shared" si="18"/>
        <v>2</v>
      </c>
      <c r="N172">
        <f t="shared" si="19"/>
        <v>1</v>
      </c>
      <c r="O172">
        <f t="shared" si="20"/>
        <v>50</v>
      </c>
    </row>
    <row r="173" spans="1:15" x14ac:dyDescent="0.25">
      <c r="A173" s="2" t="s">
        <v>571</v>
      </c>
      <c r="B173" t="s">
        <v>336</v>
      </c>
      <c r="C173" s="2">
        <v>26873</v>
      </c>
      <c r="D173" t="s">
        <v>587</v>
      </c>
      <c r="E173" t="s">
        <v>588</v>
      </c>
      <c r="F173" s="14">
        <v>42868</v>
      </c>
      <c r="G173" t="s">
        <v>589</v>
      </c>
      <c r="H173" s="18" t="s">
        <v>1653</v>
      </c>
      <c r="I173" s="3" t="b">
        <f t="shared" si="14"/>
        <v>0</v>
      </c>
      <c r="J173">
        <f t="shared" si="15"/>
        <v>2</v>
      </c>
      <c r="K173">
        <f t="shared" si="16"/>
        <v>48</v>
      </c>
      <c r="L173" t="str">
        <f t="shared" si="17"/>
        <v>10</v>
      </c>
      <c r="M173" t="str">
        <f t="shared" si="18"/>
        <v>10</v>
      </c>
      <c r="N173">
        <f t="shared" si="19"/>
        <v>2</v>
      </c>
      <c r="O173">
        <f t="shared" si="20"/>
        <v>48</v>
      </c>
    </row>
    <row r="174" spans="1:15" x14ac:dyDescent="0.25">
      <c r="A174" s="2" t="s">
        <v>571</v>
      </c>
      <c r="B174" t="s">
        <v>206</v>
      </c>
      <c r="C174" s="2">
        <v>28181</v>
      </c>
      <c r="D174" t="s">
        <v>590</v>
      </c>
      <c r="E174" t="s">
        <v>591</v>
      </c>
      <c r="F174" s="14">
        <v>41085</v>
      </c>
      <c r="G174" t="s">
        <v>592</v>
      </c>
      <c r="H174" s="18" t="s">
        <v>1650</v>
      </c>
      <c r="I174" s="3" t="b">
        <f t="shared" si="14"/>
        <v>0</v>
      </c>
      <c r="J174">
        <f t="shared" si="15"/>
        <v>1</v>
      </c>
      <c r="K174">
        <f t="shared" si="16"/>
        <v>54</v>
      </c>
      <c r="L174" t="str">
        <f t="shared" si="17"/>
        <v>6</v>
      </c>
      <c r="M174" t="str">
        <f t="shared" si="18"/>
        <v>6</v>
      </c>
      <c r="N174">
        <f t="shared" si="19"/>
        <v>1</v>
      </c>
      <c r="O174">
        <f t="shared" si="20"/>
        <v>54</v>
      </c>
    </row>
    <row r="175" spans="1:15" x14ac:dyDescent="0.25">
      <c r="A175" s="2" t="s">
        <v>571</v>
      </c>
      <c r="B175" t="s">
        <v>180</v>
      </c>
      <c r="C175" s="2">
        <v>34625</v>
      </c>
      <c r="D175" t="s">
        <v>593</v>
      </c>
      <c r="E175" t="s">
        <v>594</v>
      </c>
      <c r="F175" s="14">
        <v>41925</v>
      </c>
      <c r="G175" t="s">
        <v>595</v>
      </c>
      <c r="H175" s="18" t="s">
        <v>1648</v>
      </c>
      <c r="I175" s="3" t="b">
        <f t="shared" si="14"/>
        <v>0</v>
      </c>
      <c r="J175">
        <f t="shared" si="15"/>
        <v>1</v>
      </c>
      <c r="K175">
        <f t="shared" si="16"/>
        <v>52</v>
      </c>
      <c r="L175" t="str">
        <f t="shared" si="17"/>
        <v>4</v>
      </c>
      <c r="M175" t="str">
        <f t="shared" si="18"/>
        <v>4</v>
      </c>
      <c r="N175">
        <f t="shared" si="19"/>
        <v>1</v>
      </c>
      <c r="O175">
        <f t="shared" si="20"/>
        <v>52</v>
      </c>
    </row>
    <row r="176" spans="1:15" x14ac:dyDescent="0.25">
      <c r="A176" s="2" t="s">
        <v>571</v>
      </c>
      <c r="B176" t="s">
        <v>403</v>
      </c>
      <c r="C176" s="2">
        <v>37567</v>
      </c>
      <c r="D176" t="s">
        <v>596</v>
      </c>
      <c r="E176" t="s">
        <v>597</v>
      </c>
      <c r="F176" s="14">
        <v>42072</v>
      </c>
      <c r="G176" t="s">
        <v>598</v>
      </c>
      <c r="H176" s="18" t="s">
        <v>1660</v>
      </c>
      <c r="I176" s="3" t="b">
        <f t="shared" si="14"/>
        <v>0</v>
      </c>
      <c r="J176">
        <f t="shared" si="15"/>
        <v>1</v>
      </c>
      <c r="K176">
        <f t="shared" si="16"/>
        <v>57</v>
      </c>
      <c r="L176" t="str">
        <f t="shared" si="17"/>
        <v>9</v>
      </c>
      <c r="M176" t="str">
        <f t="shared" si="18"/>
        <v>9</v>
      </c>
      <c r="N176">
        <f t="shared" si="19"/>
        <v>1</v>
      </c>
      <c r="O176">
        <f t="shared" si="20"/>
        <v>57</v>
      </c>
    </row>
    <row r="177" spans="1:15" x14ac:dyDescent="0.25">
      <c r="A177" s="2" t="s">
        <v>571</v>
      </c>
      <c r="B177" t="s">
        <v>206</v>
      </c>
      <c r="C177" s="2">
        <v>38372</v>
      </c>
      <c r="D177" t="s">
        <v>599</v>
      </c>
      <c r="E177" t="s">
        <v>600</v>
      </c>
      <c r="F177" s="14">
        <v>41590</v>
      </c>
      <c r="G177" t="s">
        <v>601</v>
      </c>
      <c r="H177" s="18" t="s">
        <v>1649</v>
      </c>
      <c r="I177" s="3" t="b">
        <f t="shared" si="14"/>
        <v>0</v>
      </c>
      <c r="J177">
        <f t="shared" si="15"/>
        <v>1</v>
      </c>
      <c r="K177">
        <f t="shared" si="16"/>
        <v>53</v>
      </c>
      <c r="L177" t="str">
        <f t="shared" si="17"/>
        <v>5</v>
      </c>
      <c r="M177" t="str">
        <f t="shared" si="18"/>
        <v>5</v>
      </c>
      <c r="N177">
        <f t="shared" si="19"/>
        <v>1</v>
      </c>
      <c r="O177">
        <f t="shared" si="20"/>
        <v>53</v>
      </c>
    </row>
    <row r="178" spans="1:15" x14ac:dyDescent="0.25">
      <c r="A178" s="2" t="s">
        <v>602</v>
      </c>
      <c r="B178" t="s">
        <v>131</v>
      </c>
      <c r="C178" s="2">
        <v>18895</v>
      </c>
      <c r="D178" t="s">
        <v>603</v>
      </c>
      <c r="E178" t="s">
        <v>604</v>
      </c>
      <c r="F178" s="14">
        <v>42110</v>
      </c>
      <c r="G178" t="s">
        <v>605</v>
      </c>
      <c r="H178" s="18" t="s">
        <v>1665</v>
      </c>
      <c r="I178" s="3" t="b">
        <f t="shared" si="14"/>
        <v>0</v>
      </c>
      <c r="J178">
        <f t="shared" si="15"/>
        <v>2</v>
      </c>
      <c r="K178">
        <f t="shared" si="16"/>
        <v>50</v>
      </c>
      <c r="L178" t="str">
        <f t="shared" si="17"/>
        <v>12</v>
      </c>
      <c r="M178" t="str">
        <f t="shared" si="18"/>
        <v>12</v>
      </c>
      <c r="N178">
        <f t="shared" si="19"/>
        <v>2</v>
      </c>
      <c r="O178">
        <f t="shared" si="20"/>
        <v>50</v>
      </c>
    </row>
    <row r="179" spans="1:15" x14ac:dyDescent="0.25">
      <c r="A179" s="2" t="s">
        <v>602</v>
      </c>
      <c r="B179" t="s">
        <v>131</v>
      </c>
      <c r="C179" s="2">
        <v>27673</v>
      </c>
      <c r="D179" t="s">
        <v>606</v>
      </c>
      <c r="E179" t="s">
        <v>607</v>
      </c>
      <c r="F179" s="14">
        <v>42404</v>
      </c>
      <c r="G179" t="s">
        <v>608</v>
      </c>
      <c r="H179" s="18" t="s">
        <v>1649</v>
      </c>
      <c r="I179" s="3" t="b">
        <f t="shared" si="14"/>
        <v>0</v>
      </c>
      <c r="J179">
        <f t="shared" si="15"/>
        <v>1</v>
      </c>
      <c r="K179">
        <f t="shared" si="16"/>
        <v>53</v>
      </c>
      <c r="L179" t="str">
        <f t="shared" si="17"/>
        <v>5</v>
      </c>
      <c r="M179" t="str">
        <f t="shared" si="18"/>
        <v>5</v>
      </c>
      <c r="N179">
        <f t="shared" si="19"/>
        <v>1</v>
      </c>
      <c r="O179">
        <f t="shared" si="20"/>
        <v>53</v>
      </c>
    </row>
    <row r="180" spans="1:15" x14ac:dyDescent="0.25">
      <c r="A180" s="2" t="s">
        <v>602</v>
      </c>
      <c r="B180" t="s">
        <v>159</v>
      </c>
      <c r="C180" s="2">
        <v>27950</v>
      </c>
      <c r="D180" t="s">
        <v>609</v>
      </c>
      <c r="E180" t="s">
        <v>610</v>
      </c>
      <c r="F180" s="14">
        <v>42350</v>
      </c>
      <c r="G180" t="s">
        <v>611</v>
      </c>
      <c r="H180" s="18" t="s">
        <v>1647</v>
      </c>
      <c r="I180" s="3" t="b">
        <f t="shared" si="14"/>
        <v>0</v>
      </c>
      <c r="J180">
        <f t="shared" si="15"/>
        <v>2</v>
      </c>
      <c r="K180">
        <f t="shared" si="16"/>
        <v>49</v>
      </c>
      <c r="L180" t="str">
        <f t="shared" si="17"/>
        <v>11</v>
      </c>
      <c r="M180" t="str">
        <f t="shared" si="18"/>
        <v>11</v>
      </c>
      <c r="N180">
        <f t="shared" si="19"/>
        <v>2</v>
      </c>
      <c r="O180">
        <f t="shared" si="20"/>
        <v>49</v>
      </c>
    </row>
    <row r="181" spans="1:15" x14ac:dyDescent="0.25">
      <c r="A181" s="2" t="s">
        <v>602</v>
      </c>
      <c r="B181" t="s">
        <v>131</v>
      </c>
      <c r="C181" s="2">
        <v>31955</v>
      </c>
      <c r="D181" t="s">
        <v>612</v>
      </c>
      <c r="E181" t="s">
        <v>613</v>
      </c>
      <c r="F181" s="14">
        <v>41387</v>
      </c>
      <c r="G181" t="s">
        <v>614</v>
      </c>
      <c r="H181" s="18" t="s">
        <v>1660</v>
      </c>
      <c r="I181" s="3" t="b">
        <f t="shared" si="14"/>
        <v>0</v>
      </c>
      <c r="J181">
        <f t="shared" si="15"/>
        <v>1</v>
      </c>
      <c r="K181">
        <f t="shared" si="16"/>
        <v>57</v>
      </c>
      <c r="L181" t="str">
        <f t="shared" si="17"/>
        <v>9</v>
      </c>
      <c r="M181" t="str">
        <f t="shared" si="18"/>
        <v>9</v>
      </c>
      <c r="N181">
        <f t="shared" si="19"/>
        <v>1</v>
      </c>
      <c r="O181">
        <f t="shared" si="20"/>
        <v>57</v>
      </c>
    </row>
    <row r="182" spans="1:15" x14ac:dyDescent="0.25">
      <c r="A182" s="2" t="s">
        <v>602</v>
      </c>
      <c r="B182" t="s">
        <v>131</v>
      </c>
      <c r="C182" s="2">
        <v>32721</v>
      </c>
      <c r="D182" t="s">
        <v>615</v>
      </c>
      <c r="E182" t="s">
        <v>616</v>
      </c>
      <c r="F182" s="14">
        <v>42190</v>
      </c>
      <c r="G182" t="s">
        <v>617</v>
      </c>
      <c r="H182" s="18" t="s">
        <v>1647</v>
      </c>
      <c r="I182" s="3" t="b">
        <f t="shared" si="14"/>
        <v>0</v>
      </c>
      <c r="J182">
        <f t="shared" si="15"/>
        <v>2</v>
      </c>
      <c r="K182">
        <f t="shared" si="16"/>
        <v>49</v>
      </c>
      <c r="L182" t="str">
        <f t="shared" si="17"/>
        <v>11</v>
      </c>
      <c r="M182" t="str">
        <f t="shared" si="18"/>
        <v>11</v>
      </c>
      <c r="N182">
        <f t="shared" si="19"/>
        <v>2</v>
      </c>
      <c r="O182">
        <f t="shared" si="20"/>
        <v>49</v>
      </c>
    </row>
    <row r="183" spans="1:15" x14ac:dyDescent="0.25">
      <c r="A183" s="2" t="s">
        <v>602</v>
      </c>
      <c r="B183" t="s">
        <v>171</v>
      </c>
      <c r="C183" s="2">
        <v>33952</v>
      </c>
      <c r="D183" t="s">
        <v>618</v>
      </c>
      <c r="E183" t="s">
        <v>619</v>
      </c>
      <c r="F183" s="14">
        <v>41318</v>
      </c>
      <c r="G183" t="s">
        <v>620</v>
      </c>
      <c r="H183" s="18" t="s">
        <v>13</v>
      </c>
      <c r="I183" s="3" t="b">
        <f t="shared" si="14"/>
        <v>0</v>
      </c>
      <c r="J183">
        <f t="shared" si="15"/>
        <v>1</v>
      </c>
      <c r="K183">
        <f t="shared" si="16"/>
        <v>51</v>
      </c>
      <c r="L183" t="str">
        <f t="shared" si="17"/>
        <v>3</v>
      </c>
      <c r="M183" t="str">
        <f t="shared" si="18"/>
        <v>3</v>
      </c>
      <c r="N183">
        <f t="shared" si="19"/>
        <v>1</v>
      </c>
      <c r="O183">
        <f t="shared" si="20"/>
        <v>51</v>
      </c>
    </row>
    <row r="184" spans="1:15" x14ac:dyDescent="0.25">
      <c r="A184" s="2" t="s">
        <v>621</v>
      </c>
      <c r="B184" t="s">
        <v>212</v>
      </c>
      <c r="C184" s="2">
        <v>12503</v>
      </c>
      <c r="D184" t="s">
        <v>73</v>
      </c>
      <c r="E184" t="s">
        <v>622</v>
      </c>
      <c r="F184" s="14">
        <v>42320</v>
      </c>
      <c r="G184" t="s">
        <v>623</v>
      </c>
      <c r="H184" s="18" t="s">
        <v>1649</v>
      </c>
      <c r="I184" s="3" t="b">
        <f t="shared" si="14"/>
        <v>0</v>
      </c>
      <c r="J184">
        <f t="shared" si="15"/>
        <v>1</v>
      </c>
      <c r="K184">
        <f t="shared" si="16"/>
        <v>53</v>
      </c>
      <c r="L184" t="str">
        <f t="shared" si="17"/>
        <v>5</v>
      </c>
      <c r="M184" t="str">
        <f t="shared" si="18"/>
        <v>5</v>
      </c>
      <c r="N184">
        <f t="shared" si="19"/>
        <v>1</v>
      </c>
      <c r="O184">
        <f t="shared" si="20"/>
        <v>53</v>
      </c>
    </row>
    <row r="185" spans="1:15" x14ac:dyDescent="0.25">
      <c r="A185" s="2" t="s">
        <v>621</v>
      </c>
      <c r="B185" t="s">
        <v>26</v>
      </c>
      <c r="C185" s="2">
        <v>18528</v>
      </c>
      <c r="D185" t="s">
        <v>624</v>
      </c>
      <c r="E185" t="s">
        <v>625</v>
      </c>
      <c r="F185" s="14">
        <v>42874</v>
      </c>
      <c r="G185" t="s">
        <v>626</v>
      </c>
      <c r="H185" s="18" t="s">
        <v>13</v>
      </c>
      <c r="I185" s="3" t="b">
        <f t="shared" si="14"/>
        <v>0</v>
      </c>
      <c r="J185">
        <f t="shared" si="15"/>
        <v>1</v>
      </c>
      <c r="K185">
        <f t="shared" si="16"/>
        <v>51</v>
      </c>
      <c r="L185" t="str">
        <f t="shared" si="17"/>
        <v>3</v>
      </c>
      <c r="M185" t="str">
        <f t="shared" si="18"/>
        <v>3</v>
      </c>
      <c r="N185">
        <f t="shared" si="19"/>
        <v>1</v>
      </c>
      <c r="O185">
        <f t="shared" si="20"/>
        <v>51</v>
      </c>
    </row>
    <row r="186" spans="1:15" x14ac:dyDescent="0.25">
      <c r="A186" s="2" t="s">
        <v>621</v>
      </c>
      <c r="B186" t="s">
        <v>464</v>
      </c>
      <c r="C186" s="2">
        <v>20326</v>
      </c>
      <c r="D186" t="s">
        <v>627</v>
      </c>
      <c r="E186" t="s">
        <v>628</v>
      </c>
      <c r="F186" s="14">
        <v>41781</v>
      </c>
      <c r="G186" t="s">
        <v>629</v>
      </c>
      <c r="H186" s="18" t="s">
        <v>1660</v>
      </c>
      <c r="I186" s="3" t="b">
        <f t="shared" si="14"/>
        <v>0</v>
      </c>
      <c r="J186">
        <f t="shared" si="15"/>
        <v>1</v>
      </c>
      <c r="K186">
        <f t="shared" si="16"/>
        <v>57</v>
      </c>
      <c r="L186" t="str">
        <f t="shared" si="17"/>
        <v>9</v>
      </c>
      <c r="M186" t="str">
        <f t="shared" si="18"/>
        <v>9</v>
      </c>
      <c r="N186">
        <f t="shared" si="19"/>
        <v>1</v>
      </c>
      <c r="O186">
        <f t="shared" si="20"/>
        <v>57</v>
      </c>
    </row>
    <row r="187" spans="1:15" x14ac:dyDescent="0.25">
      <c r="A187" s="2" t="s">
        <v>621</v>
      </c>
      <c r="B187" t="s">
        <v>171</v>
      </c>
      <c r="C187" s="2">
        <v>23449</v>
      </c>
      <c r="D187" t="s">
        <v>630</v>
      </c>
      <c r="E187" t="s">
        <v>388</v>
      </c>
      <c r="F187" s="14">
        <v>42832</v>
      </c>
      <c r="G187" t="s">
        <v>631</v>
      </c>
      <c r="H187" s="18" t="s">
        <v>1656</v>
      </c>
      <c r="I187" s="3" t="b">
        <f t="shared" si="14"/>
        <v>0</v>
      </c>
      <c r="J187">
        <f t="shared" si="15"/>
        <v>1</v>
      </c>
      <c r="K187">
        <f t="shared" si="16"/>
        <v>55</v>
      </c>
      <c r="L187" t="str">
        <f t="shared" si="17"/>
        <v>7</v>
      </c>
      <c r="M187" t="str">
        <f t="shared" si="18"/>
        <v>7</v>
      </c>
      <c r="N187">
        <f t="shared" si="19"/>
        <v>1</v>
      </c>
      <c r="O187">
        <f t="shared" si="20"/>
        <v>55</v>
      </c>
    </row>
    <row r="188" spans="1:15" x14ac:dyDescent="0.25">
      <c r="A188" s="2" t="s">
        <v>632</v>
      </c>
      <c r="B188" t="s">
        <v>398</v>
      </c>
      <c r="C188" s="2">
        <v>32513</v>
      </c>
      <c r="D188" t="s">
        <v>633</v>
      </c>
      <c r="E188" t="s">
        <v>634</v>
      </c>
      <c r="F188" s="14">
        <v>41628</v>
      </c>
      <c r="G188" t="s">
        <v>635</v>
      </c>
      <c r="H188" s="18" t="s">
        <v>1657</v>
      </c>
      <c r="I188" s="3" t="b">
        <f t="shared" si="14"/>
        <v>0</v>
      </c>
      <c r="J188">
        <f t="shared" si="15"/>
        <v>2</v>
      </c>
      <c r="K188">
        <f t="shared" si="16"/>
        <v>57</v>
      </c>
      <c r="L188" t="str">
        <f t="shared" si="17"/>
        <v>19</v>
      </c>
      <c r="M188" t="str">
        <f t="shared" si="18"/>
        <v>19</v>
      </c>
      <c r="N188">
        <f t="shared" si="19"/>
        <v>2</v>
      </c>
      <c r="O188">
        <f t="shared" si="20"/>
        <v>57</v>
      </c>
    </row>
    <row r="189" spans="1:15" x14ac:dyDescent="0.25">
      <c r="A189" s="2" t="s">
        <v>632</v>
      </c>
      <c r="B189" t="s">
        <v>398</v>
      </c>
      <c r="C189" s="2">
        <v>35410</v>
      </c>
      <c r="D189" t="s">
        <v>636</v>
      </c>
      <c r="E189" t="s">
        <v>637</v>
      </c>
      <c r="F189" s="14">
        <v>42384</v>
      </c>
      <c r="G189" t="s">
        <v>638</v>
      </c>
      <c r="H189" s="18" t="s">
        <v>1645</v>
      </c>
      <c r="I189" s="3" t="b">
        <f t="shared" si="14"/>
        <v>0</v>
      </c>
      <c r="J189">
        <f t="shared" si="15"/>
        <v>1</v>
      </c>
      <c r="K189">
        <f t="shared" si="16"/>
        <v>50</v>
      </c>
      <c r="L189" t="str">
        <f t="shared" si="17"/>
        <v>2</v>
      </c>
      <c r="M189" t="str">
        <f t="shared" si="18"/>
        <v>2</v>
      </c>
      <c r="N189">
        <f t="shared" si="19"/>
        <v>1</v>
      </c>
      <c r="O189">
        <f t="shared" si="20"/>
        <v>50</v>
      </c>
    </row>
    <row r="190" spans="1:15" x14ac:dyDescent="0.25">
      <c r="A190" s="2" t="s">
        <v>639</v>
      </c>
      <c r="B190" t="s">
        <v>68</v>
      </c>
      <c r="C190" s="2">
        <v>21129</v>
      </c>
      <c r="D190" t="s">
        <v>640</v>
      </c>
      <c r="E190" t="s">
        <v>641</v>
      </c>
      <c r="F190" s="14">
        <v>41423</v>
      </c>
      <c r="G190" t="s">
        <v>642</v>
      </c>
      <c r="H190" s="18" t="s">
        <v>1656</v>
      </c>
      <c r="I190" s="3" t="b">
        <f t="shared" si="14"/>
        <v>0</v>
      </c>
      <c r="J190">
        <f t="shared" si="15"/>
        <v>1</v>
      </c>
      <c r="K190">
        <f t="shared" si="16"/>
        <v>55</v>
      </c>
      <c r="L190" t="str">
        <f t="shared" si="17"/>
        <v>7</v>
      </c>
      <c r="M190" t="str">
        <f t="shared" si="18"/>
        <v>7</v>
      </c>
      <c r="N190">
        <f t="shared" si="19"/>
        <v>1</v>
      </c>
      <c r="O190">
        <f t="shared" si="20"/>
        <v>55</v>
      </c>
    </row>
    <row r="191" spans="1:15" x14ac:dyDescent="0.25">
      <c r="A191" s="2" t="s">
        <v>639</v>
      </c>
      <c r="B191" t="s">
        <v>126</v>
      </c>
      <c r="C191" s="2">
        <v>30687</v>
      </c>
      <c r="D191" t="s">
        <v>643</v>
      </c>
      <c r="E191" t="s">
        <v>644</v>
      </c>
      <c r="F191" s="14">
        <v>41307</v>
      </c>
      <c r="G191" t="s">
        <v>645</v>
      </c>
      <c r="H191" s="18" t="s">
        <v>1647</v>
      </c>
      <c r="I191" s="3" t="b">
        <f t="shared" si="14"/>
        <v>0</v>
      </c>
      <c r="J191">
        <f t="shared" si="15"/>
        <v>2</v>
      </c>
      <c r="K191">
        <f t="shared" si="16"/>
        <v>49</v>
      </c>
      <c r="L191" t="str">
        <f t="shared" si="17"/>
        <v>11</v>
      </c>
      <c r="M191" t="str">
        <f t="shared" si="18"/>
        <v>11</v>
      </c>
      <c r="N191">
        <f t="shared" si="19"/>
        <v>2</v>
      </c>
      <c r="O191">
        <f t="shared" si="20"/>
        <v>49</v>
      </c>
    </row>
    <row r="192" spans="1:15" x14ac:dyDescent="0.25">
      <c r="A192" s="2" t="s">
        <v>639</v>
      </c>
      <c r="B192" t="s">
        <v>126</v>
      </c>
      <c r="C192" s="2">
        <v>35268</v>
      </c>
      <c r="D192" t="s">
        <v>646</v>
      </c>
      <c r="E192" t="s">
        <v>647</v>
      </c>
      <c r="F192" s="14">
        <v>42599</v>
      </c>
      <c r="G192" t="s">
        <v>648</v>
      </c>
      <c r="H192" s="18" t="s">
        <v>1648</v>
      </c>
      <c r="I192" s="3" t="b">
        <f t="shared" si="14"/>
        <v>0</v>
      </c>
      <c r="J192">
        <f t="shared" si="15"/>
        <v>1</v>
      </c>
      <c r="K192">
        <f t="shared" si="16"/>
        <v>52</v>
      </c>
      <c r="L192" t="str">
        <f t="shared" si="17"/>
        <v>4</v>
      </c>
      <c r="M192" t="str">
        <f t="shared" si="18"/>
        <v>4</v>
      </c>
      <c r="N192">
        <f t="shared" si="19"/>
        <v>1</v>
      </c>
      <c r="O192">
        <f t="shared" si="20"/>
        <v>52</v>
      </c>
    </row>
    <row r="193" spans="1:15" x14ac:dyDescent="0.25">
      <c r="A193" s="2" t="s">
        <v>649</v>
      </c>
      <c r="B193" t="s">
        <v>151</v>
      </c>
      <c r="C193" s="2">
        <v>12345</v>
      </c>
      <c r="D193" t="s">
        <v>650</v>
      </c>
      <c r="E193" t="s">
        <v>651</v>
      </c>
      <c r="F193" s="14">
        <v>42876</v>
      </c>
      <c r="G193" t="s">
        <v>652</v>
      </c>
      <c r="H193" s="18" t="s">
        <v>1645</v>
      </c>
      <c r="I193" s="3" t="b">
        <f t="shared" si="14"/>
        <v>0</v>
      </c>
      <c r="J193">
        <f t="shared" si="15"/>
        <v>1</v>
      </c>
      <c r="K193">
        <f t="shared" si="16"/>
        <v>50</v>
      </c>
      <c r="L193" t="str">
        <f t="shared" si="17"/>
        <v>2</v>
      </c>
      <c r="M193" t="str">
        <f t="shared" si="18"/>
        <v>2</v>
      </c>
      <c r="N193">
        <f t="shared" si="19"/>
        <v>1</v>
      </c>
      <c r="O193">
        <f t="shared" si="20"/>
        <v>50</v>
      </c>
    </row>
    <row r="194" spans="1:15" x14ac:dyDescent="0.25">
      <c r="A194" s="2" t="s">
        <v>649</v>
      </c>
      <c r="B194" t="s">
        <v>167</v>
      </c>
      <c r="C194" s="2">
        <v>14486</v>
      </c>
      <c r="D194" t="s">
        <v>653</v>
      </c>
      <c r="E194" t="s">
        <v>654</v>
      </c>
      <c r="F194" s="14">
        <v>42777</v>
      </c>
      <c r="G194" t="s">
        <v>655</v>
      </c>
      <c r="H194" s="18" t="s">
        <v>13</v>
      </c>
      <c r="I194" s="3" t="b">
        <f t="shared" si="14"/>
        <v>0</v>
      </c>
      <c r="J194">
        <f t="shared" si="15"/>
        <v>1</v>
      </c>
      <c r="K194">
        <f t="shared" si="16"/>
        <v>51</v>
      </c>
      <c r="L194" t="str">
        <f t="shared" si="17"/>
        <v>3</v>
      </c>
      <c r="M194" t="str">
        <f t="shared" si="18"/>
        <v>3</v>
      </c>
      <c r="N194">
        <f t="shared" si="19"/>
        <v>1</v>
      </c>
      <c r="O194">
        <f t="shared" si="20"/>
        <v>51</v>
      </c>
    </row>
    <row r="195" spans="1:15" x14ac:dyDescent="0.25">
      <c r="A195" s="2" t="s">
        <v>649</v>
      </c>
      <c r="B195" t="s">
        <v>37</v>
      </c>
      <c r="C195" s="2">
        <v>15866</v>
      </c>
      <c r="D195" t="s">
        <v>656</v>
      </c>
      <c r="E195" t="s">
        <v>657</v>
      </c>
      <c r="F195" s="14">
        <v>42037</v>
      </c>
      <c r="G195" t="s">
        <v>658</v>
      </c>
      <c r="H195" s="18" t="s">
        <v>1672</v>
      </c>
      <c r="I195" s="3" t="b">
        <f t="shared" ref="I195:I258" si="21">ISNUMBER(H195)</f>
        <v>0</v>
      </c>
      <c r="J195">
        <f t="shared" ref="J195:J258" si="22">LEN(H195)</f>
        <v>2</v>
      </c>
      <c r="K195">
        <f t="shared" ref="K195:K258" si="23">CODE(RIGHT(H195))</f>
        <v>52</v>
      </c>
      <c r="L195" t="str">
        <f t="shared" ref="L195:L258" si="24">SUBSTITUTE(H195,CHAR(160),"")</f>
        <v>14</v>
      </c>
      <c r="M195" t="str">
        <f t="shared" ref="M195:M258" si="25">TRIM(L195)</f>
        <v>14</v>
      </c>
      <c r="N195">
        <f t="shared" ref="N195:N258" si="26">LEN(L195)</f>
        <v>2</v>
      </c>
      <c r="O195">
        <f t="shared" ref="O195:O258" si="27">CODE(RIGHT(L195))</f>
        <v>52</v>
      </c>
    </row>
    <row r="196" spans="1:15" x14ac:dyDescent="0.25">
      <c r="A196" s="2" t="s">
        <v>649</v>
      </c>
      <c r="B196" t="s">
        <v>202</v>
      </c>
      <c r="C196" s="2">
        <v>21701</v>
      </c>
      <c r="D196" t="s">
        <v>659</v>
      </c>
      <c r="E196" t="s">
        <v>660</v>
      </c>
      <c r="F196" s="14">
        <v>41572</v>
      </c>
      <c r="G196" t="s">
        <v>661</v>
      </c>
      <c r="H196" s="18" t="s">
        <v>1648</v>
      </c>
      <c r="I196" s="3" t="b">
        <f t="shared" si="21"/>
        <v>0</v>
      </c>
      <c r="J196">
        <f t="shared" si="22"/>
        <v>1</v>
      </c>
      <c r="K196">
        <f t="shared" si="23"/>
        <v>52</v>
      </c>
      <c r="L196" t="str">
        <f t="shared" si="24"/>
        <v>4</v>
      </c>
      <c r="M196" t="str">
        <f t="shared" si="25"/>
        <v>4</v>
      </c>
      <c r="N196">
        <f t="shared" si="26"/>
        <v>1</v>
      </c>
      <c r="O196">
        <f t="shared" si="27"/>
        <v>52</v>
      </c>
    </row>
    <row r="197" spans="1:15" x14ac:dyDescent="0.25">
      <c r="A197" s="2" t="s">
        <v>649</v>
      </c>
      <c r="B197" t="s">
        <v>336</v>
      </c>
      <c r="C197" s="2">
        <v>22459</v>
      </c>
      <c r="D197" t="s">
        <v>662</v>
      </c>
      <c r="E197" t="s">
        <v>663</v>
      </c>
      <c r="F197" s="14">
        <v>42337</v>
      </c>
      <c r="G197" t="s">
        <v>664</v>
      </c>
      <c r="H197" s="18" t="s">
        <v>1648</v>
      </c>
      <c r="I197" s="3" t="b">
        <f t="shared" si="21"/>
        <v>0</v>
      </c>
      <c r="J197">
        <f t="shared" si="22"/>
        <v>1</v>
      </c>
      <c r="K197">
        <f t="shared" si="23"/>
        <v>52</v>
      </c>
      <c r="L197" t="str">
        <f t="shared" si="24"/>
        <v>4</v>
      </c>
      <c r="M197" t="str">
        <f t="shared" si="25"/>
        <v>4</v>
      </c>
      <c r="N197">
        <f t="shared" si="26"/>
        <v>1</v>
      </c>
      <c r="O197">
        <f t="shared" si="27"/>
        <v>52</v>
      </c>
    </row>
    <row r="198" spans="1:15" x14ac:dyDescent="0.25">
      <c r="A198" s="2" t="s">
        <v>665</v>
      </c>
      <c r="B198" t="s">
        <v>68</v>
      </c>
      <c r="C198" s="2">
        <v>15111</v>
      </c>
      <c r="D198" t="s">
        <v>666</v>
      </c>
      <c r="E198" t="s">
        <v>667</v>
      </c>
      <c r="F198" s="14">
        <v>41333</v>
      </c>
      <c r="G198" t="s">
        <v>668</v>
      </c>
      <c r="H198" s="18" t="s">
        <v>1673</v>
      </c>
      <c r="I198" s="3" t="b">
        <f t="shared" si="21"/>
        <v>0</v>
      </c>
      <c r="J198">
        <f t="shared" si="22"/>
        <v>2</v>
      </c>
      <c r="K198">
        <f t="shared" si="23"/>
        <v>52</v>
      </c>
      <c r="L198" t="str">
        <f t="shared" si="24"/>
        <v>34</v>
      </c>
      <c r="M198" t="str">
        <f t="shared" si="25"/>
        <v>34</v>
      </c>
      <c r="N198">
        <f t="shared" si="26"/>
        <v>2</v>
      </c>
      <c r="O198">
        <f t="shared" si="27"/>
        <v>52</v>
      </c>
    </row>
    <row r="199" spans="1:15" x14ac:dyDescent="0.25">
      <c r="A199" s="2" t="s">
        <v>669</v>
      </c>
      <c r="B199" t="s">
        <v>251</v>
      </c>
      <c r="C199" s="2">
        <v>17367</v>
      </c>
      <c r="D199" t="s">
        <v>670</v>
      </c>
      <c r="E199" t="s">
        <v>671</v>
      </c>
      <c r="F199" s="14">
        <v>41034</v>
      </c>
      <c r="G199" t="s">
        <v>672</v>
      </c>
      <c r="H199" s="18" t="s">
        <v>1662</v>
      </c>
      <c r="I199" s="3" t="b">
        <f t="shared" si="21"/>
        <v>0</v>
      </c>
      <c r="J199">
        <f t="shared" si="22"/>
        <v>2</v>
      </c>
      <c r="K199">
        <f t="shared" si="23"/>
        <v>54</v>
      </c>
      <c r="L199" t="str">
        <f t="shared" si="24"/>
        <v>26</v>
      </c>
      <c r="M199" t="str">
        <f t="shared" si="25"/>
        <v>26</v>
      </c>
      <c r="N199">
        <f t="shared" si="26"/>
        <v>2</v>
      </c>
      <c r="O199">
        <f t="shared" si="27"/>
        <v>54</v>
      </c>
    </row>
    <row r="200" spans="1:15" x14ac:dyDescent="0.25">
      <c r="A200" s="2" t="s">
        <v>669</v>
      </c>
      <c r="B200" t="s">
        <v>251</v>
      </c>
      <c r="C200" s="2">
        <v>22347</v>
      </c>
      <c r="D200" t="s">
        <v>673</v>
      </c>
      <c r="E200" t="s">
        <v>674</v>
      </c>
      <c r="F200" s="14">
        <v>41281</v>
      </c>
      <c r="G200" t="s">
        <v>675</v>
      </c>
      <c r="H200" s="18" t="s">
        <v>1649</v>
      </c>
      <c r="I200" s="3" t="b">
        <f t="shared" si="21"/>
        <v>0</v>
      </c>
      <c r="J200">
        <f t="shared" si="22"/>
        <v>1</v>
      </c>
      <c r="K200">
        <f t="shared" si="23"/>
        <v>53</v>
      </c>
      <c r="L200" t="str">
        <f t="shared" si="24"/>
        <v>5</v>
      </c>
      <c r="M200" t="str">
        <f t="shared" si="25"/>
        <v>5</v>
      </c>
      <c r="N200">
        <f t="shared" si="26"/>
        <v>1</v>
      </c>
      <c r="O200">
        <f t="shared" si="27"/>
        <v>53</v>
      </c>
    </row>
    <row r="201" spans="1:15" x14ac:dyDescent="0.25">
      <c r="A201" s="2" t="s">
        <v>669</v>
      </c>
      <c r="B201" t="s">
        <v>131</v>
      </c>
      <c r="C201" s="2">
        <v>35160</v>
      </c>
      <c r="D201" t="s">
        <v>135</v>
      </c>
      <c r="E201" t="s">
        <v>676</v>
      </c>
      <c r="F201" s="14">
        <v>42876</v>
      </c>
      <c r="G201" t="s">
        <v>677</v>
      </c>
      <c r="H201" s="18" t="s">
        <v>1645</v>
      </c>
      <c r="I201" s="3" t="b">
        <f t="shared" si="21"/>
        <v>0</v>
      </c>
      <c r="J201">
        <f t="shared" si="22"/>
        <v>1</v>
      </c>
      <c r="K201">
        <f t="shared" si="23"/>
        <v>50</v>
      </c>
      <c r="L201" t="str">
        <f t="shared" si="24"/>
        <v>2</v>
      </c>
      <c r="M201" t="str">
        <f t="shared" si="25"/>
        <v>2</v>
      </c>
      <c r="N201">
        <f t="shared" si="26"/>
        <v>1</v>
      </c>
      <c r="O201">
        <f t="shared" si="27"/>
        <v>50</v>
      </c>
    </row>
    <row r="202" spans="1:15" x14ac:dyDescent="0.25">
      <c r="A202" s="2" t="s">
        <v>669</v>
      </c>
      <c r="B202" t="s">
        <v>131</v>
      </c>
      <c r="C202" s="2">
        <v>37797</v>
      </c>
      <c r="D202" t="s">
        <v>678</v>
      </c>
      <c r="E202" t="s">
        <v>679</v>
      </c>
      <c r="F202" s="14">
        <v>42335</v>
      </c>
      <c r="G202" t="s">
        <v>680</v>
      </c>
      <c r="H202" s="18" t="s">
        <v>1645</v>
      </c>
      <c r="I202" s="3" t="b">
        <f t="shared" si="21"/>
        <v>0</v>
      </c>
      <c r="J202">
        <f t="shared" si="22"/>
        <v>1</v>
      </c>
      <c r="K202">
        <f t="shared" si="23"/>
        <v>50</v>
      </c>
      <c r="L202" t="str">
        <f t="shared" si="24"/>
        <v>2</v>
      </c>
      <c r="M202" t="str">
        <f t="shared" si="25"/>
        <v>2</v>
      </c>
      <c r="N202">
        <f t="shared" si="26"/>
        <v>1</v>
      </c>
      <c r="O202">
        <f t="shared" si="27"/>
        <v>50</v>
      </c>
    </row>
    <row r="203" spans="1:15" x14ac:dyDescent="0.25">
      <c r="A203" s="2" t="s">
        <v>669</v>
      </c>
      <c r="B203" t="s">
        <v>171</v>
      </c>
      <c r="C203" s="2">
        <v>39126</v>
      </c>
      <c r="D203" t="s">
        <v>681</v>
      </c>
      <c r="E203" t="s">
        <v>682</v>
      </c>
      <c r="F203" s="14">
        <v>41194</v>
      </c>
      <c r="G203" t="s">
        <v>683</v>
      </c>
      <c r="H203" s="18" t="s">
        <v>1666</v>
      </c>
      <c r="I203" s="3" t="b">
        <f t="shared" si="21"/>
        <v>0</v>
      </c>
      <c r="J203">
        <f t="shared" si="22"/>
        <v>2</v>
      </c>
      <c r="K203">
        <f t="shared" si="23"/>
        <v>48</v>
      </c>
      <c r="L203" t="str">
        <f t="shared" si="24"/>
        <v>20</v>
      </c>
      <c r="M203" t="str">
        <f t="shared" si="25"/>
        <v>20</v>
      </c>
      <c r="N203">
        <f t="shared" si="26"/>
        <v>2</v>
      </c>
      <c r="O203">
        <f t="shared" si="27"/>
        <v>48</v>
      </c>
    </row>
    <row r="204" spans="1:15" x14ac:dyDescent="0.25">
      <c r="A204" s="2" t="s">
        <v>684</v>
      </c>
      <c r="B204" t="s">
        <v>398</v>
      </c>
      <c r="C204" s="2">
        <v>14515</v>
      </c>
      <c r="D204" t="s">
        <v>685</v>
      </c>
      <c r="E204" t="s">
        <v>686</v>
      </c>
      <c r="F204" s="14">
        <v>42537</v>
      </c>
      <c r="G204" t="s">
        <v>687</v>
      </c>
      <c r="H204" s="18" t="s">
        <v>1649</v>
      </c>
      <c r="I204" s="3" t="b">
        <f t="shared" si="21"/>
        <v>0</v>
      </c>
      <c r="J204">
        <f t="shared" si="22"/>
        <v>1</v>
      </c>
      <c r="K204">
        <f t="shared" si="23"/>
        <v>53</v>
      </c>
      <c r="L204" t="str">
        <f t="shared" si="24"/>
        <v>5</v>
      </c>
      <c r="M204" t="str">
        <f t="shared" si="25"/>
        <v>5</v>
      </c>
      <c r="N204">
        <f t="shared" si="26"/>
        <v>1</v>
      </c>
      <c r="O204">
        <f t="shared" si="27"/>
        <v>53</v>
      </c>
    </row>
    <row r="205" spans="1:15" x14ac:dyDescent="0.25">
      <c r="A205" s="2" t="s">
        <v>684</v>
      </c>
      <c r="B205" t="s">
        <v>260</v>
      </c>
      <c r="C205" s="2">
        <v>28675</v>
      </c>
      <c r="D205" t="s">
        <v>361</v>
      </c>
      <c r="E205" t="s">
        <v>688</v>
      </c>
      <c r="F205" s="14">
        <v>42244</v>
      </c>
      <c r="G205" t="s">
        <v>689</v>
      </c>
      <c r="H205" s="18" t="s">
        <v>13</v>
      </c>
      <c r="I205" s="3" t="b">
        <f t="shared" si="21"/>
        <v>0</v>
      </c>
      <c r="J205">
        <f t="shared" si="22"/>
        <v>1</v>
      </c>
      <c r="K205">
        <f t="shared" si="23"/>
        <v>51</v>
      </c>
      <c r="L205" t="str">
        <f t="shared" si="24"/>
        <v>3</v>
      </c>
      <c r="M205" t="str">
        <f t="shared" si="25"/>
        <v>3</v>
      </c>
      <c r="N205">
        <f t="shared" si="26"/>
        <v>1</v>
      </c>
      <c r="O205">
        <f t="shared" si="27"/>
        <v>51</v>
      </c>
    </row>
    <row r="206" spans="1:15" x14ac:dyDescent="0.25">
      <c r="A206" s="2" t="s">
        <v>684</v>
      </c>
      <c r="B206" t="s">
        <v>398</v>
      </c>
      <c r="C206" s="2">
        <v>31724</v>
      </c>
      <c r="D206" t="s">
        <v>690</v>
      </c>
      <c r="E206" t="s">
        <v>691</v>
      </c>
      <c r="F206" s="14">
        <v>41746</v>
      </c>
      <c r="G206" t="s">
        <v>692</v>
      </c>
      <c r="H206" s="18" t="s">
        <v>1645</v>
      </c>
      <c r="I206" s="3" t="b">
        <f t="shared" si="21"/>
        <v>0</v>
      </c>
      <c r="J206">
        <f t="shared" si="22"/>
        <v>1</v>
      </c>
      <c r="K206">
        <f t="shared" si="23"/>
        <v>50</v>
      </c>
      <c r="L206" t="str">
        <f t="shared" si="24"/>
        <v>2</v>
      </c>
      <c r="M206" t="str">
        <f t="shared" si="25"/>
        <v>2</v>
      </c>
      <c r="N206">
        <f t="shared" si="26"/>
        <v>1</v>
      </c>
      <c r="O206">
        <f t="shared" si="27"/>
        <v>50</v>
      </c>
    </row>
    <row r="207" spans="1:15" x14ac:dyDescent="0.25">
      <c r="A207" s="2" t="s">
        <v>693</v>
      </c>
      <c r="B207" t="s">
        <v>167</v>
      </c>
      <c r="C207" s="2">
        <v>27531</v>
      </c>
      <c r="D207" t="s">
        <v>694</v>
      </c>
      <c r="E207" t="s">
        <v>695</v>
      </c>
      <c r="F207" s="14">
        <v>41297</v>
      </c>
      <c r="G207" t="s">
        <v>696</v>
      </c>
      <c r="H207" s="18" t="s">
        <v>1645</v>
      </c>
      <c r="I207" s="3" t="b">
        <f t="shared" si="21"/>
        <v>0</v>
      </c>
      <c r="J207">
        <f t="shared" si="22"/>
        <v>1</v>
      </c>
      <c r="K207">
        <f t="shared" si="23"/>
        <v>50</v>
      </c>
      <c r="L207" t="str">
        <f t="shared" si="24"/>
        <v>2</v>
      </c>
      <c r="M207" t="str">
        <f t="shared" si="25"/>
        <v>2</v>
      </c>
      <c r="N207">
        <f t="shared" si="26"/>
        <v>1</v>
      </c>
      <c r="O207">
        <f t="shared" si="27"/>
        <v>50</v>
      </c>
    </row>
    <row r="208" spans="1:15" x14ac:dyDescent="0.25">
      <c r="A208" s="2" t="s">
        <v>693</v>
      </c>
      <c r="B208" t="s">
        <v>167</v>
      </c>
      <c r="C208" s="2">
        <v>33141</v>
      </c>
      <c r="D208" t="s">
        <v>697</v>
      </c>
      <c r="E208" t="s">
        <v>698</v>
      </c>
      <c r="F208" s="14">
        <v>41417</v>
      </c>
      <c r="G208" t="s">
        <v>699</v>
      </c>
      <c r="H208" s="18" t="s">
        <v>1656</v>
      </c>
      <c r="I208" s="3" t="b">
        <f t="shared" si="21"/>
        <v>0</v>
      </c>
      <c r="J208">
        <f t="shared" si="22"/>
        <v>1</v>
      </c>
      <c r="K208">
        <f t="shared" si="23"/>
        <v>55</v>
      </c>
      <c r="L208" t="str">
        <f t="shared" si="24"/>
        <v>7</v>
      </c>
      <c r="M208" t="str">
        <f t="shared" si="25"/>
        <v>7</v>
      </c>
      <c r="N208">
        <f t="shared" si="26"/>
        <v>1</v>
      </c>
      <c r="O208">
        <f t="shared" si="27"/>
        <v>55</v>
      </c>
    </row>
    <row r="209" spans="1:15" x14ac:dyDescent="0.25">
      <c r="A209" s="2" t="s">
        <v>700</v>
      </c>
      <c r="B209" t="s">
        <v>92</v>
      </c>
      <c r="C209" s="2">
        <v>20596</v>
      </c>
      <c r="D209" t="s">
        <v>701</v>
      </c>
      <c r="E209" t="s">
        <v>702</v>
      </c>
      <c r="F209" s="14">
        <v>41569</v>
      </c>
      <c r="G209" t="s">
        <v>703</v>
      </c>
      <c r="H209" s="18" t="s">
        <v>1666</v>
      </c>
      <c r="I209" s="3" t="b">
        <f t="shared" si="21"/>
        <v>0</v>
      </c>
      <c r="J209">
        <f t="shared" si="22"/>
        <v>2</v>
      </c>
      <c r="K209">
        <f t="shared" si="23"/>
        <v>48</v>
      </c>
      <c r="L209" t="str">
        <f t="shared" si="24"/>
        <v>20</v>
      </c>
      <c r="M209" t="str">
        <f t="shared" si="25"/>
        <v>20</v>
      </c>
      <c r="N209">
        <f t="shared" si="26"/>
        <v>2</v>
      </c>
      <c r="O209">
        <f t="shared" si="27"/>
        <v>48</v>
      </c>
    </row>
    <row r="210" spans="1:15" x14ac:dyDescent="0.25">
      <c r="A210" s="2" t="s">
        <v>704</v>
      </c>
      <c r="B210" t="s">
        <v>202</v>
      </c>
      <c r="C210" s="2">
        <v>15627</v>
      </c>
      <c r="D210" t="s">
        <v>705</v>
      </c>
      <c r="E210" t="s">
        <v>706</v>
      </c>
      <c r="F210" s="14">
        <v>42858</v>
      </c>
      <c r="G210" t="s">
        <v>707</v>
      </c>
      <c r="H210" s="18" t="s">
        <v>13</v>
      </c>
      <c r="I210" s="3" t="b">
        <f t="shared" si="21"/>
        <v>0</v>
      </c>
      <c r="J210">
        <f t="shared" si="22"/>
        <v>1</v>
      </c>
      <c r="K210">
        <f t="shared" si="23"/>
        <v>51</v>
      </c>
      <c r="L210" t="str">
        <f t="shared" si="24"/>
        <v>3</v>
      </c>
      <c r="M210" t="str">
        <f t="shared" si="25"/>
        <v>3</v>
      </c>
      <c r="N210">
        <f t="shared" si="26"/>
        <v>1</v>
      </c>
      <c r="O210">
        <f t="shared" si="27"/>
        <v>51</v>
      </c>
    </row>
    <row r="211" spans="1:15" x14ac:dyDescent="0.25">
      <c r="A211" s="2" t="s">
        <v>704</v>
      </c>
      <c r="B211" t="s">
        <v>251</v>
      </c>
      <c r="C211" s="2">
        <v>31330</v>
      </c>
      <c r="D211" t="s">
        <v>708</v>
      </c>
      <c r="E211" t="s">
        <v>709</v>
      </c>
      <c r="F211" s="14">
        <v>41654</v>
      </c>
      <c r="G211" t="s">
        <v>710</v>
      </c>
      <c r="H211" s="18" t="s">
        <v>1646</v>
      </c>
      <c r="I211" s="3" t="b">
        <f t="shared" si="21"/>
        <v>0</v>
      </c>
      <c r="J211">
        <f t="shared" si="22"/>
        <v>1</v>
      </c>
      <c r="K211">
        <f t="shared" si="23"/>
        <v>49</v>
      </c>
      <c r="L211" t="str">
        <f t="shared" si="24"/>
        <v>1</v>
      </c>
      <c r="M211" t="str">
        <f t="shared" si="25"/>
        <v>1</v>
      </c>
      <c r="N211">
        <f t="shared" si="26"/>
        <v>1</v>
      </c>
      <c r="O211">
        <f t="shared" si="27"/>
        <v>49</v>
      </c>
    </row>
    <row r="212" spans="1:15" x14ac:dyDescent="0.25">
      <c r="A212" s="2" t="s">
        <v>711</v>
      </c>
      <c r="B212" t="s">
        <v>280</v>
      </c>
      <c r="C212" s="2">
        <v>15232</v>
      </c>
      <c r="D212" t="s">
        <v>108</v>
      </c>
      <c r="E212" t="s">
        <v>712</v>
      </c>
      <c r="F212" s="14">
        <v>41967</v>
      </c>
      <c r="G212" t="s">
        <v>713</v>
      </c>
      <c r="H212" s="18" t="s">
        <v>1648</v>
      </c>
      <c r="I212" s="3" t="b">
        <f t="shared" si="21"/>
        <v>0</v>
      </c>
      <c r="J212">
        <f t="shared" si="22"/>
        <v>1</v>
      </c>
      <c r="K212">
        <f t="shared" si="23"/>
        <v>52</v>
      </c>
      <c r="L212" t="str">
        <f t="shared" si="24"/>
        <v>4</v>
      </c>
      <c r="M212" t="str">
        <f t="shared" si="25"/>
        <v>4</v>
      </c>
      <c r="N212">
        <f t="shared" si="26"/>
        <v>1</v>
      </c>
      <c r="O212">
        <f t="shared" si="27"/>
        <v>52</v>
      </c>
    </row>
    <row r="213" spans="1:15" x14ac:dyDescent="0.25">
      <c r="A213" s="2" t="s">
        <v>711</v>
      </c>
      <c r="B213" t="s">
        <v>139</v>
      </c>
      <c r="C213" s="2">
        <v>15329</v>
      </c>
      <c r="D213" t="s">
        <v>714</v>
      </c>
      <c r="E213" t="s">
        <v>715</v>
      </c>
      <c r="F213" s="14">
        <v>42971</v>
      </c>
      <c r="G213" t="s">
        <v>716</v>
      </c>
      <c r="H213" s="18" t="s">
        <v>1646</v>
      </c>
      <c r="I213" s="3" t="b">
        <f t="shared" si="21"/>
        <v>0</v>
      </c>
      <c r="J213">
        <f t="shared" si="22"/>
        <v>1</v>
      </c>
      <c r="K213">
        <f t="shared" si="23"/>
        <v>49</v>
      </c>
      <c r="L213" t="str">
        <f t="shared" si="24"/>
        <v>1</v>
      </c>
      <c r="M213" t="str">
        <f t="shared" si="25"/>
        <v>1</v>
      </c>
      <c r="N213">
        <f t="shared" si="26"/>
        <v>1</v>
      </c>
      <c r="O213">
        <f t="shared" si="27"/>
        <v>49</v>
      </c>
    </row>
    <row r="214" spans="1:15" x14ac:dyDescent="0.25">
      <c r="A214" s="2" t="s">
        <v>711</v>
      </c>
      <c r="B214" t="s">
        <v>151</v>
      </c>
      <c r="C214" s="2">
        <v>17721</v>
      </c>
      <c r="D214" t="s">
        <v>717</v>
      </c>
      <c r="E214" t="s">
        <v>718</v>
      </c>
      <c r="F214" s="14">
        <v>41358</v>
      </c>
      <c r="G214" t="s">
        <v>719</v>
      </c>
      <c r="H214" s="18" t="s">
        <v>1674</v>
      </c>
      <c r="I214" s="3" t="b">
        <f t="shared" si="21"/>
        <v>0</v>
      </c>
      <c r="J214">
        <f t="shared" si="22"/>
        <v>2</v>
      </c>
      <c r="K214">
        <f t="shared" si="23"/>
        <v>57</v>
      </c>
      <c r="L214" t="str">
        <f t="shared" si="24"/>
        <v>29</v>
      </c>
      <c r="M214" t="str">
        <f t="shared" si="25"/>
        <v>29</v>
      </c>
      <c r="N214">
        <f t="shared" si="26"/>
        <v>2</v>
      </c>
      <c r="O214">
        <f t="shared" si="27"/>
        <v>57</v>
      </c>
    </row>
    <row r="215" spans="1:15" x14ac:dyDescent="0.25">
      <c r="A215" s="2" t="s">
        <v>711</v>
      </c>
      <c r="B215" t="s">
        <v>242</v>
      </c>
      <c r="C215" s="2">
        <v>18235</v>
      </c>
      <c r="D215" t="s">
        <v>720</v>
      </c>
      <c r="E215" t="s">
        <v>721</v>
      </c>
      <c r="F215" s="14">
        <v>42149</v>
      </c>
      <c r="G215" t="s">
        <v>722</v>
      </c>
      <c r="H215" s="18" t="s">
        <v>1652</v>
      </c>
      <c r="I215" s="3" t="b">
        <f t="shared" si="21"/>
        <v>0</v>
      </c>
      <c r="J215">
        <f t="shared" si="22"/>
        <v>1</v>
      </c>
      <c r="K215">
        <f t="shared" si="23"/>
        <v>56</v>
      </c>
      <c r="L215" t="str">
        <f t="shared" si="24"/>
        <v>8</v>
      </c>
      <c r="M215" t="str">
        <f t="shared" si="25"/>
        <v>8</v>
      </c>
      <c r="N215">
        <f t="shared" si="26"/>
        <v>1</v>
      </c>
      <c r="O215">
        <f t="shared" si="27"/>
        <v>56</v>
      </c>
    </row>
    <row r="216" spans="1:15" x14ac:dyDescent="0.25">
      <c r="A216" s="2" t="s">
        <v>711</v>
      </c>
      <c r="B216" t="s">
        <v>139</v>
      </c>
      <c r="C216" s="2">
        <v>18366</v>
      </c>
      <c r="D216" t="s">
        <v>723</v>
      </c>
      <c r="E216" t="s">
        <v>724</v>
      </c>
      <c r="F216" s="14">
        <v>41502</v>
      </c>
      <c r="G216" t="s">
        <v>725</v>
      </c>
      <c r="H216" s="18" t="s">
        <v>1649</v>
      </c>
      <c r="I216" s="3" t="b">
        <f t="shared" si="21"/>
        <v>0</v>
      </c>
      <c r="J216">
        <f t="shared" si="22"/>
        <v>1</v>
      </c>
      <c r="K216">
        <f t="shared" si="23"/>
        <v>53</v>
      </c>
      <c r="L216" t="str">
        <f t="shared" si="24"/>
        <v>5</v>
      </c>
      <c r="M216" t="str">
        <f t="shared" si="25"/>
        <v>5</v>
      </c>
      <c r="N216">
        <f t="shared" si="26"/>
        <v>1</v>
      </c>
      <c r="O216">
        <f t="shared" si="27"/>
        <v>53</v>
      </c>
    </row>
    <row r="217" spans="1:15" x14ac:dyDescent="0.25">
      <c r="A217" s="2" t="s">
        <v>711</v>
      </c>
      <c r="B217" t="s">
        <v>171</v>
      </c>
      <c r="C217" s="2">
        <v>21037</v>
      </c>
      <c r="D217" t="s">
        <v>726</v>
      </c>
      <c r="E217" t="s">
        <v>727</v>
      </c>
      <c r="F217" s="14">
        <v>41690</v>
      </c>
      <c r="G217" t="s">
        <v>728</v>
      </c>
      <c r="H217" s="18" t="s">
        <v>1665</v>
      </c>
      <c r="I217" s="3" t="b">
        <f t="shared" si="21"/>
        <v>0</v>
      </c>
      <c r="J217">
        <f t="shared" si="22"/>
        <v>2</v>
      </c>
      <c r="K217">
        <f t="shared" si="23"/>
        <v>50</v>
      </c>
      <c r="L217" t="str">
        <f t="shared" si="24"/>
        <v>12</v>
      </c>
      <c r="M217" t="str">
        <f t="shared" si="25"/>
        <v>12</v>
      </c>
      <c r="N217">
        <f t="shared" si="26"/>
        <v>2</v>
      </c>
      <c r="O217">
        <f t="shared" si="27"/>
        <v>50</v>
      </c>
    </row>
    <row r="218" spans="1:15" x14ac:dyDescent="0.25">
      <c r="A218" s="2" t="s">
        <v>711</v>
      </c>
      <c r="B218" t="s">
        <v>206</v>
      </c>
      <c r="C218" s="2">
        <v>23830</v>
      </c>
      <c r="D218" t="s">
        <v>729</v>
      </c>
      <c r="E218" t="s">
        <v>730</v>
      </c>
      <c r="F218" s="14">
        <v>42872</v>
      </c>
      <c r="G218" t="s">
        <v>731</v>
      </c>
      <c r="H218" s="18" t="s">
        <v>13</v>
      </c>
      <c r="I218" s="3" t="b">
        <f t="shared" si="21"/>
        <v>0</v>
      </c>
      <c r="J218">
        <f t="shared" si="22"/>
        <v>1</v>
      </c>
      <c r="K218">
        <f t="shared" si="23"/>
        <v>51</v>
      </c>
      <c r="L218" t="str">
        <f t="shared" si="24"/>
        <v>3</v>
      </c>
      <c r="M218" t="str">
        <f t="shared" si="25"/>
        <v>3</v>
      </c>
      <c r="N218">
        <f t="shared" si="26"/>
        <v>1</v>
      </c>
      <c r="O218">
        <f t="shared" si="27"/>
        <v>51</v>
      </c>
    </row>
    <row r="219" spans="1:15" x14ac:dyDescent="0.25">
      <c r="A219" s="2" t="s">
        <v>711</v>
      </c>
      <c r="B219" t="s">
        <v>242</v>
      </c>
      <c r="C219" s="2">
        <v>24600</v>
      </c>
      <c r="D219" t="s">
        <v>732</v>
      </c>
      <c r="E219" t="s">
        <v>733</v>
      </c>
      <c r="F219" s="14">
        <v>41753</v>
      </c>
      <c r="G219" t="s">
        <v>734</v>
      </c>
      <c r="H219" s="18" t="s">
        <v>13</v>
      </c>
      <c r="I219" s="3" t="b">
        <f t="shared" si="21"/>
        <v>0</v>
      </c>
      <c r="J219">
        <f t="shared" si="22"/>
        <v>1</v>
      </c>
      <c r="K219">
        <f t="shared" si="23"/>
        <v>51</v>
      </c>
      <c r="L219" t="str">
        <f t="shared" si="24"/>
        <v>3</v>
      </c>
      <c r="M219" t="str">
        <f t="shared" si="25"/>
        <v>3</v>
      </c>
      <c r="N219">
        <f t="shared" si="26"/>
        <v>1</v>
      </c>
      <c r="O219">
        <f t="shared" si="27"/>
        <v>51</v>
      </c>
    </row>
    <row r="220" spans="1:15" x14ac:dyDescent="0.25">
      <c r="A220" s="2" t="s">
        <v>711</v>
      </c>
      <c r="B220" t="s">
        <v>215</v>
      </c>
      <c r="C220" s="2">
        <v>25310</v>
      </c>
      <c r="D220" t="s">
        <v>735</v>
      </c>
      <c r="E220" t="s">
        <v>736</v>
      </c>
      <c r="F220" s="14">
        <v>42731</v>
      </c>
      <c r="G220" t="s">
        <v>737</v>
      </c>
      <c r="H220" s="18" t="s">
        <v>1656</v>
      </c>
      <c r="I220" s="3" t="b">
        <f t="shared" si="21"/>
        <v>0</v>
      </c>
      <c r="J220">
        <f t="shared" si="22"/>
        <v>1</v>
      </c>
      <c r="K220">
        <f t="shared" si="23"/>
        <v>55</v>
      </c>
      <c r="L220" t="str">
        <f t="shared" si="24"/>
        <v>7</v>
      </c>
      <c r="M220" t="str">
        <f t="shared" si="25"/>
        <v>7</v>
      </c>
      <c r="N220">
        <f t="shared" si="26"/>
        <v>1</v>
      </c>
      <c r="O220">
        <f t="shared" si="27"/>
        <v>55</v>
      </c>
    </row>
    <row r="221" spans="1:15" x14ac:dyDescent="0.25">
      <c r="A221" s="2" t="s">
        <v>711</v>
      </c>
      <c r="B221" t="s">
        <v>119</v>
      </c>
      <c r="C221" s="2">
        <v>26949</v>
      </c>
      <c r="D221" t="s">
        <v>603</v>
      </c>
      <c r="E221" t="s">
        <v>738</v>
      </c>
      <c r="F221" s="14">
        <v>42663</v>
      </c>
      <c r="G221" t="s">
        <v>739</v>
      </c>
      <c r="H221" s="18" t="s">
        <v>1645</v>
      </c>
      <c r="I221" s="3" t="b">
        <f t="shared" si="21"/>
        <v>0</v>
      </c>
      <c r="J221">
        <f t="shared" si="22"/>
        <v>1</v>
      </c>
      <c r="K221">
        <f t="shared" si="23"/>
        <v>50</v>
      </c>
      <c r="L221" t="str">
        <f t="shared" si="24"/>
        <v>2</v>
      </c>
      <c r="M221" t="str">
        <f t="shared" si="25"/>
        <v>2</v>
      </c>
      <c r="N221">
        <f t="shared" si="26"/>
        <v>1</v>
      </c>
      <c r="O221">
        <f t="shared" si="27"/>
        <v>50</v>
      </c>
    </row>
    <row r="222" spans="1:15" x14ac:dyDescent="0.25">
      <c r="A222" s="2" t="s">
        <v>711</v>
      </c>
      <c r="B222" t="s">
        <v>171</v>
      </c>
      <c r="C222" s="2">
        <v>27801</v>
      </c>
      <c r="D222" t="s">
        <v>740</v>
      </c>
      <c r="E222" t="s">
        <v>741</v>
      </c>
      <c r="F222" s="14">
        <v>42948</v>
      </c>
      <c r="G222" t="s">
        <v>742</v>
      </c>
      <c r="H222" s="18" t="s">
        <v>1646</v>
      </c>
      <c r="I222" s="3" t="b">
        <f t="shared" si="21"/>
        <v>0</v>
      </c>
      <c r="J222">
        <f t="shared" si="22"/>
        <v>1</v>
      </c>
      <c r="K222">
        <f t="shared" si="23"/>
        <v>49</v>
      </c>
      <c r="L222" t="str">
        <f t="shared" si="24"/>
        <v>1</v>
      </c>
      <c r="M222" t="str">
        <f t="shared" si="25"/>
        <v>1</v>
      </c>
      <c r="N222">
        <f t="shared" si="26"/>
        <v>1</v>
      </c>
      <c r="O222">
        <f t="shared" si="27"/>
        <v>49</v>
      </c>
    </row>
    <row r="223" spans="1:15" x14ac:dyDescent="0.25">
      <c r="A223" s="2" t="s">
        <v>711</v>
      </c>
      <c r="B223" t="s">
        <v>215</v>
      </c>
      <c r="C223" s="2">
        <v>29101</v>
      </c>
      <c r="D223" t="s">
        <v>743</v>
      </c>
      <c r="E223" t="s">
        <v>744</v>
      </c>
      <c r="F223" s="14">
        <v>42863</v>
      </c>
      <c r="G223" t="s">
        <v>745</v>
      </c>
      <c r="H223" s="18" t="s">
        <v>1645</v>
      </c>
      <c r="I223" s="3" t="b">
        <f t="shared" si="21"/>
        <v>0</v>
      </c>
      <c r="J223">
        <f t="shared" si="22"/>
        <v>1</v>
      </c>
      <c r="K223">
        <f t="shared" si="23"/>
        <v>50</v>
      </c>
      <c r="L223" t="str">
        <f t="shared" si="24"/>
        <v>2</v>
      </c>
      <c r="M223" t="str">
        <f t="shared" si="25"/>
        <v>2</v>
      </c>
      <c r="N223">
        <f t="shared" si="26"/>
        <v>1</v>
      </c>
      <c r="O223">
        <f t="shared" si="27"/>
        <v>50</v>
      </c>
    </row>
    <row r="224" spans="1:15" x14ac:dyDescent="0.25">
      <c r="A224" s="2" t="s">
        <v>711</v>
      </c>
      <c r="B224" t="s">
        <v>46</v>
      </c>
      <c r="C224" s="2">
        <v>29695</v>
      </c>
      <c r="D224" t="s">
        <v>746</v>
      </c>
      <c r="E224" t="s">
        <v>747</v>
      </c>
      <c r="F224" s="14">
        <v>41935</v>
      </c>
      <c r="G224" t="s">
        <v>748</v>
      </c>
      <c r="H224" s="18" t="s">
        <v>1645</v>
      </c>
      <c r="I224" s="3" t="b">
        <f t="shared" si="21"/>
        <v>0</v>
      </c>
      <c r="J224">
        <f t="shared" si="22"/>
        <v>1</v>
      </c>
      <c r="K224">
        <f t="shared" si="23"/>
        <v>50</v>
      </c>
      <c r="L224" t="str">
        <f t="shared" si="24"/>
        <v>2</v>
      </c>
      <c r="M224" t="str">
        <f t="shared" si="25"/>
        <v>2</v>
      </c>
      <c r="N224">
        <f t="shared" si="26"/>
        <v>1</v>
      </c>
      <c r="O224">
        <f t="shared" si="27"/>
        <v>50</v>
      </c>
    </row>
    <row r="225" spans="1:15" x14ac:dyDescent="0.25">
      <c r="A225" s="2" t="s">
        <v>711</v>
      </c>
      <c r="B225" t="s">
        <v>215</v>
      </c>
      <c r="C225" s="2">
        <v>29731</v>
      </c>
      <c r="D225" t="s">
        <v>749</v>
      </c>
      <c r="E225" t="s">
        <v>750</v>
      </c>
      <c r="F225" s="14">
        <v>42155</v>
      </c>
      <c r="G225" t="s">
        <v>751</v>
      </c>
      <c r="H225" s="18" t="s">
        <v>1660</v>
      </c>
      <c r="I225" s="3" t="b">
        <f t="shared" si="21"/>
        <v>0</v>
      </c>
      <c r="J225">
        <f t="shared" si="22"/>
        <v>1</v>
      </c>
      <c r="K225">
        <f t="shared" si="23"/>
        <v>57</v>
      </c>
      <c r="L225" t="str">
        <f t="shared" si="24"/>
        <v>9</v>
      </c>
      <c r="M225" t="str">
        <f t="shared" si="25"/>
        <v>9</v>
      </c>
      <c r="N225">
        <f t="shared" si="26"/>
        <v>1</v>
      </c>
      <c r="O225">
        <f t="shared" si="27"/>
        <v>57</v>
      </c>
    </row>
    <row r="226" spans="1:15" x14ac:dyDescent="0.25">
      <c r="A226" s="2" t="s">
        <v>711</v>
      </c>
      <c r="B226" t="s">
        <v>60</v>
      </c>
      <c r="C226" s="2">
        <v>31981</v>
      </c>
      <c r="D226" t="s">
        <v>752</v>
      </c>
      <c r="E226" t="s">
        <v>753</v>
      </c>
      <c r="F226" s="14">
        <v>42539</v>
      </c>
      <c r="G226" t="s">
        <v>754</v>
      </c>
      <c r="H226" s="18" t="s">
        <v>1650</v>
      </c>
      <c r="I226" s="3" t="b">
        <f t="shared" si="21"/>
        <v>0</v>
      </c>
      <c r="J226">
        <f t="shared" si="22"/>
        <v>1</v>
      </c>
      <c r="K226">
        <f t="shared" si="23"/>
        <v>54</v>
      </c>
      <c r="L226" t="str">
        <f t="shared" si="24"/>
        <v>6</v>
      </c>
      <c r="M226" t="str">
        <f t="shared" si="25"/>
        <v>6</v>
      </c>
      <c r="N226">
        <f t="shared" si="26"/>
        <v>1</v>
      </c>
      <c r="O226">
        <f t="shared" si="27"/>
        <v>54</v>
      </c>
    </row>
    <row r="227" spans="1:15" x14ac:dyDescent="0.25">
      <c r="A227" s="2" t="s">
        <v>711</v>
      </c>
      <c r="B227" t="s">
        <v>215</v>
      </c>
      <c r="C227" s="2">
        <v>36681</v>
      </c>
      <c r="D227" t="s">
        <v>755</v>
      </c>
      <c r="E227" t="s">
        <v>756</v>
      </c>
      <c r="F227" s="14">
        <v>42042</v>
      </c>
      <c r="G227" t="s">
        <v>757</v>
      </c>
      <c r="H227" s="18" t="s">
        <v>13</v>
      </c>
      <c r="I227" s="3" t="b">
        <f t="shared" si="21"/>
        <v>0</v>
      </c>
      <c r="J227">
        <f t="shared" si="22"/>
        <v>1</v>
      </c>
      <c r="K227">
        <f t="shared" si="23"/>
        <v>51</v>
      </c>
      <c r="L227" t="str">
        <f t="shared" si="24"/>
        <v>3</v>
      </c>
      <c r="M227" t="str">
        <f t="shared" si="25"/>
        <v>3</v>
      </c>
      <c r="N227">
        <f t="shared" si="26"/>
        <v>1</v>
      </c>
      <c r="O227">
        <f t="shared" si="27"/>
        <v>51</v>
      </c>
    </row>
    <row r="228" spans="1:15" x14ac:dyDescent="0.25">
      <c r="A228" s="2" t="s">
        <v>711</v>
      </c>
      <c r="B228" t="s">
        <v>296</v>
      </c>
      <c r="C228" s="2">
        <v>36774</v>
      </c>
      <c r="D228" t="s">
        <v>720</v>
      </c>
      <c r="E228" t="s">
        <v>718</v>
      </c>
      <c r="F228" s="14">
        <v>41950</v>
      </c>
      <c r="G228" t="s">
        <v>758</v>
      </c>
      <c r="H228" s="18" t="s">
        <v>13</v>
      </c>
      <c r="I228" s="3" t="b">
        <f t="shared" si="21"/>
        <v>0</v>
      </c>
      <c r="J228">
        <f t="shared" si="22"/>
        <v>1</v>
      </c>
      <c r="K228">
        <f t="shared" si="23"/>
        <v>51</v>
      </c>
      <c r="L228" t="str">
        <f t="shared" si="24"/>
        <v>3</v>
      </c>
      <c r="M228" t="str">
        <f t="shared" si="25"/>
        <v>3</v>
      </c>
      <c r="N228">
        <f t="shared" si="26"/>
        <v>1</v>
      </c>
      <c r="O228">
        <f t="shared" si="27"/>
        <v>51</v>
      </c>
    </row>
    <row r="229" spans="1:15" x14ac:dyDescent="0.25">
      <c r="A229" s="2" t="s">
        <v>711</v>
      </c>
      <c r="B229" t="s">
        <v>219</v>
      </c>
      <c r="C229" s="2">
        <v>37250</v>
      </c>
      <c r="D229" t="s">
        <v>759</v>
      </c>
      <c r="E229" t="s">
        <v>760</v>
      </c>
      <c r="F229" s="14">
        <v>41802</v>
      </c>
      <c r="G229" t="s">
        <v>761</v>
      </c>
      <c r="H229" s="18" t="s">
        <v>1652</v>
      </c>
      <c r="I229" s="3" t="b">
        <f t="shared" si="21"/>
        <v>0</v>
      </c>
      <c r="J229">
        <f t="shared" si="22"/>
        <v>1</v>
      </c>
      <c r="K229">
        <f t="shared" si="23"/>
        <v>56</v>
      </c>
      <c r="L229" t="str">
        <f t="shared" si="24"/>
        <v>8</v>
      </c>
      <c r="M229" t="str">
        <f t="shared" si="25"/>
        <v>8</v>
      </c>
      <c r="N229">
        <f t="shared" si="26"/>
        <v>1</v>
      </c>
      <c r="O229">
        <f t="shared" si="27"/>
        <v>56</v>
      </c>
    </row>
    <row r="230" spans="1:15" x14ac:dyDescent="0.25">
      <c r="A230" s="2" t="s">
        <v>711</v>
      </c>
      <c r="B230" t="s">
        <v>206</v>
      </c>
      <c r="C230" s="2">
        <v>37529</v>
      </c>
      <c r="D230" t="s">
        <v>762</v>
      </c>
      <c r="E230" t="s">
        <v>763</v>
      </c>
      <c r="F230" s="14">
        <v>41115</v>
      </c>
      <c r="G230" t="s">
        <v>764</v>
      </c>
      <c r="H230" s="18" t="s">
        <v>1663</v>
      </c>
      <c r="I230" s="3" t="b">
        <f t="shared" si="21"/>
        <v>0</v>
      </c>
      <c r="J230">
        <f t="shared" si="22"/>
        <v>2</v>
      </c>
      <c r="K230">
        <f t="shared" si="23"/>
        <v>49</v>
      </c>
      <c r="L230" t="str">
        <f t="shared" si="24"/>
        <v>21</v>
      </c>
      <c r="M230" t="str">
        <f t="shared" si="25"/>
        <v>21</v>
      </c>
      <c r="N230">
        <f t="shared" si="26"/>
        <v>2</v>
      </c>
      <c r="O230">
        <f t="shared" si="27"/>
        <v>49</v>
      </c>
    </row>
    <row r="231" spans="1:15" x14ac:dyDescent="0.25">
      <c r="A231" s="2" t="s">
        <v>765</v>
      </c>
      <c r="B231" t="s">
        <v>68</v>
      </c>
      <c r="C231" s="2">
        <v>11230</v>
      </c>
      <c r="D231" t="s">
        <v>766</v>
      </c>
      <c r="E231" t="s">
        <v>767</v>
      </c>
      <c r="F231" s="14">
        <v>41565</v>
      </c>
      <c r="G231" t="s">
        <v>768</v>
      </c>
      <c r="H231" s="18" t="s">
        <v>1655</v>
      </c>
      <c r="I231" s="3" t="b">
        <f t="shared" si="21"/>
        <v>0</v>
      </c>
      <c r="J231">
        <f t="shared" si="22"/>
        <v>2</v>
      </c>
      <c r="K231">
        <f t="shared" si="23"/>
        <v>51</v>
      </c>
      <c r="L231" t="str">
        <f t="shared" si="24"/>
        <v>13</v>
      </c>
      <c r="M231" t="str">
        <f t="shared" si="25"/>
        <v>13</v>
      </c>
      <c r="N231">
        <f t="shared" si="26"/>
        <v>2</v>
      </c>
      <c r="O231">
        <f t="shared" si="27"/>
        <v>51</v>
      </c>
    </row>
    <row r="232" spans="1:15" x14ac:dyDescent="0.25">
      <c r="A232" s="2" t="s">
        <v>765</v>
      </c>
      <c r="B232" t="s">
        <v>119</v>
      </c>
      <c r="C232" s="2">
        <v>11325</v>
      </c>
      <c r="D232" t="s">
        <v>769</v>
      </c>
      <c r="E232" t="s">
        <v>770</v>
      </c>
      <c r="F232" s="14">
        <v>42185</v>
      </c>
      <c r="G232" t="s">
        <v>771</v>
      </c>
      <c r="H232" s="18" t="s">
        <v>13</v>
      </c>
      <c r="I232" s="3" t="b">
        <f t="shared" si="21"/>
        <v>0</v>
      </c>
      <c r="J232">
        <f t="shared" si="22"/>
        <v>1</v>
      </c>
      <c r="K232">
        <f t="shared" si="23"/>
        <v>51</v>
      </c>
      <c r="L232" t="str">
        <f t="shared" si="24"/>
        <v>3</v>
      </c>
      <c r="M232" t="str">
        <f t="shared" si="25"/>
        <v>3</v>
      </c>
      <c r="N232">
        <f t="shared" si="26"/>
        <v>1</v>
      </c>
      <c r="O232">
        <f t="shared" si="27"/>
        <v>51</v>
      </c>
    </row>
    <row r="233" spans="1:15" x14ac:dyDescent="0.25">
      <c r="A233" s="2" t="s">
        <v>765</v>
      </c>
      <c r="B233" t="s">
        <v>772</v>
      </c>
      <c r="C233" s="2">
        <v>11854</v>
      </c>
      <c r="D233" t="s">
        <v>773</v>
      </c>
      <c r="E233" t="s">
        <v>774</v>
      </c>
      <c r="F233" s="14">
        <v>41710</v>
      </c>
      <c r="G233" t="s">
        <v>775</v>
      </c>
      <c r="H233" s="18" t="s">
        <v>1672</v>
      </c>
      <c r="I233" s="3" t="b">
        <f t="shared" si="21"/>
        <v>0</v>
      </c>
      <c r="J233">
        <f t="shared" si="22"/>
        <v>2</v>
      </c>
      <c r="K233">
        <f t="shared" si="23"/>
        <v>52</v>
      </c>
      <c r="L233" t="str">
        <f t="shared" si="24"/>
        <v>14</v>
      </c>
      <c r="M233" t="str">
        <f t="shared" si="25"/>
        <v>14</v>
      </c>
      <c r="N233">
        <f t="shared" si="26"/>
        <v>2</v>
      </c>
      <c r="O233">
        <f t="shared" si="27"/>
        <v>52</v>
      </c>
    </row>
    <row r="234" spans="1:15" x14ac:dyDescent="0.25">
      <c r="A234" s="2" t="s">
        <v>765</v>
      </c>
      <c r="B234" t="s">
        <v>454</v>
      </c>
      <c r="C234" s="2">
        <v>12838</v>
      </c>
      <c r="D234" t="s">
        <v>776</v>
      </c>
      <c r="E234" t="s">
        <v>777</v>
      </c>
      <c r="F234" s="14">
        <v>42831</v>
      </c>
      <c r="G234" t="s">
        <v>778</v>
      </c>
      <c r="H234" s="18" t="s">
        <v>1645</v>
      </c>
      <c r="I234" s="3" t="b">
        <f t="shared" si="21"/>
        <v>0</v>
      </c>
      <c r="J234">
        <f t="shared" si="22"/>
        <v>1</v>
      </c>
      <c r="K234">
        <f t="shared" si="23"/>
        <v>50</v>
      </c>
      <c r="L234" t="str">
        <f t="shared" si="24"/>
        <v>2</v>
      </c>
      <c r="M234" t="str">
        <f t="shared" si="25"/>
        <v>2</v>
      </c>
      <c r="N234">
        <f t="shared" si="26"/>
        <v>1</v>
      </c>
      <c r="O234">
        <f t="shared" si="27"/>
        <v>50</v>
      </c>
    </row>
    <row r="235" spans="1:15" x14ac:dyDescent="0.25">
      <c r="A235" s="2" t="s">
        <v>765</v>
      </c>
      <c r="B235" t="s">
        <v>119</v>
      </c>
      <c r="C235" s="2">
        <v>14099</v>
      </c>
      <c r="D235" t="s">
        <v>779</v>
      </c>
      <c r="E235" t="s">
        <v>780</v>
      </c>
      <c r="F235" s="14">
        <v>41754</v>
      </c>
      <c r="G235" t="s">
        <v>781</v>
      </c>
      <c r="H235" s="18" t="s">
        <v>1668</v>
      </c>
      <c r="I235" s="3" t="b">
        <f t="shared" si="21"/>
        <v>0</v>
      </c>
      <c r="J235">
        <f t="shared" si="22"/>
        <v>2</v>
      </c>
      <c r="K235">
        <f t="shared" si="23"/>
        <v>50</v>
      </c>
      <c r="L235" t="str">
        <f t="shared" si="24"/>
        <v>22</v>
      </c>
      <c r="M235" t="str">
        <f t="shared" si="25"/>
        <v>22</v>
      </c>
      <c r="N235">
        <f t="shared" si="26"/>
        <v>2</v>
      </c>
      <c r="O235">
        <f t="shared" si="27"/>
        <v>50</v>
      </c>
    </row>
    <row r="236" spans="1:15" x14ac:dyDescent="0.25">
      <c r="A236" s="2" t="s">
        <v>765</v>
      </c>
      <c r="B236" t="s">
        <v>68</v>
      </c>
      <c r="C236" s="2">
        <v>15266</v>
      </c>
      <c r="D236" t="s">
        <v>782</v>
      </c>
      <c r="E236" t="s">
        <v>783</v>
      </c>
      <c r="F236" s="14">
        <v>42805</v>
      </c>
      <c r="G236" t="s">
        <v>784</v>
      </c>
      <c r="H236" s="18" t="s">
        <v>1649</v>
      </c>
      <c r="I236" s="3" t="b">
        <f t="shared" si="21"/>
        <v>0</v>
      </c>
      <c r="J236">
        <f t="shared" si="22"/>
        <v>1</v>
      </c>
      <c r="K236">
        <f t="shared" si="23"/>
        <v>53</v>
      </c>
      <c r="L236" t="str">
        <f t="shared" si="24"/>
        <v>5</v>
      </c>
      <c r="M236" t="str">
        <f t="shared" si="25"/>
        <v>5</v>
      </c>
      <c r="N236">
        <f t="shared" si="26"/>
        <v>1</v>
      </c>
      <c r="O236">
        <f t="shared" si="27"/>
        <v>53</v>
      </c>
    </row>
    <row r="237" spans="1:15" x14ac:dyDescent="0.25">
      <c r="A237" s="2" t="s">
        <v>765</v>
      </c>
      <c r="B237" t="s">
        <v>454</v>
      </c>
      <c r="C237" s="2">
        <v>16399</v>
      </c>
      <c r="D237" t="s">
        <v>785</v>
      </c>
      <c r="E237" t="s">
        <v>786</v>
      </c>
      <c r="F237" s="14">
        <v>41115</v>
      </c>
      <c r="G237" t="s">
        <v>787</v>
      </c>
      <c r="H237" s="18" t="s">
        <v>1645</v>
      </c>
      <c r="I237" s="3" t="b">
        <f t="shared" si="21"/>
        <v>0</v>
      </c>
      <c r="J237">
        <f t="shared" si="22"/>
        <v>1</v>
      </c>
      <c r="K237">
        <f t="shared" si="23"/>
        <v>50</v>
      </c>
      <c r="L237" t="str">
        <f t="shared" si="24"/>
        <v>2</v>
      </c>
      <c r="M237" t="str">
        <f t="shared" si="25"/>
        <v>2</v>
      </c>
      <c r="N237">
        <f t="shared" si="26"/>
        <v>1</v>
      </c>
      <c r="O237">
        <f t="shared" si="27"/>
        <v>50</v>
      </c>
    </row>
    <row r="238" spans="1:15" x14ac:dyDescent="0.25">
      <c r="A238" s="2" t="s">
        <v>765</v>
      </c>
      <c r="B238" t="s">
        <v>100</v>
      </c>
      <c r="C238" s="2">
        <v>17637</v>
      </c>
      <c r="D238" t="s">
        <v>788</v>
      </c>
      <c r="E238" t="s">
        <v>789</v>
      </c>
      <c r="F238" s="14">
        <v>41577</v>
      </c>
      <c r="G238" t="s">
        <v>790</v>
      </c>
      <c r="H238" s="18" t="s">
        <v>1650</v>
      </c>
      <c r="I238" s="3" t="b">
        <f t="shared" si="21"/>
        <v>0</v>
      </c>
      <c r="J238">
        <f t="shared" si="22"/>
        <v>1</v>
      </c>
      <c r="K238">
        <f t="shared" si="23"/>
        <v>54</v>
      </c>
      <c r="L238" t="str">
        <f t="shared" si="24"/>
        <v>6</v>
      </c>
      <c r="M238" t="str">
        <f t="shared" si="25"/>
        <v>6</v>
      </c>
      <c r="N238">
        <f t="shared" si="26"/>
        <v>1</v>
      </c>
      <c r="O238">
        <f t="shared" si="27"/>
        <v>54</v>
      </c>
    </row>
    <row r="239" spans="1:15" x14ac:dyDescent="0.25">
      <c r="A239" s="2" t="s">
        <v>765</v>
      </c>
      <c r="B239" t="s">
        <v>242</v>
      </c>
      <c r="C239" s="2">
        <v>22475</v>
      </c>
      <c r="D239" t="s">
        <v>791</v>
      </c>
      <c r="E239" t="s">
        <v>792</v>
      </c>
      <c r="F239" s="14">
        <v>42407</v>
      </c>
      <c r="G239" t="s">
        <v>793</v>
      </c>
      <c r="H239" s="18" t="s">
        <v>1675</v>
      </c>
      <c r="I239" s="3" t="b">
        <f t="shared" si="21"/>
        <v>0</v>
      </c>
      <c r="J239">
        <f t="shared" si="22"/>
        <v>2</v>
      </c>
      <c r="K239">
        <f t="shared" si="23"/>
        <v>51</v>
      </c>
      <c r="L239" t="str">
        <f t="shared" si="24"/>
        <v>33</v>
      </c>
      <c r="M239" t="str">
        <f t="shared" si="25"/>
        <v>33</v>
      </c>
      <c r="N239">
        <f t="shared" si="26"/>
        <v>2</v>
      </c>
      <c r="O239">
        <f t="shared" si="27"/>
        <v>51</v>
      </c>
    </row>
    <row r="240" spans="1:15" x14ac:dyDescent="0.25">
      <c r="A240" s="2" t="s">
        <v>765</v>
      </c>
      <c r="B240" t="s">
        <v>18</v>
      </c>
      <c r="C240" s="2">
        <v>23238</v>
      </c>
      <c r="D240" t="s">
        <v>794</v>
      </c>
      <c r="E240" t="s">
        <v>795</v>
      </c>
      <c r="F240" s="14">
        <v>42885</v>
      </c>
      <c r="G240" t="s">
        <v>796</v>
      </c>
      <c r="H240" s="18" t="s">
        <v>13</v>
      </c>
      <c r="I240" s="3" t="b">
        <f t="shared" si="21"/>
        <v>0</v>
      </c>
      <c r="J240">
        <f t="shared" si="22"/>
        <v>1</v>
      </c>
      <c r="K240">
        <f t="shared" si="23"/>
        <v>51</v>
      </c>
      <c r="L240" t="str">
        <f t="shared" si="24"/>
        <v>3</v>
      </c>
      <c r="M240" t="str">
        <f t="shared" si="25"/>
        <v>3</v>
      </c>
      <c r="N240">
        <f t="shared" si="26"/>
        <v>1</v>
      </c>
      <c r="O240">
        <f t="shared" si="27"/>
        <v>51</v>
      </c>
    </row>
    <row r="241" spans="1:15" x14ac:dyDescent="0.25">
      <c r="A241" s="2" t="s">
        <v>765</v>
      </c>
      <c r="B241" t="s">
        <v>18</v>
      </c>
      <c r="C241" s="2">
        <v>24884</v>
      </c>
      <c r="D241" t="s">
        <v>797</v>
      </c>
      <c r="E241" t="s">
        <v>798</v>
      </c>
      <c r="F241" s="14">
        <v>41625</v>
      </c>
      <c r="G241" t="s">
        <v>799</v>
      </c>
      <c r="H241" s="18" t="s">
        <v>1654</v>
      </c>
      <c r="I241" s="3" t="b">
        <f t="shared" si="21"/>
        <v>0</v>
      </c>
      <c r="J241">
        <f t="shared" si="22"/>
        <v>2</v>
      </c>
      <c r="K241">
        <f t="shared" si="23"/>
        <v>53</v>
      </c>
      <c r="L241" t="str">
        <f t="shared" si="24"/>
        <v>15</v>
      </c>
      <c r="M241" t="str">
        <f t="shared" si="25"/>
        <v>15</v>
      </c>
      <c r="N241">
        <f t="shared" si="26"/>
        <v>2</v>
      </c>
      <c r="O241">
        <f t="shared" si="27"/>
        <v>53</v>
      </c>
    </row>
    <row r="242" spans="1:15" x14ac:dyDescent="0.25">
      <c r="A242" s="2" t="s">
        <v>765</v>
      </c>
      <c r="B242" t="s">
        <v>202</v>
      </c>
      <c r="C242" s="2">
        <v>26058</v>
      </c>
      <c r="D242" t="s">
        <v>800</v>
      </c>
      <c r="E242" t="s">
        <v>440</v>
      </c>
      <c r="F242" s="14">
        <v>41244</v>
      </c>
      <c r="G242" t="s">
        <v>801</v>
      </c>
      <c r="H242" s="18" t="s">
        <v>13</v>
      </c>
      <c r="I242" s="3" t="b">
        <f t="shared" si="21"/>
        <v>0</v>
      </c>
      <c r="J242">
        <f t="shared" si="22"/>
        <v>1</v>
      </c>
      <c r="K242">
        <f t="shared" si="23"/>
        <v>51</v>
      </c>
      <c r="L242" t="str">
        <f t="shared" si="24"/>
        <v>3</v>
      </c>
      <c r="M242" t="str">
        <f t="shared" si="25"/>
        <v>3</v>
      </c>
      <c r="N242">
        <f t="shared" si="26"/>
        <v>1</v>
      </c>
      <c r="O242">
        <f t="shared" si="27"/>
        <v>51</v>
      </c>
    </row>
    <row r="243" spans="1:15" x14ac:dyDescent="0.25">
      <c r="A243" s="2" t="s">
        <v>765</v>
      </c>
      <c r="B243" t="s">
        <v>68</v>
      </c>
      <c r="C243" s="2">
        <v>28005</v>
      </c>
      <c r="D243" t="s">
        <v>388</v>
      </c>
      <c r="E243" t="s">
        <v>802</v>
      </c>
      <c r="F243" s="14">
        <v>42674</v>
      </c>
      <c r="G243" t="s">
        <v>803</v>
      </c>
      <c r="H243" s="18" t="s">
        <v>13</v>
      </c>
      <c r="I243" s="3" t="b">
        <f t="shared" si="21"/>
        <v>0</v>
      </c>
      <c r="J243">
        <f t="shared" si="22"/>
        <v>1</v>
      </c>
      <c r="K243">
        <f t="shared" si="23"/>
        <v>51</v>
      </c>
      <c r="L243" t="str">
        <f t="shared" si="24"/>
        <v>3</v>
      </c>
      <c r="M243" t="str">
        <f t="shared" si="25"/>
        <v>3</v>
      </c>
      <c r="N243">
        <f t="shared" si="26"/>
        <v>1</v>
      </c>
      <c r="O243">
        <f t="shared" si="27"/>
        <v>51</v>
      </c>
    </row>
    <row r="244" spans="1:15" x14ac:dyDescent="0.25">
      <c r="A244" s="2" t="s">
        <v>765</v>
      </c>
      <c r="B244" t="s">
        <v>22</v>
      </c>
      <c r="C244" s="2">
        <v>30050</v>
      </c>
      <c r="D244" t="s">
        <v>804</v>
      </c>
      <c r="E244" t="s">
        <v>805</v>
      </c>
      <c r="F244" s="14">
        <v>41034</v>
      </c>
      <c r="G244" t="s">
        <v>806</v>
      </c>
      <c r="H244" s="18" t="s">
        <v>1658</v>
      </c>
      <c r="I244" s="3" t="b">
        <f t="shared" si="21"/>
        <v>0</v>
      </c>
      <c r="J244">
        <f t="shared" si="22"/>
        <v>2</v>
      </c>
      <c r="K244">
        <f t="shared" si="23"/>
        <v>54</v>
      </c>
      <c r="L244" t="str">
        <f t="shared" si="24"/>
        <v>16</v>
      </c>
      <c r="M244" t="str">
        <f t="shared" si="25"/>
        <v>16</v>
      </c>
      <c r="N244">
        <f t="shared" si="26"/>
        <v>2</v>
      </c>
      <c r="O244">
        <f t="shared" si="27"/>
        <v>54</v>
      </c>
    </row>
    <row r="245" spans="1:15" x14ac:dyDescent="0.25">
      <c r="A245" s="2" t="s">
        <v>765</v>
      </c>
      <c r="B245" t="s">
        <v>68</v>
      </c>
      <c r="C245" s="2">
        <v>31204</v>
      </c>
      <c r="D245" t="s">
        <v>807</v>
      </c>
      <c r="E245" t="s">
        <v>808</v>
      </c>
      <c r="F245" s="14">
        <v>41455</v>
      </c>
      <c r="G245" t="s">
        <v>809</v>
      </c>
      <c r="H245" s="18" t="s">
        <v>1666</v>
      </c>
      <c r="I245" s="3" t="b">
        <f t="shared" si="21"/>
        <v>0</v>
      </c>
      <c r="J245">
        <f t="shared" si="22"/>
        <v>2</v>
      </c>
      <c r="K245">
        <f t="shared" si="23"/>
        <v>48</v>
      </c>
      <c r="L245" t="str">
        <f t="shared" si="24"/>
        <v>20</v>
      </c>
      <c r="M245" t="str">
        <f t="shared" si="25"/>
        <v>20</v>
      </c>
      <c r="N245">
        <f t="shared" si="26"/>
        <v>2</v>
      </c>
      <c r="O245">
        <f t="shared" si="27"/>
        <v>48</v>
      </c>
    </row>
    <row r="246" spans="1:15" x14ac:dyDescent="0.25">
      <c r="A246" s="2" t="s">
        <v>765</v>
      </c>
      <c r="B246" t="s">
        <v>68</v>
      </c>
      <c r="C246" s="2">
        <v>31522</v>
      </c>
      <c r="D246" t="s">
        <v>388</v>
      </c>
      <c r="E246" t="s">
        <v>810</v>
      </c>
      <c r="F246" s="14">
        <v>41820</v>
      </c>
      <c r="G246" t="s">
        <v>811</v>
      </c>
      <c r="H246" s="18" t="s">
        <v>13</v>
      </c>
      <c r="I246" s="3" t="b">
        <f t="shared" si="21"/>
        <v>0</v>
      </c>
      <c r="J246">
        <f t="shared" si="22"/>
        <v>1</v>
      </c>
      <c r="K246">
        <f t="shared" si="23"/>
        <v>51</v>
      </c>
      <c r="L246" t="str">
        <f t="shared" si="24"/>
        <v>3</v>
      </c>
      <c r="M246" t="str">
        <f t="shared" si="25"/>
        <v>3</v>
      </c>
      <c r="N246">
        <f t="shared" si="26"/>
        <v>1</v>
      </c>
      <c r="O246">
        <f t="shared" si="27"/>
        <v>51</v>
      </c>
    </row>
    <row r="247" spans="1:15" x14ac:dyDescent="0.25">
      <c r="A247" s="2" t="s">
        <v>765</v>
      </c>
      <c r="B247" t="s">
        <v>206</v>
      </c>
      <c r="C247" s="2">
        <v>33888</v>
      </c>
      <c r="D247" t="s">
        <v>812</v>
      </c>
      <c r="E247" t="s">
        <v>813</v>
      </c>
      <c r="F247" s="14">
        <v>42135</v>
      </c>
      <c r="G247" t="s">
        <v>814</v>
      </c>
      <c r="H247" s="18" t="s">
        <v>1656</v>
      </c>
      <c r="I247" s="3" t="b">
        <f t="shared" si="21"/>
        <v>0</v>
      </c>
      <c r="J247">
        <f t="shared" si="22"/>
        <v>1</v>
      </c>
      <c r="K247">
        <f t="shared" si="23"/>
        <v>55</v>
      </c>
      <c r="L247" t="str">
        <f t="shared" si="24"/>
        <v>7</v>
      </c>
      <c r="M247" t="str">
        <f t="shared" si="25"/>
        <v>7</v>
      </c>
      <c r="N247">
        <f t="shared" si="26"/>
        <v>1</v>
      </c>
      <c r="O247">
        <f t="shared" si="27"/>
        <v>55</v>
      </c>
    </row>
    <row r="248" spans="1:15" x14ac:dyDescent="0.25">
      <c r="A248" s="2" t="s">
        <v>765</v>
      </c>
      <c r="B248" t="s">
        <v>155</v>
      </c>
      <c r="C248" s="2">
        <v>34787</v>
      </c>
      <c r="D248" t="s">
        <v>815</v>
      </c>
      <c r="E248" t="s">
        <v>816</v>
      </c>
      <c r="F248" s="14">
        <v>42863</v>
      </c>
      <c r="G248" t="s">
        <v>817</v>
      </c>
      <c r="H248" s="18" t="s">
        <v>1646</v>
      </c>
      <c r="I248" s="3" t="b">
        <f t="shared" si="21"/>
        <v>0</v>
      </c>
      <c r="J248">
        <f t="shared" si="22"/>
        <v>1</v>
      </c>
      <c r="K248">
        <f t="shared" si="23"/>
        <v>49</v>
      </c>
      <c r="L248" t="str">
        <f t="shared" si="24"/>
        <v>1</v>
      </c>
      <c r="M248" t="str">
        <f t="shared" si="25"/>
        <v>1</v>
      </c>
      <c r="N248">
        <f t="shared" si="26"/>
        <v>1</v>
      </c>
      <c r="O248">
        <f t="shared" si="27"/>
        <v>49</v>
      </c>
    </row>
    <row r="249" spans="1:15" x14ac:dyDescent="0.25">
      <c r="A249" s="2" t="s">
        <v>765</v>
      </c>
      <c r="B249" t="s">
        <v>296</v>
      </c>
      <c r="C249" s="2">
        <v>35075</v>
      </c>
      <c r="D249" t="s">
        <v>818</v>
      </c>
      <c r="E249" t="s">
        <v>388</v>
      </c>
      <c r="F249" s="14">
        <v>41702</v>
      </c>
      <c r="G249" t="s">
        <v>819</v>
      </c>
      <c r="H249" s="18" t="s">
        <v>13</v>
      </c>
      <c r="I249" s="3" t="b">
        <f t="shared" si="21"/>
        <v>0</v>
      </c>
      <c r="J249">
        <f t="shared" si="22"/>
        <v>1</v>
      </c>
      <c r="K249">
        <f t="shared" si="23"/>
        <v>51</v>
      </c>
      <c r="L249" t="str">
        <f t="shared" si="24"/>
        <v>3</v>
      </c>
      <c r="M249" t="str">
        <f t="shared" si="25"/>
        <v>3</v>
      </c>
      <c r="N249">
        <f t="shared" si="26"/>
        <v>1</v>
      </c>
      <c r="O249">
        <f t="shared" si="27"/>
        <v>51</v>
      </c>
    </row>
    <row r="250" spans="1:15" x14ac:dyDescent="0.25">
      <c r="A250" s="2" t="s">
        <v>765</v>
      </c>
      <c r="B250" t="s">
        <v>119</v>
      </c>
      <c r="C250" s="2">
        <v>36870</v>
      </c>
      <c r="D250" t="s">
        <v>779</v>
      </c>
      <c r="E250" t="s">
        <v>780</v>
      </c>
      <c r="F250" s="14">
        <v>41056</v>
      </c>
      <c r="G250" t="s">
        <v>781</v>
      </c>
      <c r="H250" s="18" t="s">
        <v>1672</v>
      </c>
      <c r="I250" s="3" t="b">
        <f t="shared" si="21"/>
        <v>0</v>
      </c>
      <c r="J250">
        <f t="shared" si="22"/>
        <v>2</v>
      </c>
      <c r="K250">
        <f t="shared" si="23"/>
        <v>52</v>
      </c>
      <c r="L250" t="str">
        <f t="shared" si="24"/>
        <v>14</v>
      </c>
      <c r="M250" t="str">
        <f t="shared" si="25"/>
        <v>14</v>
      </c>
      <c r="N250">
        <f t="shared" si="26"/>
        <v>2</v>
      </c>
      <c r="O250">
        <f t="shared" si="27"/>
        <v>52</v>
      </c>
    </row>
    <row r="251" spans="1:15" x14ac:dyDescent="0.25">
      <c r="A251" s="2" t="s">
        <v>765</v>
      </c>
      <c r="B251" t="s">
        <v>159</v>
      </c>
      <c r="C251" s="2">
        <v>38307</v>
      </c>
      <c r="D251" t="s">
        <v>820</v>
      </c>
      <c r="E251" t="s">
        <v>821</v>
      </c>
      <c r="F251" s="14">
        <v>42501</v>
      </c>
      <c r="G251" t="s">
        <v>822</v>
      </c>
      <c r="H251" s="18" t="s">
        <v>13</v>
      </c>
      <c r="I251" s="3" t="b">
        <f t="shared" si="21"/>
        <v>0</v>
      </c>
      <c r="J251">
        <f t="shared" si="22"/>
        <v>1</v>
      </c>
      <c r="K251">
        <f t="shared" si="23"/>
        <v>51</v>
      </c>
      <c r="L251" t="str">
        <f t="shared" si="24"/>
        <v>3</v>
      </c>
      <c r="M251" t="str">
        <f t="shared" si="25"/>
        <v>3</v>
      </c>
      <c r="N251">
        <f t="shared" si="26"/>
        <v>1</v>
      </c>
      <c r="O251">
        <f t="shared" si="27"/>
        <v>51</v>
      </c>
    </row>
    <row r="252" spans="1:15" x14ac:dyDescent="0.25">
      <c r="A252" s="2" t="s">
        <v>765</v>
      </c>
      <c r="B252" t="s">
        <v>9</v>
      </c>
      <c r="C252" s="2">
        <v>39376</v>
      </c>
      <c r="D252" t="s">
        <v>823</v>
      </c>
      <c r="E252" t="s">
        <v>824</v>
      </c>
      <c r="F252" s="14">
        <v>42898</v>
      </c>
      <c r="G252" t="s">
        <v>825</v>
      </c>
      <c r="H252" s="18" t="s">
        <v>1645</v>
      </c>
      <c r="I252" s="3" t="b">
        <f t="shared" si="21"/>
        <v>0</v>
      </c>
      <c r="J252">
        <f t="shared" si="22"/>
        <v>1</v>
      </c>
      <c r="K252">
        <f t="shared" si="23"/>
        <v>50</v>
      </c>
      <c r="L252" t="str">
        <f t="shared" si="24"/>
        <v>2</v>
      </c>
      <c r="M252" t="str">
        <f t="shared" si="25"/>
        <v>2</v>
      </c>
      <c r="N252">
        <f t="shared" si="26"/>
        <v>1</v>
      </c>
      <c r="O252">
        <f t="shared" si="27"/>
        <v>50</v>
      </c>
    </row>
    <row r="253" spans="1:15" x14ac:dyDescent="0.25">
      <c r="A253" s="2" t="s">
        <v>826</v>
      </c>
      <c r="B253" t="s">
        <v>9</v>
      </c>
      <c r="C253" s="2">
        <v>10195</v>
      </c>
      <c r="D253" t="s">
        <v>827</v>
      </c>
      <c r="E253" t="s">
        <v>828</v>
      </c>
      <c r="F253" s="14">
        <v>42614</v>
      </c>
      <c r="G253" t="s">
        <v>829</v>
      </c>
      <c r="H253" s="18" t="s">
        <v>1645</v>
      </c>
      <c r="I253" s="3" t="b">
        <f t="shared" si="21"/>
        <v>0</v>
      </c>
      <c r="J253">
        <f t="shared" si="22"/>
        <v>1</v>
      </c>
      <c r="K253">
        <f t="shared" si="23"/>
        <v>50</v>
      </c>
      <c r="L253" t="str">
        <f t="shared" si="24"/>
        <v>2</v>
      </c>
      <c r="M253" t="str">
        <f t="shared" si="25"/>
        <v>2</v>
      </c>
      <c r="N253">
        <f t="shared" si="26"/>
        <v>1</v>
      </c>
      <c r="O253">
        <f t="shared" si="27"/>
        <v>50</v>
      </c>
    </row>
    <row r="254" spans="1:15" x14ac:dyDescent="0.25">
      <c r="A254" s="2" t="s">
        <v>826</v>
      </c>
      <c r="B254" t="s">
        <v>296</v>
      </c>
      <c r="C254" s="2">
        <v>11762</v>
      </c>
      <c r="D254" t="s">
        <v>830</v>
      </c>
      <c r="E254" t="s">
        <v>831</v>
      </c>
      <c r="F254" s="14">
        <v>42743</v>
      </c>
      <c r="G254" t="s">
        <v>832</v>
      </c>
      <c r="H254" s="18" t="s">
        <v>13</v>
      </c>
      <c r="I254" s="3" t="b">
        <f t="shared" si="21"/>
        <v>0</v>
      </c>
      <c r="J254">
        <f t="shared" si="22"/>
        <v>1</v>
      </c>
      <c r="K254">
        <f t="shared" si="23"/>
        <v>51</v>
      </c>
      <c r="L254" t="str">
        <f t="shared" si="24"/>
        <v>3</v>
      </c>
      <c r="M254" t="str">
        <f t="shared" si="25"/>
        <v>3</v>
      </c>
      <c r="N254">
        <f t="shared" si="26"/>
        <v>1</v>
      </c>
      <c r="O254">
        <f t="shared" si="27"/>
        <v>51</v>
      </c>
    </row>
    <row r="255" spans="1:15" x14ac:dyDescent="0.25">
      <c r="A255" s="2" t="s">
        <v>826</v>
      </c>
      <c r="B255" t="s">
        <v>260</v>
      </c>
      <c r="C255" s="2">
        <v>12811</v>
      </c>
      <c r="D255" t="s">
        <v>833</v>
      </c>
      <c r="E255" t="s">
        <v>834</v>
      </c>
      <c r="F255" s="14">
        <v>41552</v>
      </c>
      <c r="G255" t="s">
        <v>835</v>
      </c>
      <c r="H255" s="18" t="s">
        <v>13</v>
      </c>
      <c r="I255" s="3" t="b">
        <f t="shared" si="21"/>
        <v>0</v>
      </c>
      <c r="J255">
        <f t="shared" si="22"/>
        <v>1</v>
      </c>
      <c r="K255">
        <f t="shared" si="23"/>
        <v>51</v>
      </c>
      <c r="L255" t="str">
        <f t="shared" si="24"/>
        <v>3</v>
      </c>
      <c r="M255" t="str">
        <f t="shared" si="25"/>
        <v>3</v>
      </c>
      <c r="N255">
        <f t="shared" si="26"/>
        <v>1</v>
      </c>
      <c r="O255">
        <f t="shared" si="27"/>
        <v>51</v>
      </c>
    </row>
    <row r="256" spans="1:15" x14ac:dyDescent="0.25">
      <c r="A256" s="2" t="s">
        <v>826</v>
      </c>
      <c r="B256" t="s">
        <v>171</v>
      </c>
      <c r="C256" s="2">
        <v>12940</v>
      </c>
      <c r="D256" t="s">
        <v>10</v>
      </c>
      <c r="E256" t="s">
        <v>836</v>
      </c>
      <c r="F256" s="14">
        <v>41510</v>
      </c>
      <c r="G256" t="s">
        <v>837</v>
      </c>
      <c r="H256" s="18" t="s">
        <v>1660</v>
      </c>
      <c r="I256" s="3" t="b">
        <f t="shared" si="21"/>
        <v>0</v>
      </c>
      <c r="J256">
        <f t="shared" si="22"/>
        <v>1</v>
      </c>
      <c r="K256">
        <f t="shared" si="23"/>
        <v>57</v>
      </c>
      <c r="L256" t="str">
        <f t="shared" si="24"/>
        <v>9</v>
      </c>
      <c r="M256" t="str">
        <f t="shared" si="25"/>
        <v>9</v>
      </c>
      <c r="N256">
        <f t="shared" si="26"/>
        <v>1</v>
      </c>
      <c r="O256">
        <f t="shared" si="27"/>
        <v>57</v>
      </c>
    </row>
    <row r="257" spans="1:15" x14ac:dyDescent="0.25">
      <c r="A257" s="2" t="s">
        <v>826</v>
      </c>
      <c r="B257" t="s">
        <v>171</v>
      </c>
      <c r="C257" s="2">
        <v>13684</v>
      </c>
      <c r="D257" t="s">
        <v>838</v>
      </c>
      <c r="E257" t="s">
        <v>839</v>
      </c>
      <c r="F257" s="14">
        <v>42420</v>
      </c>
      <c r="G257" t="s">
        <v>840</v>
      </c>
      <c r="H257" s="18" t="s">
        <v>1653</v>
      </c>
      <c r="I257" s="3" t="b">
        <f t="shared" si="21"/>
        <v>0</v>
      </c>
      <c r="J257">
        <f t="shared" si="22"/>
        <v>2</v>
      </c>
      <c r="K257">
        <f t="shared" si="23"/>
        <v>48</v>
      </c>
      <c r="L257" t="str">
        <f t="shared" si="24"/>
        <v>10</v>
      </c>
      <c r="M257" t="str">
        <f t="shared" si="25"/>
        <v>10</v>
      </c>
      <c r="N257">
        <f t="shared" si="26"/>
        <v>2</v>
      </c>
      <c r="O257">
        <f t="shared" si="27"/>
        <v>48</v>
      </c>
    </row>
    <row r="258" spans="1:15" x14ac:dyDescent="0.25">
      <c r="A258" s="2" t="s">
        <v>826</v>
      </c>
      <c r="B258" t="s">
        <v>171</v>
      </c>
      <c r="C258" s="2">
        <v>13813</v>
      </c>
      <c r="D258" t="s">
        <v>841</v>
      </c>
      <c r="E258" t="s">
        <v>842</v>
      </c>
      <c r="F258" s="14">
        <v>42900</v>
      </c>
      <c r="G258" t="s">
        <v>843</v>
      </c>
      <c r="H258" s="18" t="s">
        <v>1646</v>
      </c>
      <c r="I258" s="3" t="b">
        <f t="shared" si="21"/>
        <v>0</v>
      </c>
      <c r="J258">
        <f t="shared" si="22"/>
        <v>1</v>
      </c>
      <c r="K258">
        <f t="shared" si="23"/>
        <v>49</v>
      </c>
      <c r="L258" t="str">
        <f t="shared" si="24"/>
        <v>1</v>
      </c>
      <c r="M258" t="str">
        <f t="shared" si="25"/>
        <v>1</v>
      </c>
      <c r="N258">
        <f t="shared" si="26"/>
        <v>1</v>
      </c>
      <c r="O258">
        <f t="shared" si="27"/>
        <v>49</v>
      </c>
    </row>
    <row r="259" spans="1:15" x14ac:dyDescent="0.25">
      <c r="A259" s="2" t="s">
        <v>826</v>
      </c>
      <c r="B259" t="s">
        <v>171</v>
      </c>
      <c r="C259" s="2">
        <v>14145</v>
      </c>
      <c r="D259" t="s">
        <v>844</v>
      </c>
      <c r="E259" t="s">
        <v>845</v>
      </c>
      <c r="F259" s="14">
        <v>42951</v>
      </c>
      <c r="G259" t="s">
        <v>846</v>
      </c>
      <c r="H259" s="18" t="s">
        <v>1646</v>
      </c>
      <c r="I259" s="3" t="b">
        <f t="shared" ref="I259:I322" si="28">ISNUMBER(H259)</f>
        <v>0</v>
      </c>
      <c r="J259">
        <f t="shared" ref="J259:J322" si="29">LEN(H259)</f>
        <v>1</v>
      </c>
      <c r="K259">
        <f t="shared" ref="K259:K322" si="30">CODE(RIGHT(H259))</f>
        <v>49</v>
      </c>
      <c r="L259" t="str">
        <f t="shared" ref="L259:L322" si="31">SUBSTITUTE(H259,CHAR(160),"")</f>
        <v>1</v>
      </c>
      <c r="M259" t="str">
        <f t="shared" ref="M259:M322" si="32">TRIM(L259)</f>
        <v>1</v>
      </c>
      <c r="N259">
        <f t="shared" ref="N259:N322" si="33">LEN(L259)</f>
        <v>1</v>
      </c>
      <c r="O259">
        <f t="shared" ref="O259:O322" si="34">CODE(RIGHT(L259))</f>
        <v>49</v>
      </c>
    </row>
    <row r="260" spans="1:15" x14ac:dyDescent="0.25">
      <c r="A260" s="2" t="s">
        <v>826</v>
      </c>
      <c r="B260" t="s">
        <v>171</v>
      </c>
      <c r="C260" s="2">
        <v>14159</v>
      </c>
      <c r="D260" t="s">
        <v>361</v>
      </c>
      <c r="E260" t="s">
        <v>847</v>
      </c>
      <c r="F260" s="14">
        <v>41137</v>
      </c>
      <c r="G260" t="s">
        <v>848</v>
      </c>
      <c r="H260" s="18" t="s">
        <v>1668</v>
      </c>
      <c r="I260" s="3" t="b">
        <f t="shared" si="28"/>
        <v>0</v>
      </c>
      <c r="J260">
        <f t="shared" si="29"/>
        <v>2</v>
      </c>
      <c r="K260">
        <f t="shared" si="30"/>
        <v>50</v>
      </c>
      <c r="L260" t="str">
        <f t="shared" si="31"/>
        <v>22</v>
      </c>
      <c r="M260" t="str">
        <f t="shared" si="32"/>
        <v>22</v>
      </c>
      <c r="N260">
        <f t="shared" si="33"/>
        <v>2</v>
      </c>
      <c r="O260">
        <f t="shared" si="34"/>
        <v>50</v>
      </c>
    </row>
    <row r="261" spans="1:15" x14ac:dyDescent="0.25">
      <c r="A261" s="2" t="s">
        <v>826</v>
      </c>
      <c r="B261" t="s">
        <v>171</v>
      </c>
      <c r="C261" s="2">
        <v>14484</v>
      </c>
      <c r="D261" t="s">
        <v>849</v>
      </c>
      <c r="E261" t="s">
        <v>850</v>
      </c>
      <c r="F261" s="14">
        <v>41562</v>
      </c>
      <c r="G261" t="s">
        <v>851</v>
      </c>
      <c r="H261" s="18" t="s">
        <v>1670</v>
      </c>
      <c r="I261" s="3" t="b">
        <f t="shared" si="28"/>
        <v>0</v>
      </c>
      <c r="J261">
        <f t="shared" si="29"/>
        <v>2</v>
      </c>
      <c r="K261">
        <f t="shared" si="30"/>
        <v>56</v>
      </c>
      <c r="L261" t="str">
        <f t="shared" si="31"/>
        <v>18</v>
      </c>
      <c r="M261" t="str">
        <f t="shared" si="32"/>
        <v>18</v>
      </c>
      <c r="N261">
        <f t="shared" si="33"/>
        <v>2</v>
      </c>
      <c r="O261">
        <f t="shared" si="34"/>
        <v>56</v>
      </c>
    </row>
    <row r="262" spans="1:15" x14ac:dyDescent="0.25">
      <c r="A262" s="2" t="s">
        <v>826</v>
      </c>
      <c r="B262" t="s">
        <v>9</v>
      </c>
      <c r="C262" s="2">
        <v>14530</v>
      </c>
      <c r="D262" t="s">
        <v>852</v>
      </c>
      <c r="E262" t="s">
        <v>853</v>
      </c>
      <c r="F262" s="14">
        <v>40452</v>
      </c>
      <c r="G262" t="s">
        <v>854</v>
      </c>
      <c r="H262" s="18" t="s">
        <v>1676</v>
      </c>
      <c r="I262" s="3" t="b">
        <f t="shared" si="28"/>
        <v>0</v>
      </c>
      <c r="J262">
        <f t="shared" si="29"/>
        <v>2</v>
      </c>
      <c r="K262">
        <f t="shared" si="30"/>
        <v>54</v>
      </c>
      <c r="L262" t="str">
        <f t="shared" si="31"/>
        <v>36</v>
      </c>
      <c r="M262" t="str">
        <f t="shared" si="32"/>
        <v>36</v>
      </c>
      <c r="N262">
        <f t="shared" si="33"/>
        <v>2</v>
      </c>
      <c r="O262">
        <f t="shared" si="34"/>
        <v>54</v>
      </c>
    </row>
    <row r="263" spans="1:15" x14ac:dyDescent="0.25">
      <c r="A263" s="2" t="s">
        <v>826</v>
      </c>
      <c r="B263" t="s">
        <v>171</v>
      </c>
      <c r="C263" s="2">
        <v>15212</v>
      </c>
      <c r="D263" t="s">
        <v>23</v>
      </c>
      <c r="E263" t="s">
        <v>855</v>
      </c>
      <c r="F263" s="14">
        <v>42791</v>
      </c>
      <c r="G263" t="s">
        <v>856</v>
      </c>
      <c r="H263" s="18" t="s">
        <v>13</v>
      </c>
      <c r="I263" s="3" t="b">
        <f t="shared" si="28"/>
        <v>0</v>
      </c>
      <c r="J263">
        <f t="shared" si="29"/>
        <v>1</v>
      </c>
      <c r="K263">
        <f t="shared" si="30"/>
        <v>51</v>
      </c>
      <c r="L263" t="str">
        <f t="shared" si="31"/>
        <v>3</v>
      </c>
      <c r="M263" t="str">
        <f t="shared" si="32"/>
        <v>3</v>
      </c>
      <c r="N263">
        <f t="shared" si="33"/>
        <v>1</v>
      </c>
      <c r="O263">
        <f t="shared" si="34"/>
        <v>51</v>
      </c>
    </row>
    <row r="264" spans="1:15" x14ac:dyDescent="0.25">
      <c r="A264" s="2" t="s">
        <v>826</v>
      </c>
      <c r="B264" t="s">
        <v>171</v>
      </c>
      <c r="C264" s="2">
        <v>15895</v>
      </c>
      <c r="D264" t="s">
        <v>857</v>
      </c>
      <c r="E264" t="s">
        <v>858</v>
      </c>
      <c r="F264" s="14">
        <v>41780</v>
      </c>
      <c r="G264" t="s">
        <v>859</v>
      </c>
      <c r="H264" s="18" t="s">
        <v>1647</v>
      </c>
      <c r="I264" s="3" t="b">
        <f t="shared" si="28"/>
        <v>0</v>
      </c>
      <c r="J264">
        <f t="shared" si="29"/>
        <v>2</v>
      </c>
      <c r="K264">
        <f t="shared" si="30"/>
        <v>49</v>
      </c>
      <c r="L264" t="str">
        <f t="shared" si="31"/>
        <v>11</v>
      </c>
      <c r="M264" t="str">
        <f t="shared" si="32"/>
        <v>11</v>
      </c>
      <c r="N264">
        <f t="shared" si="33"/>
        <v>2</v>
      </c>
      <c r="O264">
        <f t="shared" si="34"/>
        <v>49</v>
      </c>
    </row>
    <row r="265" spans="1:15" x14ac:dyDescent="0.25">
      <c r="A265" s="2" t="s">
        <v>826</v>
      </c>
      <c r="B265" t="s">
        <v>9</v>
      </c>
      <c r="C265" s="2">
        <v>16572</v>
      </c>
      <c r="D265" t="s">
        <v>860</v>
      </c>
      <c r="E265" t="s">
        <v>861</v>
      </c>
      <c r="F265" s="14">
        <v>41264</v>
      </c>
      <c r="G265" t="s">
        <v>862</v>
      </c>
      <c r="H265" s="18" t="s">
        <v>1659</v>
      </c>
      <c r="I265" s="3" t="b">
        <f t="shared" si="28"/>
        <v>0</v>
      </c>
      <c r="J265">
        <f t="shared" si="29"/>
        <v>2</v>
      </c>
      <c r="K265">
        <f t="shared" si="30"/>
        <v>48</v>
      </c>
      <c r="L265" t="str">
        <f t="shared" si="31"/>
        <v>30</v>
      </c>
      <c r="M265" t="str">
        <f t="shared" si="32"/>
        <v>30</v>
      </c>
      <c r="N265">
        <f t="shared" si="33"/>
        <v>2</v>
      </c>
      <c r="O265">
        <f t="shared" si="34"/>
        <v>48</v>
      </c>
    </row>
    <row r="266" spans="1:15" x14ac:dyDescent="0.25">
      <c r="A266" s="2" t="s">
        <v>826</v>
      </c>
      <c r="B266" t="s">
        <v>171</v>
      </c>
      <c r="C266" s="2">
        <v>17050</v>
      </c>
      <c r="D266" t="s">
        <v>863</v>
      </c>
      <c r="E266" t="s">
        <v>864</v>
      </c>
      <c r="F266" s="14">
        <v>41302</v>
      </c>
      <c r="G266" t="s">
        <v>865</v>
      </c>
      <c r="H266" s="18" t="s">
        <v>1665</v>
      </c>
      <c r="I266" s="3" t="b">
        <f t="shared" si="28"/>
        <v>0</v>
      </c>
      <c r="J266">
        <f t="shared" si="29"/>
        <v>2</v>
      </c>
      <c r="K266">
        <f t="shared" si="30"/>
        <v>50</v>
      </c>
      <c r="L266" t="str">
        <f t="shared" si="31"/>
        <v>12</v>
      </c>
      <c r="M266" t="str">
        <f t="shared" si="32"/>
        <v>12</v>
      </c>
      <c r="N266">
        <f t="shared" si="33"/>
        <v>2</v>
      </c>
      <c r="O266">
        <f t="shared" si="34"/>
        <v>50</v>
      </c>
    </row>
    <row r="267" spans="1:15" x14ac:dyDescent="0.25">
      <c r="A267" s="2" t="s">
        <v>826</v>
      </c>
      <c r="B267" t="s">
        <v>171</v>
      </c>
      <c r="C267" s="2">
        <v>17721</v>
      </c>
      <c r="D267" t="s">
        <v>866</v>
      </c>
      <c r="E267" t="s">
        <v>867</v>
      </c>
      <c r="F267" s="14">
        <v>41221</v>
      </c>
      <c r="G267" t="s">
        <v>868</v>
      </c>
      <c r="H267" s="18" t="s">
        <v>1649</v>
      </c>
      <c r="I267" s="3" t="b">
        <f t="shared" si="28"/>
        <v>0</v>
      </c>
      <c r="J267">
        <f t="shared" si="29"/>
        <v>1</v>
      </c>
      <c r="K267">
        <f t="shared" si="30"/>
        <v>53</v>
      </c>
      <c r="L267" t="str">
        <f t="shared" si="31"/>
        <v>5</v>
      </c>
      <c r="M267" t="str">
        <f t="shared" si="32"/>
        <v>5</v>
      </c>
      <c r="N267">
        <f t="shared" si="33"/>
        <v>1</v>
      </c>
      <c r="O267">
        <f t="shared" si="34"/>
        <v>53</v>
      </c>
    </row>
    <row r="268" spans="1:15" x14ac:dyDescent="0.25">
      <c r="A268" s="2" t="s">
        <v>826</v>
      </c>
      <c r="B268" t="s">
        <v>296</v>
      </c>
      <c r="C268" s="2">
        <v>18610</v>
      </c>
      <c r="D268" t="s">
        <v>127</v>
      </c>
      <c r="E268" t="s">
        <v>869</v>
      </c>
      <c r="F268" s="14">
        <v>42706</v>
      </c>
      <c r="G268" t="s">
        <v>870</v>
      </c>
      <c r="H268" s="18" t="s">
        <v>1652</v>
      </c>
      <c r="I268" s="3" t="b">
        <f t="shared" si="28"/>
        <v>0</v>
      </c>
      <c r="J268">
        <f t="shared" si="29"/>
        <v>1</v>
      </c>
      <c r="K268">
        <f t="shared" si="30"/>
        <v>56</v>
      </c>
      <c r="L268" t="str">
        <f t="shared" si="31"/>
        <v>8</v>
      </c>
      <c r="M268" t="str">
        <f t="shared" si="32"/>
        <v>8</v>
      </c>
      <c r="N268">
        <f t="shared" si="33"/>
        <v>1</v>
      </c>
      <c r="O268">
        <f t="shared" si="34"/>
        <v>56</v>
      </c>
    </row>
    <row r="269" spans="1:15" x14ac:dyDescent="0.25">
      <c r="A269" s="2" t="s">
        <v>826</v>
      </c>
      <c r="B269" t="s">
        <v>171</v>
      </c>
      <c r="C269" s="2">
        <v>19467</v>
      </c>
      <c r="D269" t="s">
        <v>871</v>
      </c>
      <c r="E269" t="s">
        <v>872</v>
      </c>
      <c r="F269" s="14">
        <v>41310</v>
      </c>
      <c r="G269" t="s">
        <v>873</v>
      </c>
      <c r="H269" s="18" t="s">
        <v>1655</v>
      </c>
      <c r="I269" s="3" t="b">
        <f t="shared" si="28"/>
        <v>0</v>
      </c>
      <c r="J269">
        <f t="shared" si="29"/>
        <v>2</v>
      </c>
      <c r="K269">
        <f t="shared" si="30"/>
        <v>51</v>
      </c>
      <c r="L269" t="str">
        <f t="shared" si="31"/>
        <v>13</v>
      </c>
      <c r="M269" t="str">
        <f t="shared" si="32"/>
        <v>13</v>
      </c>
      <c r="N269">
        <f t="shared" si="33"/>
        <v>2</v>
      </c>
      <c r="O269">
        <f t="shared" si="34"/>
        <v>51</v>
      </c>
    </row>
    <row r="270" spans="1:15" x14ac:dyDescent="0.25">
      <c r="A270" s="2" t="s">
        <v>826</v>
      </c>
      <c r="B270" t="s">
        <v>171</v>
      </c>
      <c r="C270" s="2">
        <v>20093</v>
      </c>
      <c r="D270" t="s">
        <v>874</v>
      </c>
      <c r="E270" t="s">
        <v>875</v>
      </c>
      <c r="F270" s="14">
        <v>41325</v>
      </c>
      <c r="G270" t="s">
        <v>876</v>
      </c>
      <c r="H270" s="18" t="s">
        <v>1677</v>
      </c>
      <c r="I270" s="3" t="b">
        <f t="shared" si="28"/>
        <v>0</v>
      </c>
      <c r="J270">
        <f t="shared" si="29"/>
        <v>2</v>
      </c>
      <c r="K270">
        <f t="shared" si="30"/>
        <v>56</v>
      </c>
      <c r="L270" t="str">
        <f t="shared" si="31"/>
        <v>28</v>
      </c>
      <c r="M270" t="str">
        <f t="shared" si="32"/>
        <v>28</v>
      </c>
      <c r="N270">
        <f t="shared" si="33"/>
        <v>2</v>
      </c>
      <c r="O270">
        <f t="shared" si="34"/>
        <v>56</v>
      </c>
    </row>
    <row r="271" spans="1:15" x14ac:dyDescent="0.25">
      <c r="A271" s="2" t="s">
        <v>826</v>
      </c>
      <c r="B271" t="s">
        <v>171</v>
      </c>
      <c r="C271" s="2">
        <v>20262</v>
      </c>
      <c r="D271" t="s">
        <v>877</v>
      </c>
      <c r="E271" t="s">
        <v>878</v>
      </c>
      <c r="F271" s="14">
        <v>41281</v>
      </c>
      <c r="G271" t="s">
        <v>879</v>
      </c>
      <c r="H271" s="18" t="s">
        <v>1649</v>
      </c>
      <c r="I271" s="3" t="b">
        <f t="shared" si="28"/>
        <v>0</v>
      </c>
      <c r="J271">
        <f t="shared" si="29"/>
        <v>1</v>
      </c>
      <c r="K271">
        <f t="shared" si="30"/>
        <v>53</v>
      </c>
      <c r="L271" t="str">
        <f t="shared" si="31"/>
        <v>5</v>
      </c>
      <c r="M271" t="str">
        <f t="shared" si="32"/>
        <v>5</v>
      </c>
      <c r="N271">
        <f t="shared" si="33"/>
        <v>1</v>
      </c>
      <c r="O271">
        <f t="shared" si="34"/>
        <v>53</v>
      </c>
    </row>
    <row r="272" spans="1:15" x14ac:dyDescent="0.25">
      <c r="A272" s="2" t="s">
        <v>826</v>
      </c>
      <c r="B272" t="s">
        <v>171</v>
      </c>
      <c r="C272" s="2">
        <v>20580</v>
      </c>
      <c r="D272" t="s">
        <v>880</v>
      </c>
      <c r="E272" t="s">
        <v>881</v>
      </c>
      <c r="F272" s="14">
        <v>41683</v>
      </c>
      <c r="G272" t="s">
        <v>882</v>
      </c>
      <c r="H272" s="18" t="s">
        <v>1665</v>
      </c>
      <c r="I272" s="3" t="b">
        <f t="shared" si="28"/>
        <v>0</v>
      </c>
      <c r="J272">
        <f t="shared" si="29"/>
        <v>2</v>
      </c>
      <c r="K272">
        <f t="shared" si="30"/>
        <v>50</v>
      </c>
      <c r="L272" t="str">
        <f t="shared" si="31"/>
        <v>12</v>
      </c>
      <c r="M272" t="str">
        <f t="shared" si="32"/>
        <v>12</v>
      </c>
      <c r="N272">
        <f t="shared" si="33"/>
        <v>2</v>
      </c>
      <c r="O272">
        <f t="shared" si="34"/>
        <v>50</v>
      </c>
    </row>
    <row r="273" spans="1:15" x14ac:dyDescent="0.25">
      <c r="A273" s="2" t="s">
        <v>826</v>
      </c>
      <c r="B273" t="s">
        <v>171</v>
      </c>
      <c r="C273" s="2">
        <v>21379</v>
      </c>
      <c r="D273" t="s">
        <v>883</v>
      </c>
      <c r="E273" t="s">
        <v>884</v>
      </c>
      <c r="F273" s="14">
        <v>42026</v>
      </c>
      <c r="G273" t="s">
        <v>885</v>
      </c>
      <c r="H273" s="18" t="s">
        <v>1672</v>
      </c>
      <c r="I273" s="3" t="b">
        <f t="shared" si="28"/>
        <v>0</v>
      </c>
      <c r="J273">
        <f t="shared" si="29"/>
        <v>2</v>
      </c>
      <c r="K273">
        <f t="shared" si="30"/>
        <v>52</v>
      </c>
      <c r="L273" t="str">
        <f t="shared" si="31"/>
        <v>14</v>
      </c>
      <c r="M273" t="str">
        <f t="shared" si="32"/>
        <v>14</v>
      </c>
      <c r="N273">
        <f t="shared" si="33"/>
        <v>2</v>
      </c>
      <c r="O273">
        <f t="shared" si="34"/>
        <v>52</v>
      </c>
    </row>
    <row r="274" spans="1:15" x14ac:dyDescent="0.25">
      <c r="A274" s="2" t="s">
        <v>826</v>
      </c>
      <c r="B274" t="s">
        <v>242</v>
      </c>
      <c r="C274" s="2">
        <v>21746</v>
      </c>
      <c r="D274" t="s">
        <v>886</v>
      </c>
      <c r="E274" t="s">
        <v>887</v>
      </c>
      <c r="F274" s="14">
        <v>41613</v>
      </c>
      <c r="G274" t="s">
        <v>888</v>
      </c>
      <c r="H274" s="18" t="s">
        <v>1654</v>
      </c>
      <c r="I274" s="3" t="b">
        <f t="shared" si="28"/>
        <v>0</v>
      </c>
      <c r="J274">
        <f t="shared" si="29"/>
        <v>2</v>
      </c>
      <c r="K274">
        <f t="shared" si="30"/>
        <v>53</v>
      </c>
      <c r="L274" t="str">
        <f t="shared" si="31"/>
        <v>15</v>
      </c>
      <c r="M274" t="str">
        <f t="shared" si="32"/>
        <v>15</v>
      </c>
      <c r="N274">
        <f t="shared" si="33"/>
        <v>2</v>
      </c>
      <c r="O274">
        <f t="shared" si="34"/>
        <v>53</v>
      </c>
    </row>
    <row r="275" spans="1:15" x14ac:dyDescent="0.25">
      <c r="A275" s="2" t="s">
        <v>826</v>
      </c>
      <c r="B275" t="s">
        <v>171</v>
      </c>
      <c r="C275" s="2">
        <v>22054</v>
      </c>
      <c r="D275" t="s">
        <v>889</v>
      </c>
      <c r="E275" t="s">
        <v>890</v>
      </c>
      <c r="F275" s="14">
        <v>42508</v>
      </c>
      <c r="G275" t="s">
        <v>891</v>
      </c>
      <c r="H275" s="18" t="s">
        <v>13</v>
      </c>
      <c r="I275" s="3" t="b">
        <f t="shared" si="28"/>
        <v>0</v>
      </c>
      <c r="J275">
        <f t="shared" si="29"/>
        <v>1</v>
      </c>
      <c r="K275">
        <f t="shared" si="30"/>
        <v>51</v>
      </c>
      <c r="L275" t="str">
        <f t="shared" si="31"/>
        <v>3</v>
      </c>
      <c r="M275" t="str">
        <f t="shared" si="32"/>
        <v>3</v>
      </c>
      <c r="N275">
        <f t="shared" si="33"/>
        <v>1</v>
      </c>
      <c r="O275">
        <f t="shared" si="34"/>
        <v>51</v>
      </c>
    </row>
    <row r="276" spans="1:15" x14ac:dyDescent="0.25">
      <c r="A276" s="2" t="s">
        <v>826</v>
      </c>
      <c r="B276" t="s">
        <v>171</v>
      </c>
      <c r="C276" s="2">
        <v>22256</v>
      </c>
      <c r="D276" t="s">
        <v>892</v>
      </c>
      <c r="E276" t="s">
        <v>893</v>
      </c>
      <c r="F276" s="14">
        <v>42011</v>
      </c>
      <c r="G276" t="s">
        <v>894</v>
      </c>
      <c r="H276" s="18" t="s">
        <v>1665</v>
      </c>
      <c r="I276" s="3" t="b">
        <f t="shared" si="28"/>
        <v>0</v>
      </c>
      <c r="J276">
        <f t="shared" si="29"/>
        <v>2</v>
      </c>
      <c r="K276">
        <f t="shared" si="30"/>
        <v>50</v>
      </c>
      <c r="L276" t="str">
        <f t="shared" si="31"/>
        <v>12</v>
      </c>
      <c r="M276" t="str">
        <f t="shared" si="32"/>
        <v>12</v>
      </c>
      <c r="N276">
        <f t="shared" si="33"/>
        <v>2</v>
      </c>
      <c r="O276">
        <f t="shared" si="34"/>
        <v>50</v>
      </c>
    </row>
    <row r="277" spans="1:15" x14ac:dyDescent="0.25">
      <c r="A277" s="2" t="s">
        <v>826</v>
      </c>
      <c r="B277" t="s">
        <v>167</v>
      </c>
      <c r="C277" s="2">
        <v>22270</v>
      </c>
      <c r="D277" t="s">
        <v>895</v>
      </c>
      <c r="E277" t="s">
        <v>896</v>
      </c>
      <c r="F277" s="14">
        <v>42956</v>
      </c>
      <c r="G277" t="s">
        <v>897</v>
      </c>
      <c r="H277" s="18" t="s">
        <v>1646</v>
      </c>
      <c r="I277" s="3" t="b">
        <f t="shared" si="28"/>
        <v>0</v>
      </c>
      <c r="J277">
        <f t="shared" si="29"/>
        <v>1</v>
      </c>
      <c r="K277">
        <f t="shared" si="30"/>
        <v>49</v>
      </c>
      <c r="L277" t="str">
        <f t="shared" si="31"/>
        <v>1</v>
      </c>
      <c r="M277" t="str">
        <f t="shared" si="32"/>
        <v>1</v>
      </c>
      <c r="N277">
        <f t="shared" si="33"/>
        <v>1</v>
      </c>
      <c r="O277">
        <f t="shared" si="34"/>
        <v>49</v>
      </c>
    </row>
    <row r="278" spans="1:15" x14ac:dyDescent="0.25">
      <c r="A278" s="2" t="s">
        <v>826</v>
      </c>
      <c r="B278" t="s">
        <v>171</v>
      </c>
      <c r="C278" s="2">
        <v>22368</v>
      </c>
      <c r="D278" t="s">
        <v>367</v>
      </c>
      <c r="E278" t="s">
        <v>898</v>
      </c>
      <c r="F278" s="14">
        <v>41680</v>
      </c>
      <c r="G278" t="s">
        <v>899</v>
      </c>
      <c r="H278" s="18" t="s">
        <v>1645</v>
      </c>
      <c r="I278" s="3" t="b">
        <f t="shared" si="28"/>
        <v>0</v>
      </c>
      <c r="J278">
        <f t="shared" si="29"/>
        <v>1</v>
      </c>
      <c r="K278">
        <f t="shared" si="30"/>
        <v>50</v>
      </c>
      <c r="L278" t="str">
        <f t="shared" si="31"/>
        <v>2</v>
      </c>
      <c r="M278" t="str">
        <f t="shared" si="32"/>
        <v>2</v>
      </c>
      <c r="N278">
        <f t="shared" si="33"/>
        <v>1</v>
      </c>
      <c r="O278">
        <f t="shared" si="34"/>
        <v>50</v>
      </c>
    </row>
    <row r="279" spans="1:15" x14ac:dyDescent="0.25">
      <c r="A279" s="2" t="s">
        <v>826</v>
      </c>
      <c r="B279" t="s">
        <v>219</v>
      </c>
      <c r="C279" s="2">
        <v>22740</v>
      </c>
      <c r="D279" t="s">
        <v>38</v>
      </c>
      <c r="E279" t="s">
        <v>900</v>
      </c>
      <c r="F279" s="14">
        <v>42857</v>
      </c>
      <c r="G279" t="s">
        <v>901</v>
      </c>
      <c r="H279" s="18" t="s">
        <v>1645</v>
      </c>
      <c r="I279" s="3" t="b">
        <f t="shared" si="28"/>
        <v>0</v>
      </c>
      <c r="J279">
        <f t="shared" si="29"/>
        <v>1</v>
      </c>
      <c r="K279">
        <f t="shared" si="30"/>
        <v>50</v>
      </c>
      <c r="L279" t="str">
        <f t="shared" si="31"/>
        <v>2</v>
      </c>
      <c r="M279" t="str">
        <f t="shared" si="32"/>
        <v>2</v>
      </c>
      <c r="N279">
        <f t="shared" si="33"/>
        <v>1</v>
      </c>
      <c r="O279">
        <f t="shared" si="34"/>
        <v>50</v>
      </c>
    </row>
    <row r="280" spans="1:15" x14ac:dyDescent="0.25">
      <c r="A280" s="2" t="s">
        <v>826</v>
      </c>
      <c r="B280" t="s">
        <v>171</v>
      </c>
      <c r="C280" s="2">
        <v>23011</v>
      </c>
      <c r="D280" t="s">
        <v>902</v>
      </c>
      <c r="E280" t="s">
        <v>903</v>
      </c>
      <c r="F280" s="14">
        <v>42007</v>
      </c>
      <c r="G280" t="s">
        <v>904</v>
      </c>
      <c r="H280" s="18" t="s">
        <v>1652</v>
      </c>
      <c r="I280" s="3" t="b">
        <f t="shared" si="28"/>
        <v>0</v>
      </c>
      <c r="J280">
        <f t="shared" si="29"/>
        <v>1</v>
      </c>
      <c r="K280">
        <f t="shared" si="30"/>
        <v>56</v>
      </c>
      <c r="L280" t="str">
        <f t="shared" si="31"/>
        <v>8</v>
      </c>
      <c r="M280" t="str">
        <f t="shared" si="32"/>
        <v>8</v>
      </c>
      <c r="N280">
        <f t="shared" si="33"/>
        <v>1</v>
      </c>
      <c r="O280">
        <f t="shared" si="34"/>
        <v>56</v>
      </c>
    </row>
    <row r="281" spans="1:15" x14ac:dyDescent="0.25">
      <c r="A281" s="2" t="s">
        <v>826</v>
      </c>
      <c r="B281" t="s">
        <v>187</v>
      </c>
      <c r="C281" s="2">
        <v>23268</v>
      </c>
      <c r="D281" t="s">
        <v>905</v>
      </c>
      <c r="E281" t="s">
        <v>906</v>
      </c>
      <c r="F281" s="14">
        <v>41094</v>
      </c>
      <c r="G281" t="s">
        <v>907</v>
      </c>
      <c r="H281" s="18" t="s">
        <v>1672</v>
      </c>
      <c r="I281" s="3" t="b">
        <f t="shared" si="28"/>
        <v>0</v>
      </c>
      <c r="J281">
        <f t="shared" si="29"/>
        <v>2</v>
      </c>
      <c r="K281">
        <f t="shared" si="30"/>
        <v>52</v>
      </c>
      <c r="L281" t="str">
        <f t="shared" si="31"/>
        <v>14</v>
      </c>
      <c r="M281" t="str">
        <f t="shared" si="32"/>
        <v>14</v>
      </c>
      <c r="N281">
        <f t="shared" si="33"/>
        <v>2</v>
      </c>
      <c r="O281">
        <f t="shared" si="34"/>
        <v>52</v>
      </c>
    </row>
    <row r="282" spans="1:15" x14ac:dyDescent="0.25">
      <c r="A282" s="2" t="s">
        <v>826</v>
      </c>
      <c r="B282" t="s">
        <v>260</v>
      </c>
      <c r="C282" s="2">
        <v>25034</v>
      </c>
      <c r="D282" t="s">
        <v>908</v>
      </c>
      <c r="E282" t="s">
        <v>909</v>
      </c>
      <c r="F282" s="14">
        <v>41076</v>
      </c>
      <c r="G282" t="s">
        <v>910</v>
      </c>
      <c r="H282" s="18" t="s">
        <v>13</v>
      </c>
      <c r="I282" s="3" t="b">
        <f t="shared" si="28"/>
        <v>0</v>
      </c>
      <c r="J282">
        <f t="shared" si="29"/>
        <v>1</v>
      </c>
      <c r="K282">
        <f t="shared" si="30"/>
        <v>51</v>
      </c>
      <c r="L282" t="str">
        <f t="shared" si="31"/>
        <v>3</v>
      </c>
      <c r="M282" t="str">
        <f t="shared" si="32"/>
        <v>3</v>
      </c>
      <c r="N282">
        <f t="shared" si="33"/>
        <v>1</v>
      </c>
      <c r="O282">
        <f t="shared" si="34"/>
        <v>51</v>
      </c>
    </row>
    <row r="283" spans="1:15" x14ac:dyDescent="0.25">
      <c r="A283" s="2" t="s">
        <v>826</v>
      </c>
      <c r="B283" t="s">
        <v>171</v>
      </c>
      <c r="C283" s="2">
        <v>25387</v>
      </c>
      <c r="D283" t="s">
        <v>911</v>
      </c>
      <c r="E283" t="s">
        <v>912</v>
      </c>
      <c r="F283" s="14">
        <v>42351</v>
      </c>
      <c r="G283" t="s">
        <v>913</v>
      </c>
      <c r="H283" s="18" t="s">
        <v>1648</v>
      </c>
      <c r="I283" s="3" t="b">
        <f t="shared" si="28"/>
        <v>0</v>
      </c>
      <c r="J283">
        <f t="shared" si="29"/>
        <v>1</v>
      </c>
      <c r="K283">
        <f t="shared" si="30"/>
        <v>52</v>
      </c>
      <c r="L283" t="str">
        <f t="shared" si="31"/>
        <v>4</v>
      </c>
      <c r="M283" t="str">
        <f t="shared" si="32"/>
        <v>4</v>
      </c>
      <c r="N283">
        <f t="shared" si="33"/>
        <v>1</v>
      </c>
      <c r="O283">
        <f t="shared" si="34"/>
        <v>52</v>
      </c>
    </row>
    <row r="284" spans="1:15" x14ac:dyDescent="0.25">
      <c r="A284" s="2" t="s">
        <v>826</v>
      </c>
      <c r="B284" t="s">
        <v>280</v>
      </c>
      <c r="C284" s="2">
        <v>25412</v>
      </c>
      <c r="D284" t="s">
        <v>542</v>
      </c>
      <c r="E284" t="s">
        <v>914</v>
      </c>
      <c r="F284" s="14">
        <v>42599</v>
      </c>
      <c r="G284" t="s">
        <v>915</v>
      </c>
      <c r="H284" s="18" t="s">
        <v>1656</v>
      </c>
      <c r="I284" s="3" t="b">
        <f t="shared" si="28"/>
        <v>0</v>
      </c>
      <c r="J284">
        <f t="shared" si="29"/>
        <v>1</v>
      </c>
      <c r="K284">
        <f t="shared" si="30"/>
        <v>55</v>
      </c>
      <c r="L284" t="str">
        <f t="shared" si="31"/>
        <v>7</v>
      </c>
      <c r="M284" t="str">
        <f t="shared" si="32"/>
        <v>7</v>
      </c>
      <c r="N284">
        <f t="shared" si="33"/>
        <v>1</v>
      </c>
      <c r="O284">
        <f t="shared" si="34"/>
        <v>55</v>
      </c>
    </row>
    <row r="285" spans="1:15" x14ac:dyDescent="0.25">
      <c r="A285" s="2" t="s">
        <v>826</v>
      </c>
      <c r="B285" t="s">
        <v>260</v>
      </c>
      <c r="C285" s="2">
        <v>25632</v>
      </c>
      <c r="D285" t="s">
        <v>916</v>
      </c>
      <c r="E285" t="s">
        <v>917</v>
      </c>
      <c r="F285" s="14">
        <v>42550</v>
      </c>
      <c r="G285" t="s">
        <v>918</v>
      </c>
      <c r="H285" s="18" t="s">
        <v>13</v>
      </c>
      <c r="I285" s="3" t="b">
        <f t="shared" si="28"/>
        <v>0</v>
      </c>
      <c r="J285">
        <f t="shared" si="29"/>
        <v>1</v>
      </c>
      <c r="K285">
        <f t="shared" si="30"/>
        <v>51</v>
      </c>
      <c r="L285" t="str">
        <f t="shared" si="31"/>
        <v>3</v>
      </c>
      <c r="M285" t="str">
        <f t="shared" si="32"/>
        <v>3</v>
      </c>
      <c r="N285">
        <f t="shared" si="33"/>
        <v>1</v>
      </c>
      <c r="O285">
        <f t="shared" si="34"/>
        <v>51</v>
      </c>
    </row>
    <row r="286" spans="1:15" x14ac:dyDescent="0.25">
      <c r="A286" s="2" t="s">
        <v>826</v>
      </c>
      <c r="B286" t="s">
        <v>171</v>
      </c>
      <c r="C286" s="2">
        <v>25709</v>
      </c>
      <c r="D286" t="s">
        <v>919</v>
      </c>
      <c r="E286" t="s">
        <v>920</v>
      </c>
      <c r="F286" s="14">
        <v>41782</v>
      </c>
      <c r="G286" t="s">
        <v>921</v>
      </c>
      <c r="H286" s="18" t="s">
        <v>1656</v>
      </c>
      <c r="I286" s="3" t="b">
        <f t="shared" si="28"/>
        <v>0</v>
      </c>
      <c r="J286">
        <f t="shared" si="29"/>
        <v>1</v>
      </c>
      <c r="K286">
        <f t="shared" si="30"/>
        <v>55</v>
      </c>
      <c r="L286" t="str">
        <f t="shared" si="31"/>
        <v>7</v>
      </c>
      <c r="M286" t="str">
        <f t="shared" si="32"/>
        <v>7</v>
      </c>
      <c r="N286">
        <f t="shared" si="33"/>
        <v>1</v>
      </c>
      <c r="O286">
        <f t="shared" si="34"/>
        <v>55</v>
      </c>
    </row>
    <row r="287" spans="1:15" x14ac:dyDescent="0.25">
      <c r="A287" s="2" t="s">
        <v>826</v>
      </c>
      <c r="B287" t="s">
        <v>464</v>
      </c>
      <c r="C287" s="2">
        <v>25911</v>
      </c>
      <c r="D287" t="s">
        <v>922</v>
      </c>
      <c r="E287" t="s">
        <v>923</v>
      </c>
      <c r="F287" s="14">
        <v>42314</v>
      </c>
      <c r="G287" t="s">
        <v>924</v>
      </c>
      <c r="H287" s="18" t="s">
        <v>1653</v>
      </c>
      <c r="I287" s="3" t="b">
        <f t="shared" si="28"/>
        <v>0</v>
      </c>
      <c r="J287">
        <f t="shared" si="29"/>
        <v>2</v>
      </c>
      <c r="K287">
        <f t="shared" si="30"/>
        <v>48</v>
      </c>
      <c r="L287" t="str">
        <f t="shared" si="31"/>
        <v>10</v>
      </c>
      <c r="M287" t="str">
        <f t="shared" si="32"/>
        <v>10</v>
      </c>
      <c r="N287">
        <f t="shared" si="33"/>
        <v>2</v>
      </c>
      <c r="O287">
        <f t="shared" si="34"/>
        <v>48</v>
      </c>
    </row>
    <row r="288" spans="1:15" x14ac:dyDescent="0.25">
      <c r="A288" s="2" t="s">
        <v>826</v>
      </c>
      <c r="B288" t="s">
        <v>171</v>
      </c>
      <c r="C288" s="2">
        <v>25957</v>
      </c>
      <c r="D288" t="s">
        <v>925</v>
      </c>
      <c r="E288" t="s">
        <v>926</v>
      </c>
      <c r="F288" s="14">
        <v>42633</v>
      </c>
      <c r="G288" t="s">
        <v>927</v>
      </c>
      <c r="H288" s="18" t="s">
        <v>1645</v>
      </c>
      <c r="I288" s="3" t="b">
        <f t="shared" si="28"/>
        <v>0</v>
      </c>
      <c r="J288">
        <f t="shared" si="29"/>
        <v>1</v>
      </c>
      <c r="K288">
        <f t="shared" si="30"/>
        <v>50</v>
      </c>
      <c r="L288" t="str">
        <f t="shared" si="31"/>
        <v>2</v>
      </c>
      <c r="M288" t="str">
        <f t="shared" si="32"/>
        <v>2</v>
      </c>
      <c r="N288">
        <f t="shared" si="33"/>
        <v>1</v>
      </c>
      <c r="O288">
        <f t="shared" si="34"/>
        <v>50</v>
      </c>
    </row>
    <row r="289" spans="1:15" x14ac:dyDescent="0.25">
      <c r="A289" s="2" t="s">
        <v>826</v>
      </c>
      <c r="B289" t="s">
        <v>18</v>
      </c>
      <c r="C289" s="2">
        <v>26180</v>
      </c>
      <c r="D289" t="s">
        <v>928</v>
      </c>
      <c r="E289" t="s">
        <v>929</v>
      </c>
      <c r="F289" s="14">
        <v>41499</v>
      </c>
      <c r="G289" t="s">
        <v>930</v>
      </c>
      <c r="H289" s="18" t="s">
        <v>1649</v>
      </c>
      <c r="I289" s="3" t="b">
        <f t="shared" si="28"/>
        <v>0</v>
      </c>
      <c r="J289">
        <f t="shared" si="29"/>
        <v>1</v>
      </c>
      <c r="K289">
        <f t="shared" si="30"/>
        <v>53</v>
      </c>
      <c r="L289" t="str">
        <f t="shared" si="31"/>
        <v>5</v>
      </c>
      <c r="M289" t="str">
        <f t="shared" si="32"/>
        <v>5</v>
      </c>
      <c r="N289">
        <f t="shared" si="33"/>
        <v>1</v>
      </c>
      <c r="O289">
        <f t="shared" si="34"/>
        <v>53</v>
      </c>
    </row>
    <row r="290" spans="1:15" x14ac:dyDescent="0.25">
      <c r="A290" s="2" t="s">
        <v>826</v>
      </c>
      <c r="B290" t="s">
        <v>171</v>
      </c>
      <c r="C290" s="2">
        <v>26273</v>
      </c>
      <c r="D290" t="s">
        <v>54</v>
      </c>
      <c r="E290" t="s">
        <v>931</v>
      </c>
      <c r="F290" s="14">
        <v>41422</v>
      </c>
      <c r="G290" t="s">
        <v>932</v>
      </c>
      <c r="H290" s="18" t="s">
        <v>1646</v>
      </c>
      <c r="I290" s="3" t="b">
        <f t="shared" si="28"/>
        <v>0</v>
      </c>
      <c r="J290">
        <f t="shared" si="29"/>
        <v>1</v>
      </c>
      <c r="K290">
        <f t="shared" si="30"/>
        <v>49</v>
      </c>
      <c r="L290" t="str">
        <f t="shared" si="31"/>
        <v>1</v>
      </c>
      <c r="M290" t="str">
        <f t="shared" si="32"/>
        <v>1</v>
      </c>
      <c r="N290">
        <f t="shared" si="33"/>
        <v>1</v>
      </c>
      <c r="O290">
        <f t="shared" si="34"/>
        <v>49</v>
      </c>
    </row>
    <row r="291" spans="1:15" x14ac:dyDescent="0.25">
      <c r="A291" s="2" t="s">
        <v>826</v>
      </c>
      <c r="B291" t="s">
        <v>171</v>
      </c>
      <c r="C291" s="2">
        <v>26457</v>
      </c>
      <c r="D291" t="s">
        <v>933</v>
      </c>
      <c r="E291" t="s">
        <v>934</v>
      </c>
      <c r="F291" s="14">
        <v>41658</v>
      </c>
      <c r="G291" t="s">
        <v>935</v>
      </c>
      <c r="H291" s="18" t="s">
        <v>1650</v>
      </c>
      <c r="I291" s="3" t="b">
        <f t="shared" si="28"/>
        <v>0</v>
      </c>
      <c r="J291">
        <f t="shared" si="29"/>
        <v>1</v>
      </c>
      <c r="K291">
        <f t="shared" si="30"/>
        <v>54</v>
      </c>
      <c r="L291" t="str">
        <f t="shared" si="31"/>
        <v>6</v>
      </c>
      <c r="M291" t="str">
        <f t="shared" si="32"/>
        <v>6</v>
      </c>
      <c r="N291">
        <f t="shared" si="33"/>
        <v>1</v>
      </c>
      <c r="O291">
        <f t="shared" si="34"/>
        <v>54</v>
      </c>
    </row>
    <row r="292" spans="1:15" x14ac:dyDescent="0.25">
      <c r="A292" s="2" t="s">
        <v>826</v>
      </c>
      <c r="B292" t="s">
        <v>171</v>
      </c>
      <c r="C292" s="2">
        <v>26887</v>
      </c>
      <c r="D292" t="s">
        <v>54</v>
      </c>
      <c r="E292" t="s">
        <v>936</v>
      </c>
      <c r="F292" s="14">
        <v>41831</v>
      </c>
      <c r="G292" t="s">
        <v>937</v>
      </c>
      <c r="H292" s="18" t="s">
        <v>1665</v>
      </c>
      <c r="I292" s="3" t="b">
        <f t="shared" si="28"/>
        <v>0</v>
      </c>
      <c r="J292">
        <f t="shared" si="29"/>
        <v>2</v>
      </c>
      <c r="K292">
        <f t="shared" si="30"/>
        <v>50</v>
      </c>
      <c r="L292" t="str">
        <f t="shared" si="31"/>
        <v>12</v>
      </c>
      <c r="M292" t="str">
        <f t="shared" si="32"/>
        <v>12</v>
      </c>
      <c r="N292">
        <f t="shared" si="33"/>
        <v>2</v>
      </c>
      <c r="O292">
        <f t="shared" si="34"/>
        <v>50</v>
      </c>
    </row>
    <row r="293" spans="1:15" x14ac:dyDescent="0.25">
      <c r="A293" s="2" t="s">
        <v>826</v>
      </c>
      <c r="B293" t="s">
        <v>171</v>
      </c>
      <c r="C293" s="2">
        <v>27034</v>
      </c>
      <c r="D293" t="s">
        <v>938</v>
      </c>
      <c r="E293" t="s">
        <v>939</v>
      </c>
      <c r="F293" s="14">
        <v>41349</v>
      </c>
      <c r="G293" t="s">
        <v>940</v>
      </c>
      <c r="H293" s="18" t="s">
        <v>1652</v>
      </c>
      <c r="I293" s="3" t="b">
        <f t="shared" si="28"/>
        <v>0</v>
      </c>
      <c r="J293">
        <f t="shared" si="29"/>
        <v>1</v>
      </c>
      <c r="K293">
        <f t="shared" si="30"/>
        <v>56</v>
      </c>
      <c r="L293" t="str">
        <f t="shared" si="31"/>
        <v>8</v>
      </c>
      <c r="M293" t="str">
        <f t="shared" si="32"/>
        <v>8</v>
      </c>
      <c r="N293">
        <f t="shared" si="33"/>
        <v>1</v>
      </c>
      <c r="O293">
        <f t="shared" si="34"/>
        <v>56</v>
      </c>
    </row>
    <row r="294" spans="1:15" x14ac:dyDescent="0.25">
      <c r="A294" s="2" t="s">
        <v>826</v>
      </c>
      <c r="B294" t="s">
        <v>171</v>
      </c>
      <c r="C294" s="2">
        <v>27300</v>
      </c>
      <c r="D294" t="s">
        <v>941</v>
      </c>
      <c r="E294" t="s">
        <v>942</v>
      </c>
      <c r="F294" s="14">
        <v>41882</v>
      </c>
      <c r="G294" t="s">
        <v>943</v>
      </c>
      <c r="H294" s="18" t="s">
        <v>1646</v>
      </c>
      <c r="I294" s="3" t="b">
        <f t="shared" si="28"/>
        <v>0</v>
      </c>
      <c r="J294">
        <f t="shared" si="29"/>
        <v>1</v>
      </c>
      <c r="K294">
        <f t="shared" si="30"/>
        <v>49</v>
      </c>
      <c r="L294" t="str">
        <f t="shared" si="31"/>
        <v>1</v>
      </c>
      <c r="M294" t="str">
        <f t="shared" si="32"/>
        <v>1</v>
      </c>
      <c r="N294">
        <f t="shared" si="33"/>
        <v>1</v>
      </c>
      <c r="O294">
        <f t="shared" si="34"/>
        <v>49</v>
      </c>
    </row>
    <row r="295" spans="1:15" x14ac:dyDescent="0.25">
      <c r="A295" s="2" t="s">
        <v>826</v>
      </c>
      <c r="B295" t="s">
        <v>171</v>
      </c>
      <c r="C295" s="2">
        <v>27309</v>
      </c>
      <c r="D295" t="s">
        <v>944</v>
      </c>
      <c r="E295" t="s">
        <v>945</v>
      </c>
      <c r="F295" s="14">
        <v>42054</v>
      </c>
      <c r="G295" t="s">
        <v>946</v>
      </c>
      <c r="H295" s="18" t="s">
        <v>13</v>
      </c>
      <c r="I295" s="3" t="b">
        <f t="shared" si="28"/>
        <v>0</v>
      </c>
      <c r="J295">
        <f t="shared" si="29"/>
        <v>1</v>
      </c>
      <c r="K295">
        <f t="shared" si="30"/>
        <v>51</v>
      </c>
      <c r="L295" t="str">
        <f t="shared" si="31"/>
        <v>3</v>
      </c>
      <c r="M295" t="str">
        <f t="shared" si="32"/>
        <v>3</v>
      </c>
      <c r="N295">
        <f t="shared" si="33"/>
        <v>1</v>
      </c>
      <c r="O295">
        <f t="shared" si="34"/>
        <v>51</v>
      </c>
    </row>
    <row r="296" spans="1:15" x14ac:dyDescent="0.25">
      <c r="A296" s="2" t="s">
        <v>826</v>
      </c>
      <c r="B296" t="s">
        <v>171</v>
      </c>
      <c r="C296" s="2">
        <v>27397</v>
      </c>
      <c r="D296" t="s">
        <v>947</v>
      </c>
      <c r="E296" t="s">
        <v>948</v>
      </c>
      <c r="F296" s="14">
        <v>42320</v>
      </c>
      <c r="G296" t="s">
        <v>949</v>
      </c>
      <c r="H296" s="18" t="s">
        <v>1650</v>
      </c>
      <c r="I296" s="3" t="b">
        <f t="shared" si="28"/>
        <v>0</v>
      </c>
      <c r="J296">
        <f t="shared" si="29"/>
        <v>1</v>
      </c>
      <c r="K296">
        <f t="shared" si="30"/>
        <v>54</v>
      </c>
      <c r="L296" t="str">
        <f t="shared" si="31"/>
        <v>6</v>
      </c>
      <c r="M296" t="str">
        <f t="shared" si="32"/>
        <v>6</v>
      </c>
      <c r="N296">
        <f t="shared" si="33"/>
        <v>1</v>
      </c>
      <c r="O296">
        <f t="shared" si="34"/>
        <v>54</v>
      </c>
    </row>
    <row r="297" spans="1:15" x14ac:dyDescent="0.25">
      <c r="A297" s="2" t="s">
        <v>826</v>
      </c>
      <c r="B297" t="s">
        <v>171</v>
      </c>
      <c r="C297" s="2">
        <v>27886</v>
      </c>
      <c r="D297" t="s">
        <v>950</v>
      </c>
      <c r="E297" t="s">
        <v>951</v>
      </c>
      <c r="F297" s="14">
        <v>42085</v>
      </c>
      <c r="G297" t="s">
        <v>952</v>
      </c>
      <c r="H297" s="18" t="s">
        <v>1648</v>
      </c>
      <c r="I297" s="3" t="b">
        <f t="shared" si="28"/>
        <v>0</v>
      </c>
      <c r="J297">
        <f t="shared" si="29"/>
        <v>1</v>
      </c>
      <c r="K297">
        <f t="shared" si="30"/>
        <v>52</v>
      </c>
      <c r="L297" t="str">
        <f t="shared" si="31"/>
        <v>4</v>
      </c>
      <c r="M297" t="str">
        <f t="shared" si="32"/>
        <v>4</v>
      </c>
      <c r="N297">
        <f t="shared" si="33"/>
        <v>1</v>
      </c>
      <c r="O297">
        <f t="shared" si="34"/>
        <v>52</v>
      </c>
    </row>
    <row r="298" spans="1:15" x14ac:dyDescent="0.25">
      <c r="A298" s="2" t="s">
        <v>826</v>
      </c>
      <c r="B298" t="s">
        <v>171</v>
      </c>
      <c r="C298" s="2">
        <v>28404</v>
      </c>
      <c r="D298" t="s">
        <v>908</v>
      </c>
      <c r="E298" t="s">
        <v>953</v>
      </c>
      <c r="F298" s="14">
        <v>42888</v>
      </c>
      <c r="G298" t="s">
        <v>954</v>
      </c>
      <c r="H298" s="18" t="s">
        <v>1646</v>
      </c>
      <c r="I298" s="3" t="b">
        <f t="shared" si="28"/>
        <v>0</v>
      </c>
      <c r="J298">
        <f t="shared" si="29"/>
        <v>1</v>
      </c>
      <c r="K298">
        <f t="shared" si="30"/>
        <v>49</v>
      </c>
      <c r="L298" t="str">
        <f t="shared" si="31"/>
        <v>1</v>
      </c>
      <c r="M298" t="str">
        <f t="shared" si="32"/>
        <v>1</v>
      </c>
      <c r="N298">
        <f t="shared" si="33"/>
        <v>1</v>
      </c>
      <c r="O298">
        <f t="shared" si="34"/>
        <v>49</v>
      </c>
    </row>
    <row r="299" spans="1:15" x14ac:dyDescent="0.25">
      <c r="A299" s="2" t="s">
        <v>826</v>
      </c>
      <c r="B299" t="s">
        <v>171</v>
      </c>
      <c r="C299" s="2">
        <v>28547</v>
      </c>
      <c r="D299" t="s">
        <v>955</v>
      </c>
      <c r="E299" t="s">
        <v>956</v>
      </c>
      <c r="F299" s="14">
        <v>42969</v>
      </c>
      <c r="G299" t="s">
        <v>957</v>
      </c>
      <c r="H299" s="18" t="s">
        <v>1646</v>
      </c>
      <c r="I299" s="3" t="b">
        <f t="shared" si="28"/>
        <v>0</v>
      </c>
      <c r="J299">
        <f t="shared" si="29"/>
        <v>1</v>
      </c>
      <c r="K299">
        <f t="shared" si="30"/>
        <v>49</v>
      </c>
      <c r="L299" t="str">
        <f t="shared" si="31"/>
        <v>1</v>
      </c>
      <c r="M299" t="str">
        <f t="shared" si="32"/>
        <v>1</v>
      </c>
      <c r="N299">
        <f t="shared" si="33"/>
        <v>1</v>
      </c>
      <c r="O299">
        <f t="shared" si="34"/>
        <v>49</v>
      </c>
    </row>
    <row r="300" spans="1:15" x14ac:dyDescent="0.25">
      <c r="A300" s="2" t="s">
        <v>826</v>
      </c>
      <c r="B300" t="s">
        <v>266</v>
      </c>
      <c r="C300" s="2">
        <v>28965</v>
      </c>
      <c r="D300" t="s">
        <v>958</v>
      </c>
      <c r="E300" t="s">
        <v>959</v>
      </c>
      <c r="F300" s="14">
        <v>41229</v>
      </c>
      <c r="G300" t="s">
        <v>960</v>
      </c>
      <c r="H300" s="18" t="s">
        <v>1649</v>
      </c>
      <c r="I300" s="3" t="b">
        <f t="shared" si="28"/>
        <v>0</v>
      </c>
      <c r="J300">
        <f t="shared" si="29"/>
        <v>1</v>
      </c>
      <c r="K300">
        <f t="shared" si="30"/>
        <v>53</v>
      </c>
      <c r="L300" t="str">
        <f t="shared" si="31"/>
        <v>5</v>
      </c>
      <c r="M300" t="str">
        <f t="shared" si="32"/>
        <v>5</v>
      </c>
      <c r="N300">
        <f t="shared" si="33"/>
        <v>1</v>
      </c>
      <c r="O300">
        <f t="shared" si="34"/>
        <v>53</v>
      </c>
    </row>
    <row r="301" spans="1:15" x14ac:dyDescent="0.25">
      <c r="A301" s="2" t="s">
        <v>826</v>
      </c>
      <c r="B301" t="s">
        <v>167</v>
      </c>
      <c r="C301" s="2">
        <v>30118</v>
      </c>
      <c r="D301" t="s">
        <v>961</v>
      </c>
      <c r="E301" t="s">
        <v>962</v>
      </c>
      <c r="F301" s="14">
        <v>42529</v>
      </c>
      <c r="G301" t="s">
        <v>963</v>
      </c>
      <c r="H301" s="18" t="s">
        <v>1649</v>
      </c>
      <c r="I301" s="3" t="b">
        <f t="shared" si="28"/>
        <v>0</v>
      </c>
      <c r="J301">
        <f t="shared" si="29"/>
        <v>1</v>
      </c>
      <c r="K301">
        <f t="shared" si="30"/>
        <v>53</v>
      </c>
      <c r="L301" t="str">
        <f t="shared" si="31"/>
        <v>5</v>
      </c>
      <c r="M301" t="str">
        <f t="shared" si="32"/>
        <v>5</v>
      </c>
      <c r="N301">
        <f t="shared" si="33"/>
        <v>1</v>
      </c>
      <c r="O301">
        <f t="shared" si="34"/>
        <v>53</v>
      </c>
    </row>
    <row r="302" spans="1:15" x14ac:dyDescent="0.25">
      <c r="A302" s="2" t="s">
        <v>826</v>
      </c>
      <c r="B302" t="s">
        <v>171</v>
      </c>
      <c r="C302" s="2">
        <v>30197</v>
      </c>
      <c r="D302" t="s">
        <v>964</v>
      </c>
      <c r="E302" t="s">
        <v>965</v>
      </c>
      <c r="F302" s="14">
        <v>42790</v>
      </c>
      <c r="G302" t="s">
        <v>966</v>
      </c>
      <c r="H302" s="18" t="s">
        <v>1645</v>
      </c>
      <c r="I302" s="3" t="b">
        <f t="shared" si="28"/>
        <v>0</v>
      </c>
      <c r="J302">
        <f t="shared" si="29"/>
        <v>1</v>
      </c>
      <c r="K302">
        <f t="shared" si="30"/>
        <v>50</v>
      </c>
      <c r="L302" t="str">
        <f t="shared" si="31"/>
        <v>2</v>
      </c>
      <c r="M302" t="str">
        <f t="shared" si="32"/>
        <v>2</v>
      </c>
      <c r="N302">
        <f t="shared" si="33"/>
        <v>1</v>
      </c>
      <c r="O302">
        <f t="shared" si="34"/>
        <v>50</v>
      </c>
    </row>
    <row r="303" spans="1:15" x14ac:dyDescent="0.25">
      <c r="A303" s="2" t="s">
        <v>826</v>
      </c>
      <c r="B303" t="s">
        <v>171</v>
      </c>
      <c r="C303" s="2">
        <v>30406</v>
      </c>
      <c r="D303" t="s">
        <v>967</v>
      </c>
      <c r="E303" t="s">
        <v>968</v>
      </c>
      <c r="F303" s="14">
        <v>41061</v>
      </c>
      <c r="G303" t="s">
        <v>969</v>
      </c>
      <c r="H303" s="18" t="s">
        <v>1660</v>
      </c>
      <c r="I303" s="3" t="b">
        <f t="shared" si="28"/>
        <v>0</v>
      </c>
      <c r="J303">
        <f t="shared" si="29"/>
        <v>1</v>
      </c>
      <c r="K303">
        <f t="shared" si="30"/>
        <v>57</v>
      </c>
      <c r="L303" t="str">
        <f t="shared" si="31"/>
        <v>9</v>
      </c>
      <c r="M303" t="str">
        <f t="shared" si="32"/>
        <v>9</v>
      </c>
      <c r="N303">
        <f t="shared" si="33"/>
        <v>1</v>
      </c>
      <c r="O303">
        <f t="shared" si="34"/>
        <v>57</v>
      </c>
    </row>
    <row r="304" spans="1:15" x14ac:dyDescent="0.25">
      <c r="A304" s="2" t="s">
        <v>826</v>
      </c>
      <c r="B304" t="s">
        <v>171</v>
      </c>
      <c r="C304" s="2">
        <v>30681</v>
      </c>
      <c r="D304" t="s">
        <v>970</v>
      </c>
      <c r="E304" t="s">
        <v>971</v>
      </c>
      <c r="F304" s="14">
        <v>42299</v>
      </c>
      <c r="G304" t="s">
        <v>972</v>
      </c>
      <c r="H304" s="18" t="s">
        <v>1653</v>
      </c>
      <c r="I304" s="3" t="b">
        <f t="shared" si="28"/>
        <v>0</v>
      </c>
      <c r="J304">
        <f t="shared" si="29"/>
        <v>2</v>
      </c>
      <c r="K304">
        <f t="shared" si="30"/>
        <v>48</v>
      </c>
      <c r="L304" t="str">
        <f t="shared" si="31"/>
        <v>10</v>
      </c>
      <c r="M304" t="str">
        <f t="shared" si="32"/>
        <v>10</v>
      </c>
      <c r="N304">
        <f t="shared" si="33"/>
        <v>2</v>
      </c>
      <c r="O304">
        <f t="shared" si="34"/>
        <v>48</v>
      </c>
    </row>
    <row r="305" spans="1:15" x14ac:dyDescent="0.25">
      <c r="A305" s="2" t="s">
        <v>826</v>
      </c>
      <c r="B305" t="s">
        <v>171</v>
      </c>
      <c r="C305" s="2">
        <v>30741</v>
      </c>
      <c r="D305" t="s">
        <v>38</v>
      </c>
      <c r="E305" t="s">
        <v>973</v>
      </c>
      <c r="F305" s="14">
        <v>42101</v>
      </c>
      <c r="G305" t="s">
        <v>974</v>
      </c>
      <c r="H305" s="18" t="s">
        <v>1648</v>
      </c>
      <c r="I305" s="3" t="b">
        <f t="shared" si="28"/>
        <v>0</v>
      </c>
      <c r="J305">
        <f t="shared" si="29"/>
        <v>1</v>
      </c>
      <c r="K305">
        <f t="shared" si="30"/>
        <v>52</v>
      </c>
      <c r="L305" t="str">
        <f t="shared" si="31"/>
        <v>4</v>
      </c>
      <c r="M305" t="str">
        <f t="shared" si="32"/>
        <v>4</v>
      </c>
      <c r="N305">
        <f t="shared" si="33"/>
        <v>1</v>
      </c>
      <c r="O305">
        <f t="shared" si="34"/>
        <v>52</v>
      </c>
    </row>
    <row r="306" spans="1:15" x14ac:dyDescent="0.25">
      <c r="A306" s="2" t="s">
        <v>826</v>
      </c>
      <c r="B306" t="s">
        <v>171</v>
      </c>
      <c r="C306" s="2">
        <v>30840</v>
      </c>
      <c r="D306" t="s">
        <v>975</v>
      </c>
      <c r="E306" t="s">
        <v>976</v>
      </c>
      <c r="F306" s="14">
        <v>42725</v>
      </c>
      <c r="G306" t="s">
        <v>977</v>
      </c>
      <c r="H306" s="18" t="s">
        <v>13</v>
      </c>
      <c r="I306" s="3" t="b">
        <f t="shared" si="28"/>
        <v>0</v>
      </c>
      <c r="J306">
        <f t="shared" si="29"/>
        <v>1</v>
      </c>
      <c r="K306">
        <f t="shared" si="30"/>
        <v>51</v>
      </c>
      <c r="L306" t="str">
        <f t="shared" si="31"/>
        <v>3</v>
      </c>
      <c r="M306" t="str">
        <f t="shared" si="32"/>
        <v>3</v>
      </c>
      <c r="N306">
        <f t="shared" si="33"/>
        <v>1</v>
      </c>
      <c r="O306">
        <f t="shared" si="34"/>
        <v>51</v>
      </c>
    </row>
    <row r="307" spans="1:15" x14ac:dyDescent="0.25">
      <c r="A307" s="2" t="s">
        <v>826</v>
      </c>
      <c r="B307" t="s">
        <v>155</v>
      </c>
      <c r="C307" s="2">
        <v>30911</v>
      </c>
      <c r="D307" t="s">
        <v>978</v>
      </c>
      <c r="E307" t="s">
        <v>979</v>
      </c>
      <c r="F307" s="14">
        <v>42751</v>
      </c>
      <c r="G307" t="s">
        <v>980</v>
      </c>
      <c r="H307" s="18" t="s">
        <v>13</v>
      </c>
      <c r="I307" s="3" t="b">
        <f t="shared" si="28"/>
        <v>0</v>
      </c>
      <c r="J307">
        <f t="shared" si="29"/>
        <v>1</v>
      </c>
      <c r="K307">
        <f t="shared" si="30"/>
        <v>51</v>
      </c>
      <c r="L307" t="str">
        <f t="shared" si="31"/>
        <v>3</v>
      </c>
      <c r="M307" t="str">
        <f t="shared" si="32"/>
        <v>3</v>
      </c>
      <c r="N307">
        <f t="shared" si="33"/>
        <v>1</v>
      </c>
      <c r="O307">
        <f t="shared" si="34"/>
        <v>51</v>
      </c>
    </row>
    <row r="308" spans="1:15" x14ac:dyDescent="0.25">
      <c r="A308" s="2" t="s">
        <v>826</v>
      </c>
      <c r="B308" t="s">
        <v>202</v>
      </c>
      <c r="C308" s="2">
        <v>31145</v>
      </c>
      <c r="D308" t="s">
        <v>981</v>
      </c>
      <c r="E308" t="s">
        <v>388</v>
      </c>
      <c r="F308" s="14">
        <v>42888</v>
      </c>
      <c r="G308" t="s">
        <v>982</v>
      </c>
      <c r="H308" s="18" t="s">
        <v>1646</v>
      </c>
      <c r="I308" s="3" t="b">
        <f t="shared" si="28"/>
        <v>0</v>
      </c>
      <c r="J308">
        <f t="shared" si="29"/>
        <v>1</v>
      </c>
      <c r="K308">
        <f t="shared" si="30"/>
        <v>49</v>
      </c>
      <c r="L308" t="str">
        <f t="shared" si="31"/>
        <v>1</v>
      </c>
      <c r="M308" t="str">
        <f t="shared" si="32"/>
        <v>1</v>
      </c>
      <c r="N308">
        <f t="shared" si="33"/>
        <v>1</v>
      </c>
      <c r="O308">
        <f t="shared" si="34"/>
        <v>49</v>
      </c>
    </row>
    <row r="309" spans="1:15" x14ac:dyDescent="0.25">
      <c r="A309" s="2" t="s">
        <v>826</v>
      </c>
      <c r="B309" t="s">
        <v>171</v>
      </c>
      <c r="C309" s="2">
        <v>31774</v>
      </c>
      <c r="D309" t="s">
        <v>938</v>
      </c>
      <c r="E309" t="s">
        <v>983</v>
      </c>
      <c r="F309" s="14">
        <v>41224</v>
      </c>
      <c r="G309" t="s">
        <v>984</v>
      </c>
      <c r="H309" s="18" t="s">
        <v>1646</v>
      </c>
      <c r="I309" s="3" t="b">
        <f t="shared" si="28"/>
        <v>0</v>
      </c>
      <c r="J309">
        <f t="shared" si="29"/>
        <v>1</v>
      </c>
      <c r="K309">
        <f t="shared" si="30"/>
        <v>49</v>
      </c>
      <c r="L309" t="str">
        <f t="shared" si="31"/>
        <v>1</v>
      </c>
      <c r="M309" t="str">
        <f t="shared" si="32"/>
        <v>1</v>
      </c>
      <c r="N309">
        <f t="shared" si="33"/>
        <v>1</v>
      </c>
      <c r="O309">
        <f t="shared" si="34"/>
        <v>49</v>
      </c>
    </row>
    <row r="310" spans="1:15" x14ac:dyDescent="0.25">
      <c r="A310" s="2" t="s">
        <v>826</v>
      </c>
      <c r="B310" t="s">
        <v>171</v>
      </c>
      <c r="C310" s="2">
        <v>32407</v>
      </c>
      <c r="D310" t="s">
        <v>985</v>
      </c>
      <c r="E310" t="s">
        <v>986</v>
      </c>
      <c r="F310" s="14">
        <v>42365</v>
      </c>
      <c r="G310" t="s">
        <v>987</v>
      </c>
      <c r="H310" s="18" t="s">
        <v>13</v>
      </c>
      <c r="I310" s="3" t="b">
        <f t="shared" si="28"/>
        <v>0</v>
      </c>
      <c r="J310">
        <f t="shared" si="29"/>
        <v>1</v>
      </c>
      <c r="K310">
        <f t="shared" si="30"/>
        <v>51</v>
      </c>
      <c r="L310" t="str">
        <f t="shared" si="31"/>
        <v>3</v>
      </c>
      <c r="M310" t="str">
        <f t="shared" si="32"/>
        <v>3</v>
      </c>
      <c r="N310">
        <f t="shared" si="33"/>
        <v>1</v>
      </c>
      <c r="O310">
        <f t="shared" si="34"/>
        <v>51</v>
      </c>
    </row>
    <row r="311" spans="1:15" x14ac:dyDescent="0.25">
      <c r="A311" s="2" t="s">
        <v>826</v>
      </c>
      <c r="B311" t="s">
        <v>206</v>
      </c>
      <c r="C311" s="2">
        <v>32550</v>
      </c>
      <c r="D311" t="s">
        <v>423</v>
      </c>
      <c r="E311" t="s">
        <v>988</v>
      </c>
      <c r="F311" s="14">
        <v>41323</v>
      </c>
      <c r="G311" t="s">
        <v>989</v>
      </c>
      <c r="H311" s="18" t="s">
        <v>1656</v>
      </c>
      <c r="I311" s="3" t="b">
        <f t="shared" si="28"/>
        <v>0</v>
      </c>
      <c r="J311">
        <f t="shared" si="29"/>
        <v>1</v>
      </c>
      <c r="K311">
        <f t="shared" si="30"/>
        <v>55</v>
      </c>
      <c r="L311" t="str">
        <f t="shared" si="31"/>
        <v>7</v>
      </c>
      <c r="M311" t="str">
        <f t="shared" si="32"/>
        <v>7</v>
      </c>
      <c r="N311">
        <f t="shared" si="33"/>
        <v>1</v>
      </c>
      <c r="O311">
        <f t="shared" si="34"/>
        <v>55</v>
      </c>
    </row>
    <row r="312" spans="1:15" x14ac:dyDescent="0.25">
      <c r="A312" s="2" t="s">
        <v>826</v>
      </c>
      <c r="B312" t="s">
        <v>171</v>
      </c>
      <c r="C312" s="2">
        <v>32987</v>
      </c>
      <c r="D312" t="s">
        <v>990</v>
      </c>
      <c r="E312" t="s">
        <v>991</v>
      </c>
      <c r="F312" s="14">
        <v>41109</v>
      </c>
      <c r="G312" t="s">
        <v>992</v>
      </c>
      <c r="H312" s="18" t="s">
        <v>1663</v>
      </c>
      <c r="I312" s="3" t="b">
        <f t="shared" si="28"/>
        <v>0</v>
      </c>
      <c r="J312">
        <f t="shared" si="29"/>
        <v>2</v>
      </c>
      <c r="K312">
        <f t="shared" si="30"/>
        <v>49</v>
      </c>
      <c r="L312" t="str">
        <f t="shared" si="31"/>
        <v>21</v>
      </c>
      <c r="M312" t="str">
        <f t="shared" si="32"/>
        <v>21</v>
      </c>
      <c r="N312">
        <f t="shared" si="33"/>
        <v>2</v>
      </c>
      <c r="O312">
        <f t="shared" si="34"/>
        <v>49</v>
      </c>
    </row>
    <row r="313" spans="1:15" x14ac:dyDescent="0.25">
      <c r="A313" s="2" t="s">
        <v>826</v>
      </c>
      <c r="B313" t="s">
        <v>171</v>
      </c>
      <c r="C313" s="2">
        <v>33074</v>
      </c>
      <c r="D313" t="s">
        <v>993</v>
      </c>
      <c r="E313" t="s">
        <v>994</v>
      </c>
      <c r="F313" s="14">
        <v>42168</v>
      </c>
      <c r="G313" t="s">
        <v>995</v>
      </c>
      <c r="H313" s="18" t="s">
        <v>1648</v>
      </c>
      <c r="I313" s="3" t="b">
        <f t="shared" si="28"/>
        <v>0</v>
      </c>
      <c r="J313">
        <f t="shared" si="29"/>
        <v>1</v>
      </c>
      <c r="K313">
        <f t="shared" si="30"/>
        <v>52</v>
      </c>
      <c r="L313" t="str">
        <f t="shared" si="31"/>
        <v>4</v>
      </c>
      <c r="M313" t="str">
        <f t="shared" si="32"/>
        <v>4</v>
      </c>
      <c r="N313">
        <f t="shared" si="33"/>
        <v>1</v>
      </c>
      <c r="O313">
        <f t="shared" si="34"/>
        <v>52</v>
      </c>
    </row>
    <row r="314" spans="1:15" x14ac:dyDescent="0.25">
      <c r="A314" s="2" t="s">
        <v>826</v>
      </c>
      <c r="B314" t="s">
        <v>171</v>
      </c>
      <c r="C314" s="2">
        <v>33729</v>
      </c>
      <c r="D314" t="s">
        <v>996</v>
      </c>
      <c r="E314" t="s">
        <v>997</v>
      </c>
      <c r="F314" s="14">
        <v>42636</v>
      </c>
      <c r="G314" t="s">
        <v>998</v>
      </c>
      <c r="H314" s="18" t="s">
        <v>13</v>
      </c>
      <c r="I314" s="3" t="b">
        <f t="shared" si="28"/>
        <v>0</v>
      </c>
      <c r="J314">
        <f t="shared" si="29"/>
        <v>1</v>
      </c>
      <c r="K314">
        <f t="shared" si="30"/>
        <v>51</v>
      </c>
      <c r="L314" t="str">
        <f t="shared" si="31"/>
        <v>3</v>
      </c>
      <c r="M314" t="str">
        <f t="shared" si="32"/>
        <v>3</v>
      </c>
      <c r="N314">
        <f t="shared" si="33"/>
        <v>1</v>
      </c>
      <c r="O314">
        <f t="shared" si="34"/>
        <v>51</v>
      </c>
    </row>
    <row r="315" spans="1:15" x14ac:dyDescent="0.25">
      <c r="A315" s="2" t="s">
        <v>826</v>
      </c>
      <c r="B315" t="s">
        <v>171</v>
      </c>
      <c r="C315" s="2">
        <v>33952</v>
      </c>
      <c r="D315" t="s">
        <v>999</v>
      </c>
      <c r="E315" t="s">
        <v>1000</v>
      </c>
      <c r="F315" s="14">
        <v>42263</v>
      </c>
      <c r="G315" t="s">
        <v>1001</v>
      </c>
      <c r="H315" s="18" t="s">
        <v>1648</v>
      </c>
      <c r="I315" s="3" t="b">
        <f t="shared" si="28"/>
        <v>0</v>
      </c>
      <c r="J315">
        <f t="shared" si="29"/>
        <v>1</v>
      </c>
      <c r="K315">
        <f t="shared" si="30"/>
        <v>52</v>
      </c>
      <c r="L315" t="str">
        <f t="shared" si="31"/>
        <v>4</v>
      </c>
      <c r="M315" t="str">
        <f t="shared" si="32"/>
        <v>4</v>
      </c>
      <c r="N315">
        <f t="shared" si="33"/>
        <v>1</v>
      </c>
      <c r="O315">
        <f t="shared" si="34"/>
        <v>52</v>
      </c>
    </row>
    <row r="316" spans="1:15" x14ac:dyDescent="0.25">
      <c r="A316" s="2" t="s">
        <v>826</v>
      </c>
      <c r="B316" t="s">
        <v>171</v>
      </c>
      <c r="C316" s="2">
        <v>34403</v>
      </c>
      <c r="D316" t="s">
        <v>51</v>
      </c>
      <c r="E316" t="s">
        <v>1002</v>
      </c>
      <c r="F316" s="14">
        <v>41711</v>
      </c>
      <c r="G316" t="s">
        <v>1003</v>
      </c>
      <c r="H316" s="18" t="s">
        <v>1645</v>
      </c>
      <c r="I316" s="3" t="b">
        <f t="shared" si="28"/>
        <v>0</v>
      </c>
      <c r="J316">
        <f t="shared" si="29"/>
        <v>1</v>
      </c>
      <c r="K316">
        <f t="shared" si="30"/>
        <v>50</v>
      </c>
      <c r="L316" t="str">
        <f t="shared" si="31"/>
        <v>2</v>
      </c>
      <c r="M316" t="str">
        <f t="shared" si="32"/>
        <v>2</v>
      </c>
      <c r="N316">
        <f t="shared" si="33"/>
        <v>1</v>
      </c>
      <c r="O316">
        <f t="shared" si="34"/>
        <v>50</v>
      </c>
    </row>
    <row r="317" spans="1:15" x14ac:dyDescent="0.25">
      <c r="A317" s="2" t="s">
        <v>826</v>
      </c>
      <c r="B317" t="s">
        <v>119</v>
      </c>
      <c r="C317" s="2">
        <v>35131</v>
      </c>
      <c r="D317" t="s">
        <v>47</v>
      </c>
      <c r="E317" t="s">
        <v>1004</v>
      </c>
      <c r="F317" s="14">
        <v>41808</v>
      </c>
      <c r="G317" t="s">
        <v>1005</v>
      </c>
      <c r="H317" s="18" t="s">
        <v>1652</v>
      </c>
      <c r="I317" s="3" t="b">
        <f t="shared" si="28"/>
        <v>0</v>
      </c>
      <c r="J317">
        <f t="shared" si="29"/>
        <v>1</v>
      </c>
      <c r="K317">
        <f t="shared" si="30"/>
        <v>56</v>
      </c>
      <c r="L317" t="str">
        <f t="shared" si="31"/>
        <v>8</v>
      </c>
      <c r="M317" t="str">
        <f t="shared" si="32"/>
        <v>8</v>
      </c>
      <c r="N317">
        <f t="shared" si="33"/>
        <v>1</v>
      </c>
      <c r="O317">
        <f t="shared" si="34"/>
        <v>56</v>
      </c>
    </row>
    <row r="318" spans="1:15" x14ac:dyDescent="0.25">
      <c r="A318" s="2" t="s">
        <v>826</v>
      </c>
      <c r="B318" t="s">
        <v>171</v>
      </c>
      <c r="C318" s="2">
        <v>35213</v>
      </c>
      <c r="D318" t="s">
        <v>267</v>
      </c>
      <c r="E318" t="s">
        <v>1006</v>
      </c>
      <c r="F318" s="14">
        <v>41679</v>
      </c>
      <c r="G318" t="s">
        <v>1007</v>
      </c>
      <c r="H318" s="18" t="s">
        <v>13</v>
      </c>
      <c r="I318" s="3" t="b">
        <f t="shared" si="28"/>
        <v>0</v>
      </c>
      <c r="J318">
        <f t="shared" si="29"/>
        <v>1</v>
      </c>
      <c r="K318">
        <f t="shared" si="30"/>
        <v>51</v>
      </c>
      <c r="L318" t="str">
        <f t="shared" si="31"/>
        <v>3</v>
      </c>
      <c r="M318" t="str">
        <f t="shared" si="32"/>
        <v>3</v>
      </c>
      <c r="N318">
        <f t="shared" si="33"/>
        <v>1</v>
      </c>
      <c r="O318">
        <f t="shared" si="34"/>
        <v>51</v>
      </c>
    </row>
    <row r="319" spans="1:15" x14ac:dyDescent="0.25">
      <c r="A319" s="2" t="s">
        <v>826</v>
      </c>
      <c r="B319" t="s">
        <v>343</v>
      </c>
      <c r="C319" s="2">
        <v>35718</v>
      </c>
      <c r="D319" t="s">
        <v>1008</v>
      </c>
      <c r="E319" t="s">
        <v>1009</v>
      </c>
      <c r="F319" s="14">
        <v>42407</v>
      </c>
      <c r="G319" t="s">
        <v>1010</v>
      </c>
      <c r="H319" s="18" t="s">
        <v>1645</v>
      </c>
      <c r="I319" s="3" t="b">
        <f t="shared" si="28"/>
        <v>0</v>
      </c>
      <c r="J319">
        <f t="shared" si="29"/>
        <v>1</v>
      </c>
      <c r="K319">
        <f t="shared" si="30"/>
        <v>50</v>
      </c>
      <c r="L319" t="str">
        <f t="shared" si="31"/>
        <v>2</v>
      </c>
      <c r="M319" t="str">
        <f t="shared" si="32"/>
        <v>2</v>
      </c>
      <c r="N319">
        <f t="shared" si="33"/>
        <v>1</v>
      </c>
      <c r="O319">
        <f t="shared" si="34"/>
        <v>50</v>
      </c>
    </row>
    <row r="320" spans="1:15" x14ac:dyDescent="0.25">
      <c r="A320" s="2" t="s">
        <v>826</v>
      </c>
      <c r="B320" t="s">
        <v>266</v>
      </c>
      <c r="C320" s="2">
        <v>36037</v>
      </c>
      <c r="D320" t="s">
        <v>1011</v>
      </c>
      <c r="E320" t="s">
        <v>1012</v>
      </c>
      <c r="F320" s="14">
        <v>42186</v>
      </c>
      <c r="G320" t="s">
        <v>1013</v>
      </c>
      <c r="H320" s="18" t="s">
        <v>13</v>
      </c>
      <c r="I320" s="3" t="b">
        <f t="shared" si="28"/>
        <v>0</v>
      </c>
      <c r="J320">
        <f t="shared" si="29"/>
        <v>1</v>
      </c>
      <c r="K320">
        <f t="shared" si="30"/>
        <v>51</v>
      </c>
      <c r="L320" t="str">
        <f t="shared" si="31"/>
        <v>3</v>
      </c>
      <c r="M320" t="str">
        <f t="shared" si="32"/>
        <v>3</v>
      </c>
      <c r="N320">
        <f t="shared" si="33"/>
        <v>1</v>
      </c>
      <c r="O320">
        <f t="shared" si="34"/>
        <v>51</v>
      </c>
    </row>
    <row r="321" spans="1:15" x14ac:dyDescent="0.25">
      <c r="A321" s="2" t="s">
        <v>826</v>
      </c>
      <c r="B321" t="s">
        <v>100</v>
      </c>
      <c r="C321" s="2">
        <v>36369</v>
      </c>
      <c r="D321" t="s">
        <v>1014</v>
      </c>
      <c r="E321" t="s">
        <v>1015</v>
      </c>
      <c r="F321" s="14">
        <v>41728</v>
      </c>
      <c r="G321" t="s">
        <v>1016</v>
      </c>
      <c r="H321" s="18" t="s">
        <v>1649</v>
      </c>
      <c r="I321" s="3" t="b">
        <f t="shared" si="28"/>
        <v>0</v>
      </c>
      <c r="J321">
        <f t="shared" si="29"/>
        <v>1</v>
      </c>
      <c r="K321">
        <f t="shared" si="30"/>
        <v>53</v>
      </c>
      <c r="L321" t="str">
        <f t="shared" si="31"/>
        <v>5</v>
      </c>
      <c r="M321" t="str">
        <f t="shared" si="32"/>
        <v>5</v>
      </c>
      <c r="N321">
        <f t="shared" si="33"/>
        <v>1</v>
      </c>
      <c r="O321">
        <f t="shared" si="34"/>
        <v>53</v>
      </c>
    </row>
    <row r="322" spans="1:15" x14ac:dyDescent="0.25">
      <c r="A322" s="2" t="s">
        <v>826</v>
      </c>
      <c r="B322" t="s">
        <v>171</v>
      </c>
      <c r="C322" s="2">
        <v>36563</v>
      </c>
      <c r="D322" t="s">
        <v>1017</v>
      </c>
      <c r="E322" t="s">
        <v>1018</v>
      </c>
      <c r="F322" s="14">
        <v>42032</v>
      </c>
      <c r="G322" t="s">
        <v>1019</v>
      </c>
      <c r="H322" s="18" t="s">
        <v>1647</v>
      </c>
      <c r="I322" s="3" t="b">
        <f t="shared" si="28"/>
        <v>0</v>
      </c>
      <c r="J322">
        <f t="shared" si="29"/>
        <v>2</v>
      </c>
      <c r="K322">
        <f t="shared" si="30"/>
        <v>49</v>
      </c>
      <c r="L322" t="str">
        <f t="shared" si="31"/>
        <v>11</v>
      </c>
      <c r="M322" t="str">
        <f t="shared" si="32"/>
        <v>11</v>
      </c>
      <c r="N322">
        <f t="shared" si="33"/>
        <v>2</v>
      </c>
      <c r="O322">
        <f t="shared" si="34"/>
        <v>49</v>
      </c>
    </row>
    <row r="323" spans="1:15" x14ac:dyDescent="0.25">
      <c r="A323" s="2" t="s">
        <v>826</v>
      </c>
      <c r="B323" t="s">
        <v>171</v>
      </c>
      <c r="C323" s="2">
        <v>36799</v>
      </c>
      <c r="D323" t="s">
        <v>1020</v>
      </c>
      <c r="E323" t="s">
        <v>1021</v>
      </c>
      <c r="F323" s="14">
        <v>42021</v>
      </c>
      <c r="G323" t="s">
        <v>1022</v>
      </c>
      <c r="H323" s="18" t="s">
        <v>1648</v>
      </c>
      <c r="I323" s="3" t="b">
        <f t="shared" ref="I323:I363" si="35">ISNUMBER(H323)</f>
        <v>0</v>
      </c>
      <c r="J323">
        <f t="shared" ref="J323:J363" si="36">LEN(H323)</f>
        <v>1</v>
      </c>
      <c r="K323">
        <f t="shared" ref="K323:K363" si="37">CODE(RIGHT(H323))</f>
        <v>52</v>
      </c>
      <c r="L323" t="str">
        <f t="shared" ref="L323:L363" si="38">SUBSTITUTE(H323,CHAR(160),"")</f>
        <v>4</v>
      </c>
      <c r="M323" t="str">
        <f t="shared" ref="M323:M363" si="39">TRIM(L323)</f>
        <v>4</v>
      </c>
      <c r="N323">
        <f t="shared" ref="N323:N363" si="40">LEN(L323)</f>
        <v>1</v>
      </c>
      <c r="O323">
        <f t="shared" ref="O323:O363" si="41">CODE(RIGHT(L323))</f>
        <v>52</v>
      </c>
    </row>
    <row r="324" spans="1:15" x14ac:dyDescent="0.25">
      <c r="A324" s="2" t="s">
        <v>826</v>
      </c>
      <c r="B324" t="s">
        <v>100</v>
      </c>
      <c r="C324" s="2">
        <v>37373</v>
      </c>
      <c r="D324" t="s">
        <v>1023</v>
      </c>
      <c r="E324" t="s">
        <v>903</v>
      </c>
      <c r="F324" s="14">
        <v>42106</v>
      </c>
      <c r="G324" t="s">
        <v>1024</v>
      </c>
      <c r="H324" s="18" t="s">
        <v>1645</v>
      </c>
      <c r="I324" s="3" t="b">
        <f t="shared" si="35"/>
        <v>0</v>
      </c>
      <c r="J324">
        <f t="shared" si="36"/>
        <v>1</v>
      </c>
      <c r="K324">
        <f t="shared" si="37"/>
        <v>50</v>
      </c>
      <c r="L324" t="str">
        <f t="shared" si="38"/>
        <v>2</v>
      </c>
      <c r="M324" t="str">
        <f t="shared" si="39"/>
        <v>2</v>
      </c>
      <c r="N324">
        <f t="shared" si="40"/>
        <v>1</v>
      </c>
      <c r="O324">
        <f t="shared" si="41"/>
        <v>50</v>
      </c>
    </row>
    <row r="325" spans="1:15" x14ac:dyDescent="0.25">
      <c r="A325" s="2" t="s">
        <v>826</v>
      </c>
      <c r="B325" t="s">
        <v>159</v>
      </c>
      <c r="C325" s="2">
        <v>37598</v>
      </c>
      <c r="D325" t="s">
        <v>1025</v>
      </c>
      <c r="E325" t="s">
        <v>1026</v>
      </c>
      <c r="F325" s="14">
        <v>41235</v>
      </c>
      <c r="G325" t="s">
        <v>1027</v>
      </c>
      <c r="H325" s="18" t="s">
        <v>1648</v>
      </c>
      <c r="I325" s="3" t="b">
        <f t="shared" si="35"/>
        <v>0</v>
      </c>
      <c r="J325">
        <f t="shared" si="36"/>
        <v>1</v>
      </c>
      <c r="K325">
        <f t="shared" si="37"/>
        <v>52</v>
      </c>
      <c r="L325" t="str">
        <f t="shared" si="38"/>
        <v>4</v>
      </c>
      <c r="M325" t="str">
        <f t="shared" si="39"/>
        <v>4</v>
      </c>
      <c r="N325">
        <f t="shared" si="40"/>
        <v>1</v>
      </c>
      <c r="O325">
        <f t="shared" si="41"/>
        <v>52</v>
      </c>
    </row>
    <row r="326" spans="1:15" x14ac:dyDescent="0.25">
      <c r="A326" s="2" t="s">
        <v>826</v>
      </c>
      <c r="B326" t="s">
        <v>171</v>
      </c>
      <c r="C326" s="2">
        <v>37895</v>
      </c>
      <c r="D326" t="s">
        <v>1028</v>
      </c>
      <c r="E326" t="s">
        <v>1029</v>
      </c>
      <c r="F326" s="14">
        <v>41183</v>
      </c>
      <c r="G326" t="s">
        <v>1030</v>
      </c>
      <c r="H326" s="18" t="s">
        <v>1656</v>
      </c>
      <c r="I326" s="3" t="b">
        <f t="shared" si="35"/>
        <v>0</v>
      </c>
      <c r="J326">
        <f t="shared" si="36"/>
        <v>1</v>
      </c>
      <c r="K326">
        <f t="shared" si="37"/>
        <v>55</v>
      </c>
      <c r="L326" t="str">
        <f t="shared" si="38"/>
        <v>7</v>
      </c>
      <c r="M326" t="str">
        <f t="shared" si="39"/>
        <v>7</v>
      </c>
      <c r="N326">
        <f t="shared" si="40"/>
        <v>1</v>
      </c>
      <c r="O326">
        <f t="shared" si="41"/>
        <v>55</v>
      </c>
    </row>
    <row r="327" spans="1:15" x14ac:dyDescent="0.25">
      <c r="A327" s="2" t="s">
        <v>826</v>
      </c>
      <c r="B327" t="s">
        <v>9</v>
      </c>
      <c r="C327" s="2">
        <v>38639</v>
      </c>
      <c r="D327" t="s">
        <v>1031</v>
      </c>
      <c r="E327" t="s">
        <v>1032</v>
      </c>
      <c r="F327" s="14">
        <v>42287</v>
      </c>
      <c r="G327" t="s">
        <v>1033</v>
      </c>
      <c r="H327" s="18" t="s">
        <v>1665</v>
      </c>
      <c r="I327" s="3" t="b">
        <f t="shared" si="35"/>
        <v>0</v>
      </c>
      <c r="J327">
        <f t="shared" si="36"/>
        <v>2</v>
      </c>
      <c r="K327">
        <f t="shared" si="37"/>
        <v>50</v>
      </c>
      <c r="L327" t="str">
        <f t="shared" si="38"/>
        <v>12</v>
      </c>
      <c r="M327" t="str">
        <f t="shared" si="39"/>
        <v>12</v>
      </c>
      <c r="N327">
        <f t="shared" si="40"/>
        <v>2</v>
      </c>
      <c r="O327">
        <f t="shared" si="41"/>
        <v>50</v>
      </c>
    </row>
    <row r="328" spans="1:15" x14ac:dyDescent="0.25">
      <c r="A328" s="2" t="s">
        <v>826</v>
      </c>
      <c r="B328" t="s">
        <v>280</v>
      </c>
      <c r="C328" s="2">
        <v>39356</v>
      </c>
      <c r="D328" t="s">
        <v>1034</v>
      </c>
      <c r="E328" t="s">
        <v>1035</v>
      </c>
      <c r="F328" s="14">
        <v>41187</v>
      </c>
      <c r="G328" t="s">
        <v>1036</v>
      </c>
      <c r="H328" s="18" t="s">
        <v>1676</v>
      </c>
      <c r="I328" s="3" t="b">
        <f t="shared" si="35"/>
        <v>0</v>
      </c>
      <c r="J328">
        <f t="shared" si="36"/>
        <v>2</v>
      </c>
      <c r="K328">
        <f t="shared" si="37"/>
        <v>54</v>
      </c>
      <c r="L328" t="str">
        <f t="shared" si="38"/>
        <v>36</v>
      </c>
      <c r="M328" t="str">
        <f t="shared" si="39"/>
        <v>36</v>
      </c>
      <c r="N328">
        <f t="shared" si="40"/>
        <v>2</v>
      </c>
      <c r="O328">
        <f t="shared" si="41"/>
        <v>54</v>
      </c>
    </row>
    <row r="329" spans="1:15" x14ac:dyDescent="0.25">
      <c r="A329" s="2" t="s">
        <v>826</v>
      </c>
      <c r="B329" t="s">
        <v>212</v>
      </c>
      <c r="C329" s="2">
        <v>39500</v>
      </c>
      <c r="D329" t="s">
        <v>1037</v>
      </c>
      <c r="E329" t="s">
        <v>1038</v>
      </c>
      <c r="F329" s="14">
        <v>42584</v>
      </c>
      <c r="G329" t="s">
        <v>1039</v>
      </c>
      <c r="H329" s="18" t="s">
        <v>13</v>
      </c>
      <c r="I329" s="3" t="b">
        <f t="shared" si="35"/>
        <v>0</v>
      </c>
      <c r="J329">
        <f t="shared" si="36"/>
        <v>1</v>
      </c>
      <c r="K329">
        <f t="shared" si="37"/>
        <v>51</v>
      </c>
      <c r="L329" t="str">
        <f t="shared" si="38"/>
        <v>3</v>
      </c>
      <c r="M329" t="str">
        <f t="shared" si="39"/>
        <v>3</v>
      </c>
      <c r="N329">
        <f t="shared" si="40"/>
        <v>1</v>
      </c>
      <c r="O329">
        <f t="shared" si="41"/>
        <v>51</v>
      </c>
    </row>
    <row r="330" spans="1:15" x14ac:dyDescent="0.25">
      <c r="A330" s="2" t="s">
        <v>826</v>
      </c>
      <c r="B330" t="s">
        <v>18</v>
      </c>
      <c r="C330" s="2">
        <v>39680</v>
      </c>
      <c r="D330" t="s">
        <v>1040</v>
      </c>
      <c r="E330" t="s">
        <v>1041</v>
      </c>
      <c r="F330" s="14">
        <v>42483</v>
      </c>
      <c r="G330" t="s">
        <v>1042</v>
      </c>
      <c r="H330" s="18" t="s">
        <v>1648</v>
      </c>
      <c r="I330" s="3" t="b">
        <f t="shared" si="35"/>
        <v>0</v>
      </c>
      <c r="J330">
        <f t="shared" si="36"/>
        <v>1</v>
      </c>
      <c r="K330">
        <f t="shared" si="37"/>
        <v>52</v>
      </c>
      <c r="L330" t="str">
        <f t="shared" si="38"/>
        <v>4</v>
      </c>
      <c r="M330" t="str">
        <f t="shared" si="39"/>
        <v>4</v>
      </c>
      <c r="N330">
        <f t="shared" si="40"/>
        <v>1</v>
      </c>
      <c r="O330">
        <f t="shared" si="41"/>
        <v>52</v>
      </c>
    </row>
    <row r="331" spans="1:15" x14ac:dyDescent="0.25">
      <c r="A331" s="2" t="s">
        <v>826</v>
      </c>
      <c r="B331" t="s">
        <v>171</v>
      </c>
      <c r="C331" s="2">
        <v>39830</v>
      </c>
      <c r="D331" t="s">
        <v>1043</v>
      </c>
      <c r="E331" t="s">
        <v>1044</v>
      </c>
      <c r="F331" s="14">
        <v>42693</v>
      </c>
      <c r="G331" t="s">
        <v>1045</v>
      </c>
      <c r="H331" s="18" t="s">
        <v>1650</v>
      </c>
      <c r="I331" s="3" t="b">
        <f t="shared" si="35"/>
        <v>0</v>
      </c>
      <c r="J331">
        <f t="shared" si="36"/>
        <v>1</v>
      </c>
      <c r="K331">
        <f t="shared" si="37"/>
        <v>54</v>
      </c>
      <c r="L331" t="str">
        <f t="shared" si="38"/>
        <v>6</v>
      </c>
      <c r="M331" t="str">
        <f t="shared" si="39"/>
        <v>6</v>
      </c>
      <c r="N331">
        <f t="shared" si="40"/>
        <v>1</v>
      </c>
      <c r="O331">
        <f t="shared" si="41"/>
        <v>54</v>
      </c>
    </row>
    <row r="332" spans="1:15" x14ac:dyDescent="0.25">
      <c r="A332" s="2" t="s">
        <v>1046</v>
      </c>
      <c r="B332" t="s">
        <v>111</v>
      </c>
      <c r="C332" s="2">
        <v>10130</v>
      </c>
      <c r="D332" t="s">
        <v>1047</v>
      </c>
      <c r="E332" t="s">
        <v>1048</v>
      </c>
      <c r="F332" s="14">
        <v>41623</v>
      </c>
      <c r="G332" t="s">
        <v>1049</v>
      </c>
      <c r="H332" s="18" t="s">
        <v>1656</v>
      </c>
      <c r="I332" s="3" t="b">
        <f t="shared" si="35"/>
        <v>0</v>
      </c>
      <c r="J332">
        <f t="shared" si="36"/>
        <v>1</v>
      </c>
      <c r="K332">
        <f t="shared" si="37"/>
        <v>55</v>
      </c>
      <c r="L332" t="str">
        <f t="shared" si="38"/>
        <v>7</v>
      </c>
      <c r="M332" t="str">
        <f t="shared" si="39"/>
        <v>7</v>
      </c>
      <c r="N332">
        <f t="shared" si="40"/>
        <v>1</v>
      </c>
      <c r="O332">
        <f t="shared" si="41"/>
        <v>55</v>
      </c>
    </row>
    <row r="333" spans="1:15" x14ac:dyDescent="0.25">
      <c r="A333" s="2" t="s">
        <v>1046</v>
      </c>
      <c r="B333" t="s">
        <v>454</v>
      </c>
      <c r="C333" s="2">
        <v>14634</v>
      </c>
      <c r="D333" t="s">
        <v>1050</v>
      </c>
      <c r="E333" t="s">
        <v>1051</v>
      </c>
      <c r="F333" s="14">
        <v>42073</v>
      </c>
      <c r="G333" t="s">
        <v>1052</v>
      </c>
      <c r="H333" s="18" t="s">
        <v>1648</v>
      </c>
      <c r="I333" s="3" t="b">
        <f t="shared" si="35"/>
        <v>0</v>
      </c>
      <c r="J333">
        <f t="shared" si="36"/>
        <v>1</v>
      </c>
      <c r="K333">
        <f t="shared" si="37"/>
        <v>52</v>
      </c>
      <c r="L333" t="str">
        <f t="shared" si="38"/>
        <v>4</v>
      </c>
      <c r="M333" t="str">
        <f t="shared" si="39"/>
        <v>4</v>
      </c>
      <c r="N333">
        <f t="shared" si="40"/>
        <v>1</v>
      </c>
      <c r="O333">
        <f t="shared" si="41"/>
        <v>52</v>
      </c>
    </row>
    <row r="334" spans="1:15" x14ac:dyDescent="0.25">
      <c r="A334" s="2" t="s">
        <v>1046</v>
      </c>
      <c r="B334" t="s">
        <v>100</v>
      </c>
      <c r="C334" s="2">
        <v>14675</v>
      </c>
      <c r="D334" t="s">
        <v>1053</v>
      </c>
      <c r="E334" t="s">
        <v>1054</v>
      </c>
      <c r="F334" s="14">
        <v>42793</v>
      </c>
      <c r="G334" t="s">
        <v>1055</v>
      </c>
      <c r="H334" s="18" t="s">
        <v>1646</v>
      </c>
      <c r="I334" s="3" t="b">
        <f t="shared" si="35"/>
        <v>0</v>
      </c>
      <c r="J334">
        <f t="shared" si="36"/>
        <v>1</v>
      </c>
      <c r="K334">
        <f t="shared" si="37"/>
        <v>49</v>
      </c>
      <c r="L334" t="str">
        <f t="shared" si="38"/>
        <v>1</v>
      </c>
      <c r="M334" t="str">
        <f t="shared" si="39"/>
        <v>1</v>
      </c>
      <c r="N334">
        <f t="shared" si="40"/>
        <v>1</v>
      </c>
      <c r="O334">
        <f t="shared" si="41"/>
        <v>49</v>
      </c>
    </row>
    <row r="335" spans="1:15" x14ac:dyDescent="0.25">
      <c r="A335" s="2" t="s">
        <v>1046</v>
      </c>
      <c r="B335" t="s">
        <v>60</v>
      </c>
      <c r="C335" s="2">
        <v>15458</v>
      </c>
      <c r="D335" t="s">
        <v>769</v>
      </c>
      <c r="E335" t="s">
        <v>1056</v>
      </c>
      <c r="F335" s="14">
        <v>42281</v>
      </c>
      <c r="G335" t="s">
        <v>1057</v>
      </c>
      <c r="H335" s="18" t="s">
        <v>1655</v>
      </c>
      <c r="I335" s="3" t="b">
        <f t="shared" si="35"/>
        <v>0</v>
      </c>
      <c r="J335">
        <f t="shared" si="36"/>
        <v>2</v>
      </c>
      <c r="K335">
        <f t="shared" si="37"/>
        <v>51</v>
      </c>
      <c r="L335" t="str">
        <f t="shared" si="38"/>
        <v>13</v>
      </c>
      <c r="M335" t="str">
        <f t="shared" si="39"/>
        <v>13</v>
      </c>
      <c r="N335">
        <f t="shared" si="40"/>
        <v>2</v>
      </c>
      <c r="O335">
        <f t="shared" si="41"/>
        <v>51</v>
      </c>
    </row>
    <row r="336" spans="1:15" x14ac:dyDescent="0.25">
      <c r="A336" s="2" t="s">
        <v>1046</v>
      </c>
      <c r="B336" t="s">
        <v>180</v>
      </c>
      <c r="C336" s="2">
        <v>15663</v>
      </c>
      <c r="D336" t="s">
        <v>1058</v>
      </c>
      <c r="E336" t="s">
        <v>1059</v>
      </c>
      <c r="F336" s="14">
        <v>41935</v>
      </c>
      <c r="G336" t="s">
        <v>1060</v>
      </c>
      <c r="H336" s="18" t="s">
        <v>1649</v>
      </c>
      <c r="I336" s="3" t="b">
        <f t="shared" si="35"/>
        <v>0</v>
      </c>
      <c r="J336">
        <f t="shared" si="36"/>
        <v>1</v>
      </c>
      <c r="K336">
        <f t="shared" si="37"/>
        <v>53</v>
      </c>
      <c r="L336" t="str">
        <f t="shared" si="38"/>
        <v>5</v>
      </c>
      <c r="M336" t="str">
        <f t="shared" si="39"/>
        <v>5</v>
      </c>
      <c r="N336">
        <f t="shared" si="40"/>
        <v>1</v>
      </c>
      <c r="O336">
        <f t="shared" si="41"/>
        <v>53</v>
      </c>
    </row>
    <row r="337" spans="1:15" x14ac:dyDescent="0.25">
      <c r="A337" s="2" t="s">
        <v>1046</v>
      </c>
      <c r="B337" t="s">
        <v>171</v>
      </c>
      <c r="C337" s="2">
        <v>16991</v>
      </c>
      <c r="D337" t="s">
        <v>1061</v>
      </c>
      <c r="E337" t="s">
        <v>1062</v>
      </c>
      <c r="F337" s="14">
        <v>42248</v>
      </c>
      <c r="G337" t="s">
        <v>1063</v>
      </c>
      <c r="H337" s="18" t="s">
        <v>1657</v>
      </c>
      <c r="I337" s="3" t="b">
        <f t="shared" si="35"/>
        <v>0</v>
      </c>
      <c r="J337">
        <f t="shared" si="36"/>
        <v>2</v>
      </c>
      <c r="K337">
        <f t="shared" si="37"/>
        <v>57</v>
      </c>
      <c r="L337" t="str">
        <f t="shared" si="38"/>
        <v>19</v>
      </c>
      <c r="M337" t="str">
        <f t="shared" si="39"/>
        <v>19</v>
      </c>
      <c r="N337">
        <f t="shared" si="40"/>
        <v>2</v>
      </c>
      <c r="O337">
        <f t="shared" si="41"/>
        <v>57</v>
      </c>
    </row>
    <row r="338" spans="1:15" x14ac:dyDescent="0.25">
      <c r="A338" s="2" t="s">
        <v>1046</v>
      </c>
      <c r="B338" t="s">
        <v>72</v>
      </c>
      <c r="C338" s="2">
        <v>17091</v>
      </c>
      <c r="D338" t="s">
        <v>1064</v>
      </c>
      <c r="E338" t="s">
        <v>1065</v>
      </c>
      <c r="F338" s="14">
        <v>41119</v>
      </c>
      <c r="G338" t="s">
        <v>1066</v>
      </c>
      <c r="H338" s="18" t="s">
        <v>1647</v>
      </c>
      <c r="I338" s="3" t="b">
        <f t="shared" si="35"/>
        <v>0</v>
      </c>
      <c r="J338">
        <f t="shared" si="36"/>
        <v>2</v>
      </c>
      <c r="K338">
        <f t="shared" si="37"/>
        <v>49</v>
      </c>
      <c r="L338" t="str">
        <f t="shared" si="38"/>
        <v>11</v>
      </c>
      <c r="M338" t="str">
        <f t="shared" si="39"/>
        <v>11</v>
      </c>
      <c r="N338">
        <f t="shared" si="40"/>
        <v>2</v>
      </c>
      <c r="O338">
        <f t="shared" si="41"/>
        <v>49</v>
      </c>
    </row>
    <row r="339" spans="1:15" x14ac:dyDescent="0.25">
      <c r="A339" s="2" t="s">
        <v>1046</v>
      </c>
      <c r="B339" t="s">
        <v>41</v>
      </c>
      <c r="C339" s="2">
        <v>17464</v>
      </c>
      <c r="D339" t="s">
        <v>1067</v>
      </c>
      <c r="E339" t="s">
        <v>1068</v>
      </c>
      <c r="F339" s="14">
        <v>42399</v>
      </c>
      <c r="G339" t="s">
        <v>1069</v>
      </c>
      <c r="H339" s="18" t="s">
        <v>1647</v>
      </c>
      <c r="I339" s="3" t="b">
        <f t="shared" si="35"/>
        <v>0</v>
      </c>
      <c r="J339">
        <f t="shared" si="36"/>
        <v>2</v>
      </c>
      <c r="K339">
        <f t="shared" si="37"/>
        <v>49</v>
      </c>
      <c r="L339" t="str">
        <f t="shared" si="38"/>
        <v>11</v>
      </c>
      <c r="M339" t="str">
        <f t="shared" si="39"/>
        <v>11</v>
      </c>
      <c r="N339">
        <f t="shared" si="40"/>
        <v>2</v>
      </c>
      <c r="O339">
        <f t="shared" si="41"/>
        <v>49</v>
      </c>
    </row>
    <row r="340" spans="1:15" x14ac:dyDescent="0.25">
      <c r="A340" s="2" t="s">
        <v>1046</v>
      </c>
      <c r="B340" t="s">
        <v>171</v>
      </c>
      <c r="C340" s="2">
        <v>20210</v>
      </c>
      <c r="D340" t="s">
        <v>489</v>
      </c>
      <c r="E340" t="s">
        <v>1070</v>
      </c>
      <c r="F340" s="14">
        <v>42389</v>
      </c>
      <c r="G340" t="s">
        <v>1071</v>
      </c>
      <c r="H340" s="18" t="s">
        <v>1655</v>
      </c>
      <c r="I340" s="3" t="b">
        <f t="shared" si="35"/>
        <v>0</v>
      </c>
      <c r="J340">
        <f t="shared" si="36"/>
        <v>2</v>
      </c>
      <c r="K340">
        <f t="shared" si="37"/>
        <v>51</v>
      </c>
      <c r="L340" t="str">
        <f t="shared" si="38"/>
        <v>13</v>
      </c>
      <c r="M340" t="str">
        <f t="shared" si="39"/>
        <v>13</v>
      </c>
      <c r="N340">
        <f t="shared" si="40"/>
        <v>2</v>
      </c>
      <c r="O340">
        <f t="shared" si="41"/>
        <v>51</v>
      </c>
    </row>
    <row r="341" spans="1:15" x14ac:dyDescent="0.25">
      <c r="A341" s="2" t="s">
        <v>1046</v>
      </c>
      <c r="B341" t="s">
        <v>215</v>
      </c>
      <c r="C341" s="2">
        <v>21000</v>
      </c>
      <c r="D341" t="s">
        <v>1072</v>
      </c>
      <c r="E341" t="s">
        <v>1073</v>
      </c>
      <c r="F341" s="14">
        <v>42684</v>
      </c>
      <c r="G341" t="s">
        <v>1074</v>
      </c>
      <c r="H341" s="18" t="s">
        <v>1678</v>
      </c>
      <c r="I341" s="3" t="b">
        <f t="shared" si="35"/>
        <v>0</v>
      </c>
      <c r="J341">
        <f t="shared" si="36"/>
        <v>2</v>
      </c>
      <c r="K341">
        <f t="shared" si="37"/>
        <v>53</v>
      </c>
      <c r="L341" t="str">
        <f t="shared" si="38"/>
        <v>25</v>
      </c>
      <c r="M341" t="str">
        <f t="shared" si="39"/>
        <v>25</v>
      </c>
      <c r="N341">
        <f t="shared" si="40"/>
        <v>2</v>
      </c>
      <c r="O341">
        <f t="shared" si="41"/>
        <v>53</v>
      </c>
    </row>
    <row r="342" spans="1:15" x14ac:dyDescent="0.25">
      <c r="A342" s="2" t="s">
        <v>1046</v>
      </c>
      <c r="B342" t="s">
        <v>219</v>
      </c>
      <c r="C342" s="2">
        <v>23052</v>
      </c>
      <c r="D342" t="s">
        <v>1075</v>
      </c>
      <c r="E342" t="s">
        <v>1076</v>
      </c>
      <c r="F342" s="14">
        <v>42634</v>
      </c>
      <c r="G342" t="s">
        <v>1077</v>
      </c>
      <c r="H342" s="18" t="s">
        <v>1655</v>
      </c>
      <c r="I342" s="3" t="b">
        <f t="shared" si="35"/>
        <v>0</v>
      </c>
      <c r="J342">
        <f t="shared" si="36"/>
        <v>2</v>
      </c>
      <c r="K342">
        <f t="shared" si="37"/>
        <v>51</v>
      </c>
      <c r="L342" t="str">
        <f t="shared" si="38"/>
        <v>13</v>
      </c>
      <c r="M342" t="str">
        <f t="shared" si="39"/>
        <v>13</v>
      </c>
      <c r="N342">
        <f t="shared" si="40"/>
        <v>2</v>
      </c>
      <c r="O342">
        <f t="shared" si="41"/>
        <v>51</v>
      </c>
    </row>
    <row r="343" spans="1:15" x14ac:dyDescent="0.25">
      <c r="A343" s="2" t="s">
        <v>1046</v>
      </c>
      <c r="B343" t="s">
        <v>92</v>
      </c>
      <c r="C343" s="2">
        <v>26794</v>
      </c>
      <c r="D343" t="s">
        <v>256</v>
      </c>
      <c r="E343" t="s">
        <v>1078</v>
      </c>
      <c r="F343" s="14">
        <v>41734</v>
      </c>
      <c r="G343" t="s">
        <v>1079</v>
      </c>
      <c r="H343" s="18" t="s">
        <v>1656</v>
      </c>
      <c r="I343" s="3" t="b">
        <f t="shared" si="35"/>
        <v>0</v>
      </c>
      <c r="J343">
        <f t="shared" si="36"/>
        <v>1</v>
      </c>
      <c r="K343">
        <f t="shared" si="37"/>
        <v>55</v>
      </c>
      <c r="L343" t="str">
        <f t="shared" si="38"/>
        <v>7</v>
      </c>
      <c r="M343" t="str">
        <f t="shared" si="39"/>
        <v>7</v>
      </c>
      <c r="N343">
        <f t="shared" si="40"/>
        <v>1</v>
      </c>
      <c r="O343">
        <f t="shared" si="41"/>
        <v>55</v>
      </c>
    </row>
    <row r="344" spans="1:15" x14ac:dyDescent="0.25">
      <c r="A344" s="2" t="s">
        <v>1046</v>
      </c>
      <c r="B344" t="s">
        <v>115</v>
      </c>
      <c r="C344" s="2">
        <v>27232</v>
      </c>
      <c r="D344" t="s">
        <v>1080</v>
      </c>
      <c r="E344" t="s">
        <v>1081</v>
      </c>
      <c r="F344" s="14">
        <v>42643</v>
      </c>
      <c r="G344" t="s">
        <v>1082</v>
      </c>
      <c r="H344" s="18" t="s">
        <v>1646</v>
      </c>
      <c r="I344" s="3" t="b">
        <f t="shared" si="35"/>
        <v>0</v>
      </c>
      <c r="J344">
        <f t="shared" si="36"/>
        <v>1</v>
      </c>
      <c r="K344">
        <f t="shared" si="37"/>
        <v>49</v>
      </c>
      <c r="L344" t="str">
        <f t="shared" si="38"/>
        <v>1</v>
      </c>
      <c r="M344" t="str">
        <f t="shared" si="39"/>
        <v>1</v>
      </c>
      <c r="N344">
        <f t="shared" si="40"/>
        <v>1</v>
      </c>
      <c r="O344">
        <f t="shared" si="41"/>
        <v>49</v>
      </c>
    </row>
    <row r="345" spans="1:15" x14ac:dyDescent="0.25">
      <c r="A345" s="2" t="s">
        <v>1046</v>
      </c>
      <c r="B345" t="s">
        <v>115</v>
      </c>
      <c r="C345" s="2">
        <v>27293</v>
      </c>
      <c r="D345" t="s">
        <v>1083</v>
      </c>
      <c r="E345" t="s">
        <v>1084</v>
      </c>
      <c r="F345" s="14">
        <v>41286</v>
      </c>
      <c r="G345" t="s">
        <v>1085</v>
      </c>
      <c r="H345" s="18" t="s">
        <v>1650</v>
      </c>
      <c r="I345" s="3" t="b">
        <f t="shared" si="35"/>
        <v>0</v>
      </c>
      <c r="J345">
        <f t="shared" si="36"/>
        <v>1</v>
      </c>
      <c r="K345">
        <f t="shared" si="37"/>
        <v>54</v>
      </c>
      <c r="L345" t="str">
        <f t="shared" si="38"/>
        <v>6</v>
      </c>
      <c r="M345" t="str">
        <f t="shared" si="39"/>
        <v>6</v>
      </c>
      <c r="N345">
        <f t="shared" si="40"/>
        <v>1</v>
      </c>
      <c r="O345">
        <f t="shared" si="41"/>
        <v>54</v>
      </c>
    </row>
    <row r="346" spans="1:15" x14ac:dyDescent="0.25">
      <c r="A346" s="2" t="s">
        <v>1046</v>
      </c>
      <c r="B346" t="s">
        <v>296</v>
      </c>
      <c r="C346" s="2">
        <v>28939</v>
      </c>
      <c r="D346" t="s">
        <v>160</v>
      </c>
      <c r="E346" t="s">
        <v>1086</v>
      </c>
      <c r="F346" s="14">
        <v>41041</v>
      </c>
      <c r="G346" t="s">
        <v>1087</v>
      </c>
      <c r="H346" s="18" t="s">
        <v>1649</v>
      </c>
      <c r="I346" s="3" t="b">
        <f t="shared" si="35"/>
        <v>0</v>
      </c>
      <c r="J346">
        <f t="shared" si="36"/>
        <v>1</v>
      </c>
      <c r="K346">
        <f t="shared" si="37"/>
        <v>53</v>
      </c>
      <c r="L346" t="str">
        <f t="shared" si="38"/>
        <v>5</v>
      </c>
      <c r="M346" t="str">
        <f t="shared" si="39"/>
        <v>5</v>
      </c>
      <c r="N346">
        <f t="shared" si="40"/>
        <v>1</v>
      </c>
      <c r="O346">
        <f t="shared" si="41"/>
        <v>53</v>
      </c>
    </row>
    <row r="347" spans="1:15" x14ac:dyDescent="0.25">
      <c r="A347" s="2" t="s">
        <v>1046</v>
      </c>
      <c r="B347" t="s">
        <v>9</v>
      </c>
      <c r="C347" s="2">
        <v>28961</v>
      </c>
      <c r="D347" t="s">
        <v>1088</v>
      </c>
      <c r="E347" t="s">
        <v>1089</v>
      </c>
      <c r="F347" s="14">
        <v>41958</v>
      </c>
      <c r="G347" t="s">
        <v>1090</v>
      </c>
      <c r="H347" s="18" t="s">
        <v>1646</v>
      </c>
      <c r="I347" s="3" t="b">
        <f t="shared" si="35"/>
        <v>0</v>
      </c>
      <c r="J347">
        <f t="shared" si="36"/>
        <v>1</v>
      </c>
      <c r="K347">
        <f t="shared" si="37"/>
        <v>49</v>
      </c>
      <c r="L347" t="str">
        <f t="shared" si="38"/>
        <v>1</v>
      </c>
      <c r="M347" t="str">
        <f t="shared" si="39"/>
        <v>1</v>
      </c>
      <c r="N347">
        <f t="shared" si="40"/>
        <v>1</v>
      </c>
      <c r="O347">
        <f t="shared" si="41"/>
        <v>49</v>
      </c>
    </row>
    <row r="348" spans="1:15" x14ac:dyDescent="0.25">
      <c r="A348" s="2" t="s">
        <v>1046</v>
      </c>
      <c r="B348" t="s">
        <v>280</v>
      </c>
      <c r="C348" s="2">
        <v>29651</v>
      </c>
      <c r="D348" t="s">
        <v>1091</v>
      </c>
      <c r="E348" t="s">
        <v>1092</v>
      </c>
      <c r="F348" s="14">
        <v>42445</v>
      </c>
      <c r="G348" t="s">
        <v>1093</v>
      </c>
      <c r="H348" s="18" t="s">
        <v>13</v>
      </c>
      <c r="I348" s="3" t="b">
        <f t="shared" si="35"/>
        <v>0</v>
      </c>
      <c r="J348">
        <f t="shared" si="36"/>
        <v>1</v>
      </c>
      <c r="K348">
        <f t="shared" si="37"/>
        <v>51</v>
      </c>
      <c r="L348" t="str">
        <f t="shared" si="38"/>
        <v>3</v>
      </c>
      <c r="M348" t="str">
        <f t="shared" si="39"/>
        <v>3</v>
      </c>
      <c r="N348">
        <f t="shared" si="40"/>
        <v>1</v>
      </c>
      <c r="O348">
        <f t="shared" si="41"/>
        <v>51</v>
      </c>
    </row>
    <row r="349" spans="1:15" x14ac:dyDescent="0.25">
      <c r="A349" s="2" t="s">
        <v>1046</v>
      </c>
      <c r="B349" t="s">
        <v>171</v>
      </c>
      <c r="C349" s="2">
        <v>29720</v>
      </c>
      <c r="D349" t="s">
        <v>1094</v>
      </c>
      <c r="E349" t="s">
        <v>408</v>
      </c>
      <c r="F349" s="14">
        <v>41100</v>
      </c>
      <c r="G349" t="s">
        <v>1095</v>
      </c>
      <c r="H349" s="18" t="s">
        <v>1651</v>
      </c>
      <c r="I349" s="3" t="b">
        <f t="shared" si="35"/>
        <v>0</v>
      </c>
      <c r="J349">
        <f t="shared" si="36"/>
        <v>2</v>
      </c>
      <c r="K349">
        <f t="shared" si="37"/>
        <v>55</v>
      </c>
      <c r="L349" t="str">
        <f t="shared" si="38"/>
        <v>17</v>
      </c>
      <c r="M349" t="str">
        <f t="shared" si="39"/>
        <v>17</v>
      </c>
      <c r="N349">
        <f t="shared" si="40"/>
        <v>2</v>
      </c>
      <c r="O349">
        <f t="shared" si="41"/>
        <v>55</v>
      </c>
    </row>
    <row r="350" spans="1:15" x14ac:dyDescent="0.25">
      <c r="A350" s="2" t="s">
        <v>1046</v>
      </c>
      <c r="B350" t="s">
        <v>104</v>
      </c>
      <c r="C350" s="2">
        <v>29924</v>
      </c>
      <c r="D350" t="s">
        <v>1096</v>
      </c>
      <c r="E350" t="s">
        <v>1097</v>
      </c>
      <c r="F350" s="14">
        <v>41268</v>
      </c>
      <c r="G350" t="s">
        <v>1098</v>
      </c>
      <c r="H350" s="18" t="s">
        <v>1650</v>
      </c>
      <c r="I350" s="3" t="b">
        <f t="shared" si="35"/>
        <v>0</v>
      </c>
      <c r="J350">
        <f t="shared" si="36"/>
        <v>1</v>
      </c>
      <c r="K350">
        <f t="shared" si="37"/>
        <v>54</v>
      </c>
      <c r="L350" t="str">
        <f t="shared" si="38"/>
        <v>6</v>
      </c>
      <c r="M350" t="str">
        <f t="shared" si="39"/>
        <v>6</v>
      </c>
      <c r="N350">
        <f t="shared" si="40"/>
        <v>1</v>
      </c>
      <c r="O350">
        <f t="shared" si="41"/>
        <v>54</v>
      </c>
    </row>
    <row r="351" spans="1:15" x14ac:dyDescent="0.25">
      <c r="A351" s="2" t="s">
        <v>1046</v>
      </c>
      <c r="B351" t="s">
        <v>260</v>
      </c>
      <c r="C351" s="2">
        <v>30591</v>
      </c>
      <c r="D351" t="s">
        <v>256</v>
      </c>
      <c r="E351" t="s">
        <v>1099</v>
      </c>
      <c r="F351" s="14">
        <v>42883</v>
      </c>
      <c r="G351" t="s">
        <v>1100</v>
      </c>
      <c r="H351" s="18" t="s">
        <v>1646</v>
      </c>
      <c r="I351" s="3" t="b">
        <f t="shared" si="35"/>
        <v>0</v>
      </c>
      <c r="J351">
        <f t="shared" si="36"/>
        <v>1</v>
      </c>
      <c r="K351">
        <f t="shared" si="37"/>
        <v>49</v>
      </c>
      <c r="L351" t="str">
        <f t="shared" si="38"/>
        <v>1</v>
      </c>
      <c r="M351" t="str">
        <f t="shared" si="39"/>
        <v>1</v>
      </c>
      <c r="N351">
        <f t="shared" si="40"/>
        <v>1</v>
      </c>
      <c r="O351">
        <f t="shared" si="41"/>
        <v>49</v>
      </c>
    </row>
    <row r="352" spans="1:15" x14ac:dyDescent="0.25">
      <c r="A352" s="2" t="s">
        <v>1046</v>
      </c>
      <c r="B352" t="s">
        <v>171</v>
      </c>
      <c r="C352" s="2">
        <v>30978</v>
      </c>
      <c r="D352" t="s">
        <v>1101</v>
      </c>
      <c r="E352" t="s">
        <v>1102</v>
      </c>
      <c r="F352" s="14">
        <v>42800</v>
      </c>
      <c r="G352" t="s">
        <v>1103</v>
      </c>
      <c r="H352" s="18" t="s">
        <v>1646</v>
      </c>
      <c r="I352" s="3" t="b">
        <f t="shared" si="35"/>
        <v>0</v>
      </c>
      <c r="J352">
        <f t="shared" si="36"/>
        <v>1</v>
      </c>
      <c r="K352">
        <f t="shared" si="37"/>
        <v>49</v>
      </c>
      <c r="L352" t="str">
        <f t="shared" si="38"/>
        <v>1</v>
      </c>
      <c r="M352" t="str">
        <f t="shared" si="39"/>
        <v>1</v>
      </c>
      <c r="N352">
        <f t="shared" si="40"/>
        <v>1</v>
      </c>
      <c r="O352">
        <f t="shared" si="41"/>
        <v>49</v>
      </c>
    </row>
    <row r="353" spans="1:15" x14ac:dyDescent="0.25">
      <c r="A353" s="2" t="s">
        <v>1046</v>
      </c>
      <c r="B353" t="s">
        <v>72</v>
      </c>
      <c r="C353" s="2">
        <v>31314</v>
      </c>
      <c r="D353" t="s">
        <v>1104</v>
      </c>
      <c r="E353" t="s">
        <v>1105</v>
      </c>
      <c r="F353" s="14">
        <v>42296</v>
      </c>
      <c r="G353" t="s">
        <v>1106</v>
      </c>
      <c r="H353" s="18" t="s">
        <v>1665</v>
      </c>
      <c r="I353" s="3" t="b">
        <f t="shared" si="35"/>
        <v>0</v>
      </c>
      <c r="J353">
        <f t="shared" si="36"/>
        <v>2</v>
      </c>
      <c r="K353">
        <f t="shared" si="37"/>
        <v>50</v>
      </c>
      <c r="L353" t="str">
        <f t="shared" si="38"/>
        <v>12</v>
      </c>
      <c r="M353" t="str">
        <f t="shared" si="39"/>
        <v>12</v>
      </c>
      <c r="N353">
        <f t="shared" si="40"/>
        <v>2</v>
      </c>
      <c r="O353">
        <f t="shared" si="41"/>
        <v>50</v>
      </c>
    </row>
    <row r="354" spans="1:15" x14ac:dyDescent="0.25">
      <c r="A354" s="2" t="s">
        <v>1046</v>
      </c>
      <c r="B354" t="s">
        <v>100</v>
      </c>
      <c r="C354" s="2">
        <v>32957</v>
      </c>
      <c r="D354" t="s">
        <v>950</v>
      </c>
      <c r="E354" t="s">
        <v>1107</v>
      </c>
      <c r="F354" s="14">
        <v>42363</v>
      </c>
      <c r="G354" t="s">
        <v>1108</v>
      </c>
      <c r="H354" s="18" t="s">
        <v>1652</v>
      </c>
      <c r="I354" s="3" t="b">
        <f t="shared" si="35"/>
        <v>0</v>
      </c>
      <c r="J354">
        <f t="shared" si="36"/>
        <v>1</v>
      </c>
      <c r="K354">
        <f t="shared" si="37"/>
        <v>56</v>
      </c>
      <c r="L354" t="str">
        <f t="shared" si="38"/>
        <v>8</v>
      </c>
      <c r="M354" t="str">
        <f t="shared" si="39"/>
        <v>8</v>
      </c>
      <c r="N354">
        <f t="shared" si="40"/>
        <v>1</v>
      </c>
      <c r="O354">
        <f t="shared" si="41"/>
        <v>56</v>
      </c>
    </row>
    <row r="355" spans="1:15" x14ac:dyDescent="0.25">
      <c r="A355" s="2" t="s">
        <v>1046</v>
      </c>
      <c r="B355" t="s">
        <v>92</v>
      </c>
      <c r="C355" s="2">
        <v>34153</v>
      </c>
      <c r="D355" t="s">
        <v>1109</v>
      </c>
      <c r="E355" t="s">
        <v>1110</v>
      </c>
      <c r="F355" s="14">
        <v>42407</v>
      </c>
      <c r="G355" t="s">
        <v>1111</v>
      </c>
      <c r="H355" s="18" t="s">
        <v>1646</v>
      </c>
      <c r="I355" s="3" t="b">
        <f t="shared" si="35"/>
        <v>0</v>
      </c>
      <c r="J355">
        <f t="shared" si="36"/>
        <v>1</v>
      </c>
      <c r="K355">
        <f t="shared" si="37"/>
        <v>49</v>
      </c>
      <c r="L355" t="str">
        <f t="shared" si="38"/>
        <v>1</v>
      </c>
      <c r="M355" t="str">
        <f t="shared" si="39"/>
        <v>1</v>
      </c>
      <c r="N355">
        <f t="shared" si="40"/>
        <v>1</v>
      </c>
      <c r="O355">
        <f t="shared" si="41"/>
        <v>49</v>
      </c>
    </row>
    <row r="356" spans="1:15" x14ac:dyDescent="0.25">
      <c r="A356" s="2" t="s">
        <v>1046</v>
      </c>
      <c r="B356" t="s">
        <v>454</v>
      </c>
      <c r="C356" s="2">
        <v>34274</v>
      </c>
      <c r="D356" t="s">
        <v>1112</v>
      </c>
      <c r="E356" t="s">
        <v>1113</v>
      </c>
      <c r="F356" s="14">
        <v>41333</v>
      </c>
      <c r="G356" t="s">
        <v>1114</v>
      </c>
      <c r="H356" s="18" t="s">
        <v>1656</v>
      </c>
      <c r="I356" s="3" t="b">
        <f t="shared" si="35"/>
        <v>0</v>
      </c>
      <c r="J356">
        <f t="shared" si="36"/>
        <v>1</v>
      </c>
      <c r="K356">
        <f t="shared" si="37"/>
        <v>55</v>
      </c>
      <c r="L356" t="str">
        <f t="shared" si="38"/>
        <v>7</v>
      </c>
      <c r="M356" t="str">
        <f t="shared" si="39"/>
        <v>7</v>
      </c>
      <c r="N356">
        <f t="shared" si="40"/>
        <v>1</v>
      </c>
      <c r="O356">
        <f t="shared" si="41"/>
        <v>55</v>
      </c>
    </row>
    <row r="357" spans="1:15" x14ac:dyDescent="0.25">
      <c r="A357" s="2" t="s">
        <v>1046</v>
      </c>
      <c r="B357" t="s">
        <v>46</v>
      </c>
      <c r="C357" s="2">
        <v>35181</v>
      </c>
      <c r="D357" t="s">
        <v>1115</v>
      </c>
      <c r="E357" t="s">
        <v>1116</v>
      </c>
      <c r="F357" s="14">
        <v>42091</v>
      </c>
      <c r="G357" t="s">
        <v>1117</v>
      </c>
      <c r="H357" s="18" t="s">
        <v>1645</v>
      </c>
      <c r="I357" s="3" t="b">
        <f t="shared" si="35"/>
        <v>0</v>
      </c>
      <c r="J357">
        <f t="shared" si="36"/>
        <v>1</v>
      </c>
      <c r="K357">
        <f t="shared" si="37"/>
        <v>50</v>
      </c>
      <c r="L357" t="str">
        <f t="shared" si="38"/>
        <v>2</v>
      </c>
      <c r="M357" t="str">
        <f t="shared" si="39"/>
        <v>2</v>
      </c>
      <c r="N357">
        <f t="shared" si="40"/>
        <v>1</v>
      </c>
      <c r="O357">
        <f t="shared" si="41"/>
        <v>50</v>
      </c>
    </row>
    <row r="358" spans="1:15" x14ac:dyDescent="0.25">
      <c r="A358" s="2" t="s">
        <v>1046</v>
      </c>
      <c r="B358" t="s">
        <v>171</v>
      </c>
      <c r="C358" s="2">
        <v>35888</v>
      </c>
      <c r="D358" t="s">
        <v>1118</v>
      </c>
      <c r="E358" t="s">
        <v>1119</v>
      </c>
      <c r="F358" s="14">
        <v>41413</v>
      </c>
      <c r="G358" t="s">
        <v>1120</v>
      </c>
      <c r="H358" s="18" t="s">
        <v>1660</v>
      </c>
      <c r="I358" s="3" t="b">
        <f t="shared" si="35"/>
        <v>0</v>
      </c>
      <c r="J358">
        <f t="shared" si="36"/>
        <v>1</v>
      </c>
      <c r="K358">
        <f t="shared" si="37"/>
        <v>57</v>
      </c>
      <c r="L358" t="str">
        <f t="shared" si="38"/>
        <v>9</v>
      </c>
      <c r="M358" t="str">
        <f t="shared" si="39"/>
        <v>9</v>
      </c>
      <c r="N358">
        <f t="shared" si="40"/>
        <v>1</v>
      </c>
      <c r="O358">
        <f t="shared" si="41"/>
        <v>57</v>
      </c>
    </row>
    <row r="359" spans="1:15" x14ac:dyDescent="0.25">
      <c r="A359" s="2" t="s">
        <v>1046</v>
      </c>
      <c r="B359" t="s">
        <v>139</v>
      </c>
      <c r="C359" s="2">
        <v>36495</v>
      </c>
      <c r="D359" t="s">
        <v>1121</v>
      </c>
      <c r="E359" t="s">
        <v>1122</v>
      </c>
      <c r="F359" s="14">
        <v>42653</v>
      </c>
      <c r="G359" t="s">
        <v>1123</v>
      </c>
      <c r="H359" s="18" t="s">
        <v>1645</v>
      </c>
      <c r="I359" s="3" t="b">
        <f t="shared" si="35"/>
        <v>0</v>
      </c>
      <c r="J359">
        <f t="shared" si="36"/>
        <v>1</v>
      </c>
      <c r="K359">
        <f t="shared" si="37"/>
        <v>50</v>
      </c>
      <c r="L359" t="str">
        <f t="shared" si="38"/>
        <v>2</v>
      </c>
      <c r="M359" t="str">
        <f t="shared" si="39"/>
        <v>2</v>
      </c>
      <c r="N359">
        <f t="shared" si="40"/>
        <v>1</v>
      </c>
      <c r="O359">
        <f t="shared" si="41"/>
        <v>50</v>
      </c>
    </row>
    <row r="360" spans="1:15" x14ac:dyDescent="0.25">
      <c r="A360" s="2" t="s">
        <v>1046</v>
      </c>
      <c r="B360" t="s">
        <v>84</v>
      </c>
      <c r="C360" s="2">
        <v>36642</v>
      </c>
      <c r="D360" t="s">
        <v>1124</v>
      </c>
      <c r="E360" t="s">
        <v>1125</v>
      </c>
      <c r="F360" s="14">
        <v>41020</v>
      </c>
      <c r="G360" t="s">
        <v>1126</v>
      </c>
      <c r="H360" s="18" t="s">
        <v>1656</v>
      </c>
      <c r="I360" s="3" t="b">
        <f t="shared" si="35"/>
        <v>0</v>
      </c>
      <c r="J360">
        <f t="shared" si="36"/>
        <v>1</v>
      </c>
      <c r="K360">
        <f t="shared" si="37"/>
        <v>55</v>
      </c>
      <c r="L360" t="str">
        <f t="shared" si="38"/>
        <v>7</v>
      </c>
      <c r="M360" t="str">
        <f t="shared" si="39"/>
        <v>7</v>
      </c>
      <c r="N360">
        <f t="shared" si="40"/>
        <v>1</v>
      </c>
      <c r="O360">
        <f t="shared" si="41"/>
        <v>55</v>
      </c>
    </row>
    <row r="361" spans="1:15" x14ac:dyDescent="0.25">
      <c r="A361" s="2" t="s">
        <v>1046</v>
      </c>
      <c r="B361" t="s">
        <v>111</v>
      </c>
      <c r="C361" s="2">
        <v>37742</v>
      </c>
      <c r="D361" t="s">
        <v>1109</v>
      </c>
      <c r="E361" t="s">
        <v>1127</v>
      </c>
      <c r="F361" s="14">
        <v>42415</v>
      </c>
      <c r="G361" t="s">
        <v>1128</v>
      </c>
      <c r="H361" s="18" t="s">
        <v>1645</v>
      </c>
      <c r="I361" s="3" t="b">
        <f t="shared" si="35"/>
        <v>0</v>
      </c>
      <c r="J361">
        <f t="shared" si="36"/>
        <v>1</v>
      </c>
      <c r="K361">
        <f t="shared" si="37"/>
        <v>50</v>
      </c>
      <c r="L361" t="str">
        <f t="shared" si="38"/>
        <v>2</v>
      </c>
      <c r="M361" t="str">
        <f t="shared" si="39"/>
        <v>2</v>
      </c>
      <c r="N361">
        <f t="shared" si="40"/>
        <v>1</v>
      </c>
      <c r="O361">
        <f t="shared" si="41"/>
        <v>50</v>
      </c>
    </row>
    <row r="362" spans="1:15" x14ac:dyDescent="0.25">
      <c r="A362" s="2" t="s">
        <v>1046</v>
      </c>
      <c r="B362" t="s">
        <v>26</v>
      </c>
      <c r="C362" s="2">
        <v>37959</v>
      </c>
      <c r="D362" t="s">
        <v>1129</v>
      </c>
      <c r="E362" t="s">
        <v>1130</v>
      </c>
      <c r="F362" s="14">
        <v>42181</v>
      </c>
      <c r="G362" t="s">
        <v>1131</v>
      </c>
      <c r="H362" s="18" t="s">
        <v>1650</v>
      </c>
      <c r="I362" s="3" t="b">
        <f t="shared" si="35"/>
        <v>0</v>
      </c>
      <c r="J362">
        <f t="shared" si="36"/>
        <v>1</v>
      </c>
      <c r="K362">
        <f t="shared" si="37"/>
        <v>54</v>
      </c>
      <c r="L362" t="str">
        <f t="shared" si="38"/>
        <v>6</v>
      </c>
      <c r="M362" t="str">
        <f t="shared" si="39"/>
        <v>6</v>
      </c>
      <c r="N362">
        <f t="shared" si="40"/>
        <v>1</v>
      </c>
      <c r="O362">
        <f t="shared" si="41"/>
        <v>54</v>
      </c>
    </row>
    <row r="363" spans="1:15" x14ac:dyDescent="0.25">
      <c r="A363" s="2" t="s">
        <v>1132</v>
      </c>
      <c r="B363" t="s">
        <v>9</v>
      </c>
      <c r="C363" s="2">
        <v>36477</v>
      </c>
      <c r="D363" t="s">
        <v>1133</v>
      </c>
      <c r="E363" t="s">
        <v>1134</v>
      </c>
      <c r="F363" s="14">
        <v>41043</v>
      </c>
      <c r="G363" t="s">
        <v>1135</v>
      </c>
      <c r="H363" s="18" t="s">
        <v>1660</v>
      </c>
      <c r="I363" s="3" t="b">
        <f t="shared" si="35"/>
        <v>0</v>
      </c>
      <c r="J363">
        <f t="shared" si="36"/>
        <v>1</v>
      </c>
      <c r="K363">
        <f t="shared" si="37"/>
        <v>57</v>
      </c>
      <c r="L363" t="str">
        <f t="shared" si="38"/>
        <v>9</v>
      </c>
      <c r="M363" t="str">
        <f t="shared" si="39"/>
        <v>9</v>
      </c>
      <c r="N363">
        <f t="shared" si="40"/>
        <v>1</v>
      </c>
      <c r="O363">
        <f t="shared" si="41"/>
        <v>57</v>
      </c>
    </row>
  </sheetData>
  <conditionalFormatting sqref="A2:A363 B2:G2 B3:H363">
    <cfRule type="expression" dxfId="2" priority="3">
      <formula>AND(#REF!="New",#REF!="GB")</formula>
    </cfRule>
  </conditionalFormatting>
  <conditionalFormatting sqref="I2:I363">
    <cfRule type="expression" dxfId="1" priority="2">
      <formula>AND(#REF!="New",#REF!="GB")</formula>
    </cfRule>
  </conditionalFormatting>
  <conditionalFormatting sqref="I1:K1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topLeftCell="A37" workbookViewId="0">
      <selection activeCell="A57" sqref="A57"/>
    </sheetView>
  </sheetViews>
  <sheetFormatPr defaultRowHeight="15" x14ac:dyDescent="0.25"/>
  <cols>
    <col min="1" max="4" width="11.5703125" style="11" customWidth="1"/>
    <col min="5" max="5" width="27.28515625" customWidth="1"/>
  </cols>
  <sheetData>
    <row r="1" spans="1:5" ht="38.1" customHeight="1" x14ac:dyDescent="0.25">
      <c r="A1" s="12" t="s">
        <v>1137</v>
      </c>
      <c r="B1" s="12"/>
      <c r="C1" s="12"/>
      <c r="D1" s="12"/>
      <c r="E1" s="12"/>
    </row>
    <row r="2" spans="1:5" x14ac:dyDescent="0.25">
      <c r="A2" s="4" t="s">
        <v>1138</v>
      </c>
      <c r="B2" s="4" t="s">
        <v>1139</v>
      </c>
      <c r="C2" s="4" t="s">
        <v>1140</v>
      </c>
      <c r="D2" s="4" t="s">
        <v>1141</v>
      </c>
      <c r="E2" s="4" t="s">
        <v>1142</v>
      </c>
    </row>
    <row r="3" spans="1:5" x14ac:dyDescent="0.25">
      <c r="A3" s="5">
        <v>0</v>
      </c>
      <c r="B3" s="5">
        <v>0</v>
      </c>
      <c r="C3" s="5">
        <v>0</v>
      </c>
      <c r="D3" s="5" t="s">
        <v>1143</v>
      </c>
      <c r="E3" s="6" t="s">
        <v>1144</v>
      </c>
    </row>
    <row r="4" spans="1:5" x14ac:dyDescent="0.25">
      <c r="A4" s="5">
        <v>1</v>
      </c>
      <c r="B4" s="5">
        <v>1</v>
      </c>
      <c r="C4" s="5">
        <v>1</v>
      </c>
      <c r="D4" s="5" t="s">
        <v>1145</v>
      </c>
      <c r="E4" s="6" t="s">
        <v>1146</v>
      </c>
    </row>
    <row r="5" spans="1:5" x14ac:dyDescent="0.25">
      <c r="A5" s="5">
        <v>2</v>
      </c>
      <c r="B5" s="5">
        <v>2</v>
      </c>
      <c r="C5" s="5">
        <v>10</v>
      </c>
      <c r="D5" s="5" t="s">
        <v>1147</v>
      </c>
      <c r="E5" s="6" t="s">
        <v>1148</v>
      </c>
    </row>
    <row r="6" spans="1:5" x14ac:dyDescent="0.25">
      <c r="A6" s="5">
        <v>3</v>
      </c>
      <c r="B6" s="5">
        <v>3</v>
      </c>
      <c r="C6" s="5">
        <v>11</v>
      </c>
      <c r="D6" s="5" t="s">
        <v>1149</v>
      </c>
      <c r="E6" s="6" t="s">
        <v>1150</v>
      </c>
    </row>
    <row r="7" spans="1:5" x14ac:dyDescent="0.25">
      <c r="A7" s="5">
        <v>4</v>
      </c>
      <c r="B7" s="5">
        <v>4</v>
      </c>
      <c r="C7" s="5">
        <v>100</v>
      </c>
      <c r="D7" s="5" t="s">
        <v>1151</v>
      </c>
      <c r="E7" s="6" t="s">
        <v>1152</v>
      </c>
    </row>
    <row r="8" spans="1:5" x14ac:dyDescent="0.25">
      <c r="A8" s="5">
        <v>5</v>
      </c>
      <c r="B8" s="5">
        <v>5</v>
      </c>
      <c r="C8" s="5">
        <v>101</v>
      </c>
      <c r="D8" s="5" t="s">
        <v>1153</v>
      </c>
      <c r="E8" s="6" t="s">
        <v>1154</v>
      </c>
    </row>
    <row r="9" spans="1:5" x14ac:dyDescent="0.25">
      <c r="A9" s="5">
        <v>6</v>
      </c>
      <c r="B9" s="5">
        <v>6</v>
      </c>
      <c r="C9" s="5">
        <v>110</v>
      </c>
      <c r="D9" s="5" t="s">
        <v>1155</v>
      </c>
      <c r="E9" s="6" t="s">
        <v>1156</v>
      </c>
    </row>
    <row r="10" spans="1:5" x14ac:dyDescent="0.25">
      <c r="A10" s="5">
        <v>7</v>
      </c>
      <c r="B10" s="5">
        <v>7</v>
      </c>
      <c r="C10" s="5">
        <v>111</v>
      </c>
      <c r="D10" s="5" t="s">
        <v>1157</v>
      </c>
      <c r="E10" s="6" t="s">
        <v>1158</v>
      </c>
    </row>
    <row r="11" spans="1:5" x14ac:dyDescent="0.25">
      <c r="A11" s="5">
        <v>8</v>
      </c>
      <c r="B11" s="5">
        <v>8</v>
      </c>
      <c r="C11" s="5">
        <v>1000</v>
      </c>
      <c r="D11" s="5" t="s">
        <v>1159</v>
      </c>
      <c r="E11" s="6" t="s">
        <v>1160</v>
      </c>
    </row>
    <row r="12" spans="1:5" x14ac:dyDescent="0.25">
      <c r="A12" s="5">
        <v>9</v>
      </c>
      <c r="B12" s="5">
        <v>9</v>
      </c>
      <c r="C12" s="5">
        <v>1001</v>
      </c>
      <c r="D12" s="7" t="s">
        <v>1161</v>
      </c>
      <c r="E12" s="6" t="s">
        <v>1162</v>
      </c>
    </row>
    <row r="13" spans="1:5" x14ac:dyDescent="0.25">
      <c r="A13" s="5">
        <v>10</v>
      </c>
      <c r="B13" s="5" t="s">
        <v>1163</v>
      </c>
      <c r="C13" s="5">
        <v>1010</v>
      </c>
      <c r="D13" s="5" t="s">
        <v>1164</v>
      </c>
      <c r="E13" s="6" t="s">
        <v>1165</v>
      </c>
    </row>
    <row r="14" spans="1:5" x14ac:dyDescent="0.25">
      <c r="A14" s="5">
        <v>11</v>
      </c>
      <c r="B14" s="5" t="s">
        <v>1166</v>
      </c>
      <c r="C14" s="5">
        <v>1011</v>
      </c>
      <c r="D14" s="5" t="s">
        <v>1167</v>
      </c>
      <c r="E14" s="6" t="s">
        <v>1168</v>
      </c>
    </row>
    <row r="15" spans="1:5" x14ac:dyDescent="0.25">
      <c r="A15" s="5">
        <v>12</v>
      </c>
      <c r="B15" s="5" t="s">
        <v>1169</v>
      </c>
      <c r="C15" s="5">
        <v>1100</v>
      </c>
      <c r="D15" s="5" t="s">
        <v>1170</v>
      </c>
      <c r="E15" s="6" t="s">
        <v>1171</v>
      </c>
    </row>
    <row r="16" spans="1:5" x14ac:dyDescent="0.25">
      <c r="A16" s="5">
        <v>13</v>
      </c>
      <c r="B16" s="5" t="s">
        <v>1172</v>
      </c>
      <c r="C16" s="5">
        <v>1101</v>
      </c>
      <c r="D16" s="7" t="s">
        <v>1173</v>
      </c>
      <c r="E16" s="8" t="s">
        <v>1174</v>
      </c>
    </row>
    <row r="17" spans="1:5" x14ac:dyDescent="0.25">
      <c r="A17" s="5">
        <v>14</v>
      </c>
      <c r="B17" s="5" t="s">
        <v>1175</v>
      </c>
      <c r="C17" s="5">
        <v>1110</v>
      </c>
      <c r="D17" s="5" t="s">
        <v>1176</v>
      </c>
      <c r="E17" s="6" t="s">
        <v>1177</v>
      </c>
    </row>
    <row r="18" spans="1:5" x14ac:dyDescent="0.25">
      <c r="A18" s="5">
        <v>15</v>
      </c>
      <c r="B18" s="5" t="s">
        <v>1178</v>
      </c>
      <c r="C18" s="5">
        <v>1111</v>
      </c>
      <c r="D18" s="5" t="s">
        <v>1179</v>
      </c>
      <c r="E18" s="6" t="s">
        <v>1180</v>
      </c>
    </row>
    <row r="19" spans="1:5" x14ac:dyDescent="0.25">
      <c r="A19" s="5">
        <v>16</v>
      </c>
      <c r="B19" s="5">
        <v>10</v>
      </c>
      <c r="C19" s="5">
        <v>10000</v>
      </c>
      <c r="D19" s="5" t="s">
        <v>1181</v>
      </c>
      <c r="E19" s="6" t="s">
        <v>1182</v>
      </c>
    </row>
    <row r="20" spans="1:5" x14ac:dyDescent="0.25">
      <c r="A20" s="5">
        <v>17</v>
      </c>
      <c r="B20" s="5">
        <v>11</v>
      </c>
      <c r="C20" s="5">
        <v>10001</v>
      </c>
      <c r="D20" s="5" t="s">
        <v>1183</v>
      </c>
      <c r="E20" s="6" t="s">
        <v>1184</v>
      </c>
    </row>
    <row r="21" spans="1:5" x14ac:dyDescent="0.25">
      <c r="A21" s="5">
        <v>18</v>
      </c>
      <c r="B21" s="5">
        <v>12</v>
      </c>
      <c r="C21" s="5">
        <v>10010</v>
      </c>
      <c r="D21" s="5" t="s">
        <v>1185</v>
      </c>
      <c r="E21" s="6" t="s">
        <v>1186</v>
      </c>
    </row>
    <row r="22" spans="1:5" x14ac:dyDescent="0.25">
      <c r="A22" s="5">
        <v>19</v>
      </c>
      <c r="B22" s="5">
        <v>13</v>
      </c>
      <c r="C22" s="5">
        <v>10011</v>
      </c>
      <c r="D22" s="5" t="s">
        <v>1187</v>
      </c>
      <c r="E22" s="6" t="s">
        <v>1188</v>
      </c>
    </row>
    <row r="23" spans="1:5" x14ac:dyDescent="0.25">
      <c r="A23" s="5">
        <v>20</v>
      </c>
      <c r="B23" s="5">
        <v>14</v>
      </c>
      <c r="C23" s="5">
        <v>10100</v>
      </c>
      <c r="D23" s="5" t="s">
        <v>1189</v>
      </c>
      <c r="E23" s="6" t="s">
        <v>1190</v>
      </c>
    </row>
    <row r="24" spans="1:5" x14ac:dyDescent="0.25">
      <c r="A24" s="5">
        <v>21</v>
      </c>
      <c r="B24" s="5">
        <v>15</v>
      </c>
      <c r="C24" s="5">
        <v>10101</v>
      </c>
      <c r="D24" s="5" t="s">
        <v>1191</v>
      </c>
      <c r="E24" s="6" t="s">
        <v>1192</v>
      </c>
    </row>
    <row r="25" spans="1:5" x14ac:dyDescent="0.25">
      <c r="A25" s="5">
        <v>22</v>
      </c>
      <c r="B25" s="5">
        <v>16</v>
      </c>
      <c r="C25" s="5">
        <v>10110</v>
      </c>
      <c r="D25" s="5" t="s">
        <v>1193</v>
      </c>
      <c r="E25" s="6" t="s">
        <v>1194</v>
      </c>
    </row>
    <row r="26" spans="1:5" x14ac:dyDescent="0.25">
      <c r="A26" s="5">
        <v>23</v>
      </c>
      <c r="B26" s="5">
        <v>17</v>
      </c>
      <c r="C26" s="5">
        <v>10111</v>
      </c>
      <c r="D26" s="5" t="s">
        <v>1195</v>
      </c>
      <c r="E26" s="6" t="s">
        <v>1196</v>
      </c>
    </row>
    <row r="27" spans="1:5" x14ac:dyDescent="0.25">
      <c r="A27" s="5">
        <v>24</v>
      </c>
      <c r="B27" s="5">
        <v>18</v>
      </c>
      <c r="C27" s="5">
        <v>11000</v>
      </c>
      <c r="D27" s="5" t="s">
        <v>1197</v>
      </c>
      <c r="E27" s="6" t="s">
        <v>1198</v>
      </c>
    </row>
    <row r="28" spans="1:5" x14ac:dyDescent="0.25">
      <c r="A28" s="5">
        <v>25</v>
      </c>
      <c r="B28" s="5">
        <v>19</v>
      </c>
      <c r="C28" s="5">
        <v>11001</v>
      </c>
      <c r="D28" s="5" t="s">
        <v>1199</v>
      </c>
      <c r="E28" s="6" t="s">
        <v>1200</v>
      </c>
    </row>
    <row r="29" spans="1:5" x14ac:dyDescent="0.25">
      <c r="A29" s="5">
        <v>26</v>
      </c>
      <c r="B29" s="5" t="s">
        <v>1201</v>
      </c>
      <c r="C29" s="5">
        <v>11010</v>
      </c>
      <c r="D29" s="5" t="s">
        <v>1202</v>
      </c>
      <c r="E29" s="6" t="s">
        <v>1203</v>
      </c>
    </row>
    <row r="30" spans="1:5" x14ac:dyDescent="0.25">
      <c r="A30" s="5">
        <v>27</v>
      </c>
      <c r="B30" s="5" t="s">
        <v>1204</v>
      </c>
      <c r="C30" s="5">
        <v>11011</v>
      </c>
      <c r="D30" s="5" t="s">
        <v>1205</v>
      </c>
      <c r="E30" s="6" t="s">
        <v>1206</v>
      </c>
    </row>
    <row r="31" spans="1:5" x14ac:dyDescent="0.25">
      <c r="A31" s="5">
        <v>28</v>
      </c>
      <c r="B31" s="5" t="s">
        <v>1207</v>
      </c>
      <c r="C31" s="5">
        <v>11100</v>
      </c>
      <c r="D31" s="5" t="s">
        <v>1208</v>
      </c>
      <c r="E31" s="6" t="s">
        <v>1209</v>
      </c>
    </row>
    <row r="32" spans="1:5" x14ac:dyDescent="0.25">
      <c r="A32" s="5">
        <v>29</v>
      </c>
      <c r="B32" s="5" t="s">
        <v>1210</v>
      </c>
      <c r="C32" s="5">
        <v>11101</v>
      </c>
      <c r="D32" s="5" t="s">
        <v>1211</v>
      </c>
      <c r="E32" s="6" t="s">
        <v>1212</v>
      </c>
    </row>
    <row r="33" spans="1:5" x14ac:dyDescent="0.25">
      <c r="A33" s="5">
        <v>30</v>
      </c>
      <c r="B33" s="5" t="s">
        <v>1213</v>
      </c>
      <c r="C33" s="5">
        <v>11110</v>
      </c>
      <c r="D33" s="5" t="s">
        <v>1214</v>
      </c>
      <c r="E33" s="6" t="s">
        <v>1215</v>
      </c>
    </row>
    <row r="34" spans="1:5" x14ac:dyDescent="0.25">
      <c r="A34" s="5">
        <v>31</v>
      </c>
      <c r="B34" s="5" t="s">
        <v>1216</v>
      </c>
      <c r="C34" s="5">
        <v>11111</v>
      </c>
      <c r="D34" s="5" t="s">
        <v>1217</v>
      </c>
      <c r="E34" s="6" t="s">
        <v>1218</v>
      </c>
    </row>
    <row r="35" spans="1:5" x14ac:dyDescent="0.25">
      <c r="A35" s="7">
        <v>32</v>
      </c>
      <c r="B35" s="7">
        <v>20</v>
      </c>
      <c r="C35" s="7">
        <v>100000</v>
      </c>
      <c r="D35" s="7" t="s">
        <v>1219</v>
      </c>
      <c r="E35" s="8" t="s">
        <v>1220</v>
      </c>
    </row>
    <row r="36" spans="1:5" ht="38.1" customHeight="1" x14ac:dyDescent="0.25">
      <c r="A36" s="12" t="s">
        <v>1221</v>
      </c>
      <c r="B36" s="12"/>
      <c r="C36" s="12"/>
      <c r="D36" s="12"/>
      <c r="E36" s="12"/>
    </row>
    <row r="37" spans="1:5" x14ac:dyDescent="0.25">
      <c r="A37" s="13" t="s">
        <v>1138</v>
      </c>
      <c r="B37" s="13" t="s">
        <v>1139</v>
      </c>
      <c r="C37" s="13" t="s">
        <v>1140</v>
      </c>
      <c r="D37" s="4" t="s">
        <v>1222</v>
      </c>
      <c r="E37" s="13" t="s">
        <v>1142</v>
      </c>
    </row>
    <row r="38" spans="1:5" x14ac:dyDescent="0.25">
      <c r="A38" s="13"/>
      <c r="B38" s="13"/>
      <c r="C38" s="13"/>
      <c r="D38" s="4" t="s">
        <v>1223</v>
      </c>
      <c r="E38" s="13"/>
    </row>
    <row r="39" spans="1:5" x14ac:dyDescent="0.25">
      <c r="A39" s="5">
        <v>33</v>
      </c>
      <c r="B39" s="5">
        <v>21</v>
      </c>
      <c r="C39" s="5">
        <v>100001</v>
      </c>
      <c r="D39" s="7" t="s">
        <v>1224</v>
      </c>
      <c r="E39" s="6" t="s">
        <v>1225</v>
      </c>
    </row>
    <row r="40" spans="1:5" x14ac:dyDescent="0.25">
      <c r="A40" s="5">
        <v>34</v>
      </c>
      <c r="B40" s="5">
        <v>22</v>
      </c>
      <c r="C40" s="5">
        <v>100010</v>
      </c>
      <c r="D40" s="7" t="s">
        <v>1226</v>
      </c>
      <c r="E40" s="6" t="s">
        <v>1227</v>
      </c>
    </row>
    <row r="41" spans="1:5" x14ac:dyDescent="0.25">
      <c r="A41" s="5">
        <v>35</v>
      </c>
      <c r="B41" s="5">
        <v>23</v>
      </c>
      <c r="C41" s="5">
        <v>100011</v>
      </c>
      <c r="D41" s="7" t="s">
        <v>1228</v>
      </c>
      <c r="E41" s="6" t="s">
        <v>1229</v>
      </c>
    </row>
    <row r="42" spans="1:5" x14ac:dyDescent="0.25">
      <c r="A42" s="5">
        <v>36</v>
      </c>
      <c r="B42" s="5">
        <v>24</v>
      </c>
      <c r="C42" s="5">
        <v>100100</v>
      </c>
      <c r="D42" s="7" t="s">
        <v>1230</v>
      </c>
      <c r="E42" s="6" t="s">
        <v>1231</v>
      </c>
    </row>
    <row r="43" spans="1:5" x14ac:dyDescent="0.25">
      <c r="A43" s="5">
        <v>37</v>
      </c>
      <c r="B43" s="5">
        <v>25</v>
      </c>
      <c r="C43" s="5">
        <v>100101</v>
      </c>
      <c r="D43" s="7" t="s">
        <v>1232</v>
      </c>
      <c r="E43" s="6" t="s">
        <v>1233</v>
      </c>
    </row>
    <row r="44" spans="1:5" x14ac:dyDescent="0.25">
      <c r="A44" s="5">
        <v>38</v>
      </c>
      <c r="B44" s="5">
        <v>26</v>
      </c>
      <c r="C44" s="5">
        <v>100110</v>
      </c>
      <c r="D44" s="7" t="s">
        <v>1234</v>
      </c>
      <c r="E44" s="6" t="s">
        <v>1235</v>
      </c>
    </row>
    <row r="45" spans="1:5" x14ac:dyDescent="0.25">
      <c r="A45" s="5">
        <v>39</v>
      </c>
      <c r="B45" s="5">
        <v>27</v>
      </c>
      <c r="C45" s="5">
        <v>100111</v>
      </c>
      <c r="D45" s="7" t="s">
        <v>1236</v>
      </c>
      <c r="E45" s="6" t="s">
        <v>1237</v>
      </c>
    </row>
    <row r="46" spans="1:5" x14ac:dyDescent="0.25">
      <c r="A46" s="5">
        <v>40</v>
      </c>
      <c r="B46" s="5">
        <v>28</v>
      </c>
      <c r="C46" s="5">
        <v>101000</v>
      </c>
      <c r="D46" s="7" t="s">
        <v>1238</v>
      </c>
      <c r="E46" s="6" t="s">
        <v>1239</v>
      </c>
    </row>
    <row r="47" spans="1:5" x14ac:dyDescent="0.25">
      <c r="A47" s="5">
        <v>41</v>
      </c>
      <c r="B47" s="5">
        <v>29</v>
      </c>
      <c r="C47" s="5">
        <v>101001</v>
      </c>
      <c r="D47" s="7" t="s">
        <v>1240</v>
      </c>
      <c r="E47" s="6" t="s">
        <v>1241</v>
      </c>
    </row>
    <row r="48" spans="1:5" x14ac:dyDescent="0.25">
      <c r="A48" s="5">
        <v>42</v>
      </c>
      <c r="B48" s="5" t="s">
        <v>1242</v>
      </c>
      <c r="C48" s="5">
        <v>101010</v>
      </c>
      <c r="D48" s="7" t="s">
        <v>1243</v>
      </c>
      <c r="E48" s="6" t="s">
        <v>1244</v>
      </c>
    </row>
    <row r="49" spans="1:5" x14ac:dyDescent="0.25">
      <c r="A49" s="5">
        <v>43</v>
      </c>
      <c r="B49" s="5" t="s">
        <v>1245</v>
      </c>
      <c r="C49" s="5">
        <v>101011</v>
      </c>
      <c r="D49" s="7" t="s">
        <v>1246</v>
      </c>
      <c r="E49" s="6" t="s">
        <v>1247</v>
      </c>
    </row>
    <row r="50" spans="1:5" x14ac:dyDescent="0.25">
      <c r="A50" s="5">
        <v>44</v>
      </c>
      <c r="B50" s="5" t="s">
        <v>1248</v>
      </c>
      <c r="C50" s="5">
        <v>101100</v>
      </c>
      <c r="D50" s="7" t="s">
        <v>1249</v>
      </c>
      <c r="E50" s="6" t="s">
        <v>1250</v>
      </c>
    </row>
    <row r="51" spans="1:5" x14ac:dyDescent="0.25">
      <c r="A51" s="5">
        <v>45</v>
      </c>
      <c r="B51" s="5" t="s">
        <v>1251</v>
      </c>
      <c r="C51" s="5">
        <v>101101</v>
      </c>
      <c r="D51" s="7" t="s">
        <v>1252</v>
      </c>
      <c r="E51" s="6" t="s">
        <v>1253</v>
      </c>
    </row>
    <row r="52" spans="1:5" x14ac:dyDescent="0.25">
      <c r="A52" s="5">
        <v>46</v>
      </c>
      <c r="B52" s="5" t="s">
        <v>1254</v>
      </c>
      <c r="C52" s="5">
        <v>101110</v>
      </c>
      <c r="D52" s="7" t="s">
        <v>1255</v>
      </c>
      <c r="E52" s="6" t="s">
        <v>1256</v>
      </c>
    </row>
    <row r="53" spans="1:5" x14ac:dyDescent="0.25">
      <c r="A53" s="5">
        <v>47</v>
      </c>
      <c r="B53" s="5" t="s">
        <v>1257</v>
      </c>
      <c r="C53" s="5">
        <v>101111</v>
      </c>
      <c r="D53" s="7" t="s">
        <v>1258</v>
      </c>
      <c r="E53" s="6" t="s">
        <v>1259</v>
      </c>
    </row>
    <row r="54" spans="1:5" x14ac:dyDescent="0.25">
      <c r="A54" s="5">
        <v>48</v>
      </c>
      <c r="B54" s="5">
        <v>30</v>
      </c>
      <c r="C54" s="5">
        <v>110000</v>
      </c>
      <c r="D54" s="7">
        <v>0</v>
      </c>
      <c r="E54" s="6" t="s">
        <v>1260</v>
      </c>
    </row>
    <row r="55" spans="1:5" x14ac:dyDescent="0.25">
      <c r="A55" s="5">
        <v>49</v>
      </c>
      <c r="B55" s="5">
        <v>31</v>
      </c>
      <c r="C55" s="5">
        <v>110001</v>
      </c>
      <c r="D55" s="7">
        <v>1</v>
      </c>
      <c r="E55" s="6" t="s">
        <v>1261</v>
      </c>
    </row>
    <row r="56" spans="1:5" x14ac:dyDescent="0.25">
      <c r="A56" s="5">
        <v>50</v>
      </c>
      <c r="B56" s="5">
        <v>32</v>
      </c>
      <c r="C56" s="5">
        <v>110010</v>
      </c>
      <c r="D56" s="7">
        <v>2</v>
      </c>
      <c r="E56" s="6" t="s">
        <v>1262</v>
      </c>
    </row>
    <row r="57" spans="1:5" x14ac:dyDescent="0.25">
      <c r="A57" s="5">
        <v>51</v>
      </c>
      <c r="B57" s="5">
        <v>33</v>
      </c>
      <c r="C57" s="5">
        <v>110011</v>
      </c>
      <c r="D57" s="7">
        <v>3</v>
      </c>
      <c r="E57" s="6" t="s">
        <v>1263</v>
      </c>
    </row>
    <row r="58" spans="1:5" x14ac:dyDescent="0.25">
      <c r="A58" s="5">
        <v>52</v>
      </c>
      <c r="B58" s="5">
        <v>34</v>
      </c>
      <c r="C58" s="5">
        <v>110100</v>
      </c>
      <c r="D58" s="7">
        <v>4</v>
      </c>
      <c r="E58" s="6" t="s">
        <v>1264</v>
      </c>
    </row>
    <row r="59" spans="1:5" x14ac:dyDescent="0.25">
      <c r="A59" s="5">
        <v>53</v>
      </c>
      <c r="B59" s="5">
        <v>35</v>
      </c>
      <c r="C59" s="5">
        <v>110101</v>
      </c>
      <c r="D59" s="7">
        <v>5</v>
      </c>
      <c r="E59" s="6" t="s">
        <v>1265</v>
      </c>
    </row>
    <row r="60" spans="1:5" x14ac:dyDescent="0.25">
      <c r="A60" s="5">
        <v>54</v>
      </c>
      <c r="B60" s="5">
        <v>36</v>
      </c>
      <c r="C60" s="5">
        <v>110110</v>
      </c>
      <c r="D60" s="7">
        <v>6</v>
      </c>
      <c r="E60" s="6" t="s">
        <v>1266</v>
      </c>
    </row>
    <row r="61" spans="1:5" x14ac:dyDescent="0.25">
      <c r="A61" s="5">
        <v>55</v>
      </c>
      <c r="B61" s="5">
        <v>37</v>
      </c>
      <c r="C61" s="5">
        <v>110111</v>
      </c>
      <c r="D61" s="7">
        <v>7</v>
      </c>
      <c r="E61" s="6" t="s">
        <v>1267</v>
      </c>
    </row>
    <row r="62" spans="1:5" x14ac:dyDescent="0.25">
      <c r="A62" s="5">
        <v>56</v>
      </c>
      <c r="B62" s="5">
        <v>38</v>
      </c>
      <c r="C62" s="5">
        <v>111000</v>
      </c>
      <c r="D62" s="7">
        <v>8</v>
      </c>
      <c r="E62" s="6" t="s">
        <v>1268</v>
      </c>
    </row>
    <row r="63" spans="1:5" x14ac:dyDescent="0.25">
      <c r="A63" s="5">
        <v>57</v>
      </c>
      <c r="B63" s="5">
        <v>39</v>
      </c>
      <c r="C63" s="5">
        <v>111001</v>
      </c>
      <c r="D63" s="7">
        <v>9</v>
      </c>
      <c r="E63" s="6" t="s">
        <v>1269</v>
      </c>
    </row>
    <row r="64" spans="1:5" x14ac:dyDescent="0.25">
      <c r="A64" s="5">
        <v>58</v>
      </c>
      <c r="B64" s="5" t="s">
        <v>1270</v>
      </c>
      <c r="C64" s="5">
        <v>111010</v>
      </c>
      <c r="D64" s="7" t="s">
        <v>1271</v>
      </c>
      <c r="E64" s="6" t="s">
        <v>1272</v>
      </c>
    </row>
    <row r="65" spans="1:5" x14ac:dyDescent="0.25">
      <c r="A65" s="5">
        <v>59</v>
      </c>
      <c r="B65" s="5" t="s">
        <v>1273</v>
      </c>
      <c r="C65" s="5">
        <v>111011</v>
      </c>
      <c r="D65" s="7" t="s">
        <v>1274</v>
      </c>
      <c r="E65" s="6" t="s">
        <v>1275</v>
      </c>
    </row>
    <row r="66" spans="1:5" x14ac:dyDescent="0.25">
      <c r="A66" s="5">
        <v>60</v>
      </c>
      <c r="B66" s="5" t="s">
        <v>1276</v>
      </c>
      <c r="C66" s="5">
        <v>111100</v>
      </c>
      <c r="D66" s="7" t="s">
        <v>1277</v>
      </c>
      <c r="E66" s="6" t="s">
        <v>1278</v>
      </c>
    </row>
    <row r="67" spans="1:5" x14ac:dyDescent="0.25">
      <c r="A67" s="5">
        <v>61</v>
      </c>
      <c r="B67" s="5" t="s">
        <v>1279</v>
      </c>
      <c r="C67" s="5">
        <v>111101</v>
      </c>
      <c r="D67" s="7" t="s">
        <v>1280</v>
      </c>
      <c r="E67" s="6" t="s">
        <v>1281</v>
      </c>
    </row>
    <row r="68" spans="1:5" x14ac:dyDescent="0.25">
      <c r="A68" s="5">
        <v>62</v>
      </c>
      <c r="B68" s="5" t="s">
        <v>1282</v>
      </c>
      <c r="C68" s="5">
        <v>111110</v>
      </c>
      <c r="D68" s="7" t="s">
        <v>1283</v>
      </c>
      <c r="E68" s="6" t="s">
        <v>1284</v>
      </c>
    </row>
    <row r="69" spans="1:5" x14ac:dyDescent="0.25">
      <c r="A69" s="5">
        <v>63</v>
      </c>
      <c r="B69" s="5" t="s">
        <v>1285</v>
      </c>
      <c r="C69" s="5">
        <v>111111</v>
      </c>
      <c r="D69" s="7" t="s">
        <v>1286</v>
      </c>
      <c r="E69" s="6" t="s">
        <v>1287</v>
      </c>
    </row>
    <row r="70" spans="1:5" x14ac:dyDescent="0.25">
      <c r="A70" s="5">
        <v>64</v>
      </c>
      <c r="B70" s="5">
        <v>40</v>
      </c>
      <c r="C70" s="5">
        <v>1000000</v>
      </c>
      <c r="D70" s="7" t="s">
        <v>1288</v>
      </c>
      <c r="E70" s="6" t="s">
        <v>1289</v>
      </c>
    </row>
    <row r="71" spans="1:5" x14ac:dyDescent="0.25">
      <c r="A71" s="5">
        <v>65</v>
      </c>
      <c r="B71" s="5">
        <v>41</v>
      </c>
      <c r="C71" s="5">
        <v>1000001</v>
      </c>
      <c r="D71" s="7" t="s">
        <v>1290</v>
      </c>
      <c r="E71" s="6"/>
    </row>
    <row r="72" spans="1:5" x14ac:dyDescent="0.25">
      <c r="A72" s="5">
        <v>66</v>
      </c>
      <c r="B72" s="5">
        <v>42</v>
      </c>
      <c r="C72" s="5">
        <v>1000010</v>
      </c>
      <c r="D72" s="7" t="s">
        <v>1291</v>
      </c>
      <c r="E72" s="6"/>
    </row>
    <row r="73" spans="1:5" x14ac:dyDescent="0.25">
      <c r="A73" s="5">
        <v>67</v>
      </c>
      <c r="B73" s="5">
        <v>43</v>
      </c>
      <c r="C73" s="5">
        <v>1000011</v>
      </c>
      <c r="D73" s="7" t="s">
        <v>1292</v>
      </c>
      <c r="E73" s="6"/>
    </row>
    <row r="74" spans="1:5" x14ac:dyDescent="0.25">
      <c r="A74" s="5">
        <v>68</v>
      </c>
      <c r="B74" s="5">
        <v>44</v>
      </c>
      <c r="C74" s="5">
        <v>1000100</v>
      </c>
      <c r="D74" s="7" t="s">
        <v>1293</v>
      </c>
      <c r="E74" s="6"/>
    </row>
    <row r="75" spans="1:5" x14ac:dyDescent="0.25">
      <c r="A75" s="5">
        <v>69</v>
      </c>
      <c r="B75" s="5">
        <v>45</v>
      </c>
      <c r="C75" s="5">
        <v>1000101</v>
      </c>
      <c r="D75" s="7" t="s">
        <v>1294</v>
      </c>
      <c r="E75" s="6"/>
    </row>
    <row r="76" spans="1:5" x14ac:dyDescent="0.25">
      <c r="A76" s="5">
        <v>70</v>
      </c>
      <c r="B76" s="5">
        <v>46</v>
      </c>
      <c r="C76" s="5">
        <v>1000110</v>
      </c>
      <c r="D76" s="7" t="s">
        <v>1295</v>
      </c>
      <c r="E76" s="6"/>
    </row>
    <row r="77" spans="1:5" x14ac:dyDescent="0.25">
      <c r="A77" s="5">
        <v>71</v>
      </c>
      <c r="B77" s="5">
        <v>47</v>
      </c>
      <c r="C77" s="5">
        <v>1000111</v>
      </c>
      <c r="D77" s="7" t="s">
        <v>1296</v>
      </c>
      <c r="E77" s="6"/>
    </row>
    <row r="78" spans="1:5" x14ac:dyDescent="0.25">
      <c r="A78" s="5">
        <v>72</v>
      </c>
      <c r="B78" s="5">
        <v>48</v>
      </c>
      <c r="C78" s="5">
        <v>1001000</v>
      </c>
      <c r="D78" s="7" t="s">
        <v>1297</v>
      </c>
      <c r="E78" s="6"/>
    </row>
    <row r="79" spans="1:5" x14ac:dyDescent="0.25">
      <c r="A79" s="5">
        <v>73</v>
      </c>
      <c r="B79" s="5">
        <v>49</v>
      </c>
      <c r="C79" s="5">
        <v>1001001</v>
      </c>
      <c r="D79" s="7" t="s">
        <v>1298</v>
      </c>
      <c r="E79" s="6"/>
    </row>
    <row r="80" spans="1:5" x14ac:dyDescent="0.25">
      <c r="A80" s="5">
        <v>74</v>
      </c>
      <c r="B80" s="5" t="s">
        <v>1299</v>
      </c>
      <c r="C80" s="5">
        <v>1001010</v>
      </c>
      <c r="D80" s="7" t="s">
        <v>1300</v>
      </c>
      <c r="E80" s="6"/>
    </row>
    <row r="81" spans="1:5" x14ac:dyDescent="0.25">
      <c r="A81" s="5">
        <v>75</v>
      </c>
      <c r="B81" s="5" t="s">
        <v>1301</v>
      </c>
      <c r="C81" s="5">
        <v>1001011</v>
      </c>
      <c r="D81" s="7" t="s">
        <v>1302</v>
      </c>
      <c r="E81" s="6"/>
    </row>
    <row r="82" spans="1:5" x14ac:dyDescent="0.25">
      <c r="A82" s="5">
        <v>76</v>
      </c>
      <c r="B82" s="5" t="s">
        <v>1303</v>
      </c>
      <c r="C82" s="5">
        <v>1001100</v>
      </c>
      <c r="D82" s="7" t="s">
        <v>1304</v>
      </c>
      <c r="E82" s="6"/>
    </row>
    <row r="83" spans="1:5" x14ac:dyDescent="0.25">
      <c r="A83" s="5">
        <v>77</v>
      </c>
      <c r="B83" s="5" t="s">
        <v>1305</v>
      </c>
      <c r="C83" s="5">
        <v>1001101</v>
      </c>
      <c r="D83" s="7" t="s">
        <v>1306</v>
      </c>
      <c r="E83" s="6"/>
    </row>
    <row r="84" spans="1:5" x14ac:dyDescent="0.25">
      <c r="A84" s="5">
        <v>78</v>
      </c>
      <c r="B84" s="5" t="s">
        <v>1307</v>
      </c>
      <c r="C84" s="5">
        <v>1001110</v>
      </c>
      <c r="D84" s="7" t="s">
        <v>1308</v>
      </c>
      <c r="E84" s="6"/>
    </row>
    <row r="85" spans="1:5" x14ac:dyDescent="0.25">
      <c r="A85" s="5">
        <v>79</v>
      </c>
      <c r="B85" s="5" t="s">
        <v>1309</v>
      </c>
      <c r="C85" s="5">
        <v>1001111</v>
      </c>
      <c r="D85" s="7" t="s">
        <v>1310</v>
      </c>
      <c r="E85" s="6"/>
    </row>
    <row r="86" spans="1:5" x14ac:dyDescent="0.25">
      <c r="A86" s="5">
        <v>80</v>
      </c>
      <c r="B86" s="5">
        <v>50</v>
      </c>
      <c r="C86" s="5">
        <v>1010000</v>
      </c>
      <c r="D86" s="7" t="s">
        <v>1311</v>
      </c>
      <c r="E86" s="6"/>
    </row>
    <row r="87" spans="1:5" x14ac:dyDescent="0.25">
      <c r="A87" s="5">
        <v>81</v>
      </c>
      <c r="B87" s="5">
        <v>51</v>
      </c>
      <c r="C87" s="5">
        <v>1010001</v>
      </c>
      <c r="D87" s="7" t="s">
        <v>1312</v>
      </c>
      <c r="E87" s="6"/>
    </row>
    <row r="88" spans="1:5" x14ac:dyDescent="0.25">
      <c r="A88" s="5">
        <v>82</v>
      </c>
      <c r="B88" s="5">
        <v>52</v>
      </c>
      <c r="C88" s="5">
        <v>1010010</v>
      </c>
      <c r="D88" s="7" t="s">
        <v>1313</v>
      </c>
      <c r="E88" s="6"/>
    </row>
    <row r="89" spans="1:5" x14ac:dyDescent="0.25">
      <c r="A89" s="5">
        <v>83</v>
      </c>
      <c r="B89" s="5">
        <v>53</v>
      </c>
      <c r="C89" s="5">
        <v>1010011</v>
      </c>
      <c r="D89" s="7" t="s">
        <v>1314</v>
      </c>
      <c r="E89" s="6"/>
    </row>
    <row r="90" spans="1:5" x14ac:dyDescent="0.25">
      <c r="A90" s="5">
        <v>84</v>
      </c>
      <c r="B90" s="5">
        <v>54</v>
      </c>
      <c r="C90" s="5">
        <v>1010100</v>
      </c>
      <c r="D90" s="7" t="s">
        <v>1315</v>
      </c>
      <c r="E90" s="6"/>
    </row>
    <row r="91" spans="1:5" x14ac:dyDescent="0.25">
      <c r="A91" s="5">
        <v>85</v>
      </c>
      <c r="B91" s="5">
        <v>55</v>
      </c>
      <c r="C91" s="5">
        <v>1010101</v>
      </c>
      <c r="D91" s="7" t="s">
        <v>1316</v>
      </c>
      <c r="E91" s="6"/>
    </row>
    <row r="92" spans="1:5" x14ac:dyDescent="0.25">
      <c r="A92" s="5">
        <v>86</v>
      </c>
      <c r="B92" s="5">
        <v>56</v>
      </c>
      <c r="C92" s="5">
        <v>1010110</v>
      </c>
      <c r="D92" s="7" t="s">
        <v>1317</v>
      </c>
      <c r="E92" s="6"/>
    </row>
    <row r="93" spans="1:5" x14ac:dyDescent="0.25">
      <c r="A93" s="5">
        <v>87</v>
      </c>
      <c r="B93" s="5">
        <v>57</v>
      </c>
      <c r="C93" s="5">
        <v>1010111</v>
      </c>
      <c r="D93" s="7" t="s">
        <v>1318</v>
      </c>
      <c r="E93" s="6"/>
    </row>
    <row r="94" spans="1:5" x14ac:dyDescent="0.25">
      <c r="A94" s="5">
        <v>88</v>
      </c>
      <c r="B94" s="5">
        <v>58</v>
      </c>
      <c r="C94" s="5">
        <v>1011000</v>
      </c>
      <c r="D94" s="7" t="s">
        <v>1319</v>
      </c>
      <c r="E94" s="6"/>
    </row>
    <row r="95" spans="1:5" x14ac:dyDescent="0.25">
      <c r="A95" s="5">
        <v>89</v>
      </c>
      <c r="B95" s="5">
        <v>59</v>
      </c>
      <c r="C95" s="5">
        <v>1011001</v>
      </c>
      <c r="D95" s="7" t="s">
        <v>1320</v>
      </c>
      <c r="E95" s="6"/>
    </row>
    <row r="96" spans="1:5" x14ac:dyDescent="0.25">
      <c r="A96" s="5">
        <v>90</v>
      </c>
      <c r="B96" s="5" t="s">
        <v>1321</v>
      </c>
      <c r="C96" s="5">
        <v>1011010</v>
      </c>
      <c r="D96" s="7" t="s">
        <v>1322</v>
      </c>
      <c r="E96" s="6"/>
    </row>
    <row r="97" spans="1:5" x14ac:dyDescent="0.25">
      <c r="A97" s="5">
        <v>91</v>
      </c>
      <c r="B97" s="5" t="s">
        <v>1323</v>
      </c>
      <c r="C97" s="5">
        <v>1011011</v>
      </c>
      <c r="D97" s="7" t="s">
        <v>1324</v>
      </c>
      <c r="E97" s="6" t="s">
        <v>1325</v>
      </c>
    </row>
    <row r="98" spans="1:5" x14ac:dyDescent="0.25">
      <c r="A98" s="5">
        <v>92</v>
      </c>
      <c r="B98" s="5" t="s">
        <v>1326</v>
      </c>
      <c r="C98" s="5">
        <v>1011100</v>
      </c>
      <c r="D98" s="7" t="s">
        <v>1327</v>
      </c>
      <c r="E98" s="6" t="s">
        <v>1328</v>
      </c>
    </row>
    <row r="99" spans="1:5" x14ac:dyDescent="0.25">
      <c r="A99" s="5">
        <v>93</v>
      </c>
      <c r="B99" s="5" t="s">
        <v>1329</v>
      </c>
      <c r="C99" s="5">
        <v>1011101</v>
      </c>
      <c r="D99" s="7" t="s">
        <v>1330</v>
      </c>
      <c r="E99" s="6" t="s">
        <v>1331</v>
      </c>
    </row>
    <row r="100" spans="1:5" x14ac:dyDescent="0.25">
      <c r="A100" s="5">
        <v>94</v>
      </c>
      <c r="B100" s="5" t="s">
        <v>1332</v>
      </c>
      <c r="C100" s="5">
        <v>1011110</v>
      </c>
      <c r="D100" s="7" t="s">
        <v>1333</v>
      </c>
      <c r="E100" s="6" t="s">
        <v>1334</v>
      </c>
    </row>
    <row r="101" spans="1:5" x14ac:dyDescent="0.25">
      <c r="A101" s="5">
        <v>95</v>
      </c>
      <c r="B101" s="5" t="s">
        <v>1335</v>
      </c>
      <c r="C101" s="5">
        <v>1011111</v>
      </c>
      <c r="D101" s="7" t="s">
        <v>1336</v>
      </c>
      <c r="E101" s="6" t="s">
        <v>1337</v>
      </c>
    </row>
    <row r="102" spans="1:5" x14ac:dyDescent="0.25">
      <c r="A102" s="5">
        <v>96</v>
      </c>
      <c r="B102" s="5">
        <v>60</v>
      </c>
      <c r="C102" s="5">
        <v>1100000</v>
      </c>
      <c r="D102" s="7" t="s">
        <v>1338</v>
      </c>
      <c r="E102" s="6" t="s">
        <v>1339</v>
      </c>
    </row>
    <row r="103" spans="1:5" x14ac:dyDescent="0.25">
      <c r="A103" s="5">
        <v>97</v>
      </c>
      <c r="B103" s="5">
        <v>61</v>
      </c>
      <c r="C103" s="5">
        <v>1100001</v>
      </c>
      <c r="D103" s="7" t="s">
        <v>1340</v>
      </c>
      <c r="E103" s="6"/>
    </row>
    <row r="104" spans="1:5" x14ac:dyDescent="0.25">
      <c r="A104" s="5">
        <v>98</v>
      </c>
      <c r="B104" s="5">
        <v>62</v>
      </c>
      <c r="C104" s="5">
        <v>1100010</v>
      </c>
      <c r="D104" s="7" t="s">
        <v>1341</v>
      </c>
      <c r="E104" s="6"/>
    </row>
    <row r="105" spans="1:5" x14ac:dyDescent="0.25">
      <c r="A105" s="5">
        <v>99</v>
      </c>
      <c r="B105" s="5">
        <v>63</v>
      </c>
      <c r="C105" s="5">
        <v>1100011</v>
      </c>
      <c r="D105" s="7" t="s">
        <v>1342</v>
      </c>
      <c r="E105" s="6"/>
    </row>
    <row r="106" spans="1:5" x14ac:dyDescent="0.25">
      <c r="A106" s="5">
        <v>100</v>
      </c>
      <c r="B106" s="5">
        <v>64</v>
      </c>
      <c r="C106" s="5">
        <v>1100100</v>
      </c>
      <c r="D106" s="7" t="s">
        <v>1343</v>
      </c>
      <c r="E106" s="6"/>
    </row>
    <row r="107" spans="1:5" x14ac:dyDescent="0.25">
      <c r="A107" s="5">
        <v>101</v>
      </c>
      <c r="B107" s="5">
        <v>65</v>
      </c>
      <c r="C107" s="5">
        <v>1100101</v>
      </c>
      <c r="D107" s="7" t="s">
        <v>1344</v>
      </c>
      <c r="E107" s="6"/>
    </row>
    <row r="108" spans="1:5" x14ac:dyDescent="0.25">
      <c r="A108" s="5">
        <v>102</v>
      </c>
      <c r="B108" s="5">
        <v>66</v>
      </c>
      <c r="C108" s="5">
        <v>1100110</v>
      </c>
      <c r="D108" s="7" t="s">
        <v>1345</v>
      </c>
      <c r="E108" s="6"/>
    </row>
    <row r="109" spans="1:5" x14ac:dyDescent="0.25">
      <c r="A109" s="5">
        <v>103</v>
      </c>
      <c r="B109" s="5">
        <v>67</v>
      </c>
      <c r="C109" s="5">
        <v>1100111</v>
      </c>
      <c r="D109" s="7" t="s">
        <v>1346</v>
      </c>
      <c r="E109" s="6"/>
    </row>
    <row r="110" spans="1:5" x14ac:dyDescent="0.25">
      <c r="A110" s="5">
        <v>104</v>
      </c>
      <c r="B110" s="5">
        <v>68</v>
      </c>
      <c r="C110" s="5">
        <v>1101000</v>
      </c>
      <c r="D110" s="7" t="s">
        <v>1347</v>
      </c>
      <c r="E110" s="6"/>
    </row>
    <row r="111" spans="1:5" x14ac:dyDescent="0.25">
      <c r="A111" s="5">
        <v>105</v>
      </c>
      <c r="B111" s="5">
        <v>69</v>
      </c>
      <c r="C111" s="5">
        <v>1101001</v>
      </c>
      <c r="D111" s="7" t="s">
        <v>1348</v>
      </c>
      <c r="E111" s="6"/>
    </row>
    <row r="112" spans="1:5" x14ac:dyDescent="0.25">
      <c r="A112" s="5">
        <v>106</v>
      </c>
      <c r="B112" s="5" t="s">
        <v>1349</v>
      </c>
      <c r="C112" s="5">
        <v>1101010</v>
      </c>
      <c r="D112" s="7" t="s">
        <v>1350</v>
      </c>
      <c r="E112" s="6"/>
    </row>
    <row r="113" spans="1:5" x14ac:dyDescent="0.25">
      <c r="A113" s="5">
        <v>107</v>
      </c>
      <c r="B113" s="5" t="s">
        <v>1351</v>
      </c>
      <c r="C113" s="5">
        <v>1101011</v>
      </c>
      <c r="D113" s="7" t="s">
        <v>1352</v>
      </c>
      <c r="E113" s="6"/>
    </row>
    <row r="114" spans="1:5" x14ac:dyDescent="0.25">
      <c r="A114" s="5">
        <v>108</v>
      </c>
      <c r="B114" s="5" t="s">
        <v>1353</v>
      </c>
      <c r="C114" s="5">
        <v>1101100</v>
      </c>
      <c r="D114" s="7" t="s">
        <v>1354</v>
      </c>
      <c r="E114" s="6"/>
    </row>
    <row r="115" spans="1:5" x14ac:dyDescent="0.25">
      <c r="A115" s="5">
        <v>109</v>
      </c>
      <c r="B115" s="5" t="s">
        <v>1355</v>
      </c>
      <c r="C115" s="5">
        <v>1101101</v>
      </c>
      <c r="D115" s="7" t="s">
        <v>1356</v>
      </c>
      <c r="E115" s="6"/>
    </row>
    <row r="116" spans="1:5" x14ac:dyDescent="0.25">
      <c r="A116" s="5">
        <v>110</v>
      </c>
      <c r="B116" s="5" t="s">
        <v>1357</v>
      </c>
      <c r="C116" s="5">
        <v>1101110</v>
      </c>
      <c r="D116" s="7" t="s">
        <v>1358</v>
      </c>
      <c r="E116" s="6"/>
    </row>
    <row r="117" spans="1:5" x14ac:dyDescent="0.25">
      <c r="A117" s="5">
        <v>111</v>
      </c>
      <c r="B117" s="5" t="s">
        <v>1359</v>
      </c>
      <c r="C117" s="5">
        <v>1101111</v>
      </c>
      <c r="D117" s="7" t="s">
        <v>1360</v>
      </c>
      <c r="E117" s="6"/>
    </row>
    <row r="118" spans="1:5" x14ac:dyDescent="0.25">
      <c r="A118" s="5">
        <v>112</v>
      </c>
      <c r="B118" s="5">
        <v>70</v>
      </c>
      <c r="C118" s="5">
        <v>1110000</v>
      </c>
      <c r="D118" s="7" t="s">
        <v>1361</v>
      </c>
      <c r="E118" s="6"/>
    </row>
    <row r="119" spans="1:5" x14ac:dyDescent="0.25">
      <c r="A119" s="5">
        <v>113</v>
      </c>
      <c r="B119" s="5">
        <v>71</v>
      </c>
      <c r="C119" s="5">
        <v>1110001</v>
      </c>
      <c r="D119" s="7" t="s">
        <v>1362</v>
      </c>
      <c r="E119" s="6"/>
    </row>
    <row r="120" spans="1:5" x14ac:dyDescent="0.25">
      <c r="A120" s="5">
        <v>114</v>
      </c>
      <c r="B120" s="5">
        <v>72</v>
      </c>
      <c r="C120" s="5">
        <v>1110010</v>
      </c>
      <c r="D120" s="7" t="s">
        <v>1363</v>
      </c>
      <c r="E120" s="6"/>
    </row>
    <row r="121" spans="1:5" x14ac:dyDescent="0.25">
      <c r="A121" s="5">
        <v>115</v>
      </c>
      <c r="B121" s="5">
        <v>73</v>
      </c>
      <c r="C121" s="5">
        <v>1110011</v>
      </c>
      <c r="D121" s="7" t="s">
        <v>1364</v>
      </c>
      <c r="E121" s="6"/>
    </row>
    <row r="122" spans="1:5" x14ac:dyDescent="0.25">
      <c r="A122" s="5">
        <v>116</v>
      </c>
      <c r="B122" s="5">
        <v>74</v>
      </c>
      <c r="C122" s="5">
        <v>1110100</v>
      </c>
      <c r="D122" s="7" t="s">
        <v>1365</v>
      </c>
      <c r="E122" s="6"/>
    </row>
    <row r="123" spans="1:5" x14ac:dyDescent="0.25">
      <c r="A123" s="5">
        <v>117</v>
      </c>
      <c r="B123" s="5">
        <v>75</v>
      </c>
      <c r="C123" s="5">
        <v>1110101</v>
      </c>
      <c r="D123" s="7" t="s">
        <v>1366</v>
      </c>
      <c r="E123" s="6"/>
    </row>
    <row r="124" spans="1:5" x14ac:dyDescent="0.25">
      <c r="A124" s="5">
        <v>118</v>
      </c>
      <c r="B124" s="5">
        <v>76</v>
      </c>
      <c r="C124" s="5">
        <v>1110110</v>
      </c>
      <c r="D124" s="7" t="s">
        <v>1367</v>
      </c>
      <c r="E124" s="6"/>
    </row>
    <row r="125" spans="1:5" x14ac:dyDescent="0.25">
      <c r="A125" s="5">
        <v>119</v>
      </c>
      <c r="B125" s="5">
        <v>77</v>
      </c>
      <c r="C125" s="5">
        <v>1110111</v>
      </c>
      <c r="D125" s="7" t="s">
        <v>1368</v>
      </c>
      <c r="E125" s="6"/>
    </row>
    <row r="126" spans="1:5" x14ac:dyDescent="0.25">
      <c r="A126" s="5">
        <v>120</v>
      </c>
      <c r="B126" s="5">
        <v>78</v>
      </c>
      <c r="C126" s="5">
        <v>1111000</v>
      </c>
      <c r="D126" s="7" t="s">
        <v>1369</v>
      </c>
      <c r="E126" s="6"/>
    </row>
    <row r="127" spans="1:5" x14ac:dyDescent="0.25">
      <c r="A127" s="5">
        <v>121</v>
      </c>
      <c r="B127" s="5">
        <v>79</v>
      </c>
      <c r="C127" s="5">
        <v>1111001</v>
      </c>
      <c r="D127" s="7" t="s">
        <v>1370</v>
      </c>
      <c r="E127" s="6"/>
    </row>
    <row r="128" spans="1:5" x14ac:dyDescent="0.25">
      <c r="A128" s="5">
        <v>122</v>
      </c>
      <c r="B128" s="5" t="s">
        <v>1371</v>
      </c>
      <c r="C128" s="5">
        <v>1111010</v>
      </c>
      <c r="D128" s="7" t="s">
        <v>1372</v>
      </c>
      <c r="E128" s="6"/>
    </row>
    <row r="129" spans="1:5" x14ac:dyDescent="0.25">
      <c r="A129" s="5">
        <v>123</v>
      </c>
      <c r="B129" s="5" t="s">
        <v>1373</v>
      </c>
      <c r="C129" s="5">
        <v>1111011</v>
      </c>
      <c r="D129" s="7" t="s">
        <v>1374</v>
      </c>
      <c r="E129" s="6" t="s">
        <v>1375</v>
      </c>
    </row>
    <row r="130" spans="1:5" x14ac:dyDescent="0.25">
      <c r="A130" s="5">
        <v>124</v>
      </c>
      <c r="B130" s="5" t="s">
        <v>1376</v>
      </c>
      <c r="C130" s="5">
        <v>1111100</v>
      </c>
      <c r="D130" s="7" t="s">
        <v>1377</v>
      </c>
      <c r="E130" s="6" t="s">
        <v>1378</v>
      </c>
    </row>
    <row r="131" spans="1:5" x14ac:dyDescent="0.25">
      <c r="A131" s="5">
        <v>125</v>
      </c>
      <c r="B131" s="5" t="s">
        <v>1379</v>
      </c>
      <c r="C131" s="5">
        <v>1111101</v>
      </c>
      <c r="D131" s="7" t="s">
        <v>1380</v>
      </c>
      <c r="E131" s="6" t="s">
        <v>1381</v>
      </c>
    </row>
    <row r="132" spans="1:5" x14ac:dyDescent="0.25">
      <c r="A132" s="5">
        <v>126</v>
      </c>
      <c r="B132" s="5" t="s">
        <v>1382</v>
      </c>
      <c r="C132" s="5">
        <v>1111110</v>
      </c>
      <c r="D132" s="7" t="s">
        <v>1383</v>
      </c>
      <c r="E132" s="6" t="s">
        <v>1384</v>
      </c>
    </row>
    <row r="133" spans="1:5" x14ac:dyDescent="0.25">
      <c r="A133" s="5">
        <v>127</v>
      </c>
      <c r="B133" s="5" t="s">
        <v>1385</v>
      </c>
      <c r="C133" s="5">
        <v>1111111</v>
      </c>
      <c r="D133" s="5" t="s">
        <v>1386</v>
      </c>
      <c r="E133" s="6" t="s">
        <v>1387</v>
      </c>
    </row>
    <row r="134" spans="1:5" ht="38.1" customHeight="1" x14ac:dyDescent="0.25">
      <c r="A134" s="12" t="s">
        <v>1388</v>
      </c>
      <c r="B134" s="12"/>
      <c r="C134" s="12"/>
      <c r="D134" s="12"/>
      <c r="E134" s="12"/>
    </row>
    <row r="135" spans="1:5" x14ac:dyDescent="0.25">
      <c r="A135" s="13" t="s">
        <v>1138</v>
      </c>
      <c r="B135" s="13" t="s">
        <v>1139</v>
      </c>
      <c r="C135" s="13" t="s">
        <v>1140</v>
      </c>
      <c r="D135" s="4" t="s">
        <v>1222</v>
      </c>
      <c r="E135" s="13" t="s">
        <v>1142</v>
      </c>
    </row>
    <row r="136" spans="1:5" x14ac:dyDescent="0.25">
      <c r="A136" s="13"/>
      <c r="B136" s="13"/>
      <c r="C136" s="13"/>
      <c r="D136" s="4" t="s">
        <v>1223</v>
      </c>
      <c r="E136" s="13"/>
    </row>
    <row r="137" spans="1:5" x14ac:dyDescent="0.25">
      <c r="A137" s="5">
        <v>128</v>
      </c>
      <c r="B137" s="5">
        <v>80</v>
      </c>
      <c r="C137" s="5">
        <v>10000000</v>
      </c>
      <c r="D137" s="5" t="s">
        <v>1389</v>
      </c>
      <c r="E137" s="6"/>
    </row>
    <row r="138" spans="1:5" x14ac:dyDescent="0.25">
      <c r="A138" s="5">
        <v>129</v>
      </c>
      <c r="B138" s="5">
        <v>81</v>
      </c>
      <c r="C138" s="5">
        <v>10000001</v>
      </c>
      <c r="D138" s="5" t="s">
        <v>1390</v>
      </c>
      <c r="E138" s="6"/>
    </row>
    <row r="139" spans="1:5" x14ac:dyDescent="0.25">
      <c r="A139" s="5">
        <v>130</v>
      </c>
      <c r="B139" s="5">
        <v>82</v>
      </c>
      <c r="C139" s="5">
        <v>10000010</v>
      </c>
      <c r="D139" s="5" t="s">
        <v>1391</v>
      </c>
      <c r="E139" s="6"/>
    </row>
    <row r="140" spans="1:5" x14ac:dyDescent="0.25">
      <c r="A140" s="5">
        <v>131</v>
      </c>
      <c r="B140" s="5">
        <v>83</v>
      </c>
      <c r="C140" s="5">
        <v>10000011</v>
      </c>
      <c r="D140" s="5" t="s">
        <v>1392</v>
      </c>
      <c r="E140" s="6"/>
    </row>
    <row r="141" spans="1:5" x14ac:dyDescent="0.25">
      <c r="A141" s="5">
        <v>132</v>
      </c>
      <c r="B141" s="5">
        <v>84</v>
      </c>
      <c r="C141" s="5">
        <v>10000100</v>
      </c>
      <c r="D141" s="5" t="s">
        <v>1393</v>
      </c>
      <c r="E141" s="6"/>
    </row>
    <row r="142" spans="1:5" x14ac:dyDescent="0.25">
      <c r="A142" s="5">
        <v>133</v>
      </c>
      <c r="B142" s="5">
        <v>85</v>
      </c>
      <c r="C142" s="5">
        <v>10000101</v>
      </c>
      <c r="D142" s="5" t="s">
        <v>1394</v>
      </c>
      <c r="E142" s="6"/>
    </row>
    <row r="143" spans="1:5" x14ac:dyDescent="0.25">
      <c r="A143" s="5">
        <v>134</v>
      </c>
      <c r="B143" s="5">
        <v>86</v>
      </c>
      <c r="C143" s="5">
        <v>10000110</v>
      </c>
      <c r="D143" s="5" t="s">
        <v>1395</v>
      </c>
      <c r="E143" s="6"/>
    </row>
    <row r="144" spans="1:5" x14ac:dyDescent="0.25">
      <c r="A144" s="5">
        <v>135</v>
      </c>
      <c r="B144" s="5">
        <v>87</v>
      </c>
      <c r="C144" s="5">
        <v>10000111</v>
      </c>
      <c r="D144" s="5" t="s">
        <v>1396</v>
      </c>
      <c r="E144" s="6"/>
    </row>
    <row r="145" spans="1:5" x14ac:dyDescent="0.25">
      <c r="A145" s="5">
        <v>136</v>
      </c>
      <c r="B145" s="5">
        <v>88</v>
      </c>
      <c r="C145" s="5">
        <v>10001000</v>
      </c>
      <c r="D145" s="5" t="s">
        <v>1397</v>
      </c>
      <c r="E145" s="6"/>
    </row>
    <row r="146" spans="1:5" x14ac:dyDescent="0.25">
      <c r="A146" s="5">
        <v>137</v>
      </c>
      <c r="B146" s="5">
        <v>89</v>
      </c>
      <c r="C146" s="5">
        <v>10001001</v>
      </c>
      <c r="D146" s="5" t="s">
        <v>1398</v>
      </c>
      <c r="E146" s="6"/>
    </row>
    <row r="147" spans="1:5" x14ac:dyDescent="0.25">
      <c r="A147" s="5">
        <v>138</v>
      </c>
      <c r="B147" s="5" t="s">
        <v>1399</v>
      </c>
      <c r="C147" s="5">
        <v>10001010</v>
      </c>
      <c r="D147" s="5" t="s">
        <v>1400</v>
      </c>
      <c r="E147" s="6"/>
    </row>
    <row r="148" spans="1:5" x14ac:dyDescent="0.25">
      <c r="A148" s="5">
        <v>139</v>
      </c>
      <c r="B148" s="5" t="s">
        <v>1401</v>
      </c>
      <c r="C148" s="5">
        <v>10001011</v>
      </c>
      <c r="D148" s="5" t="s">
        <v>1402</v>
      </c>
      <c r="E148" s="6"/>
    </row>
    <row r="149" spans="1:5" x14ac:dyDescent="0.25">
      <c r="A149" s="5">
        <v>140</v>
      </c>
      <c r="B149" s="5" t="s">
        <v>1403</v>
      </c>
      <c r="C149" s="5">
        <v>10001100</v>
      </c>
      <c r="D149" s="5" t="s">
        <v>1404</v>
      </c>
      <c r="E149" s="6"/>
    </row>
    <row r="150" spans="1:5" x14ac:dyDescent="0.25">
      <c r="A150" s="5">
        <v>141</v>
      </c>
      <c r="B150" s="5" t="s">
        <v>1405</v>
      </c>
      <c r="C150" s="5">
        <v>10001101</v>
      </c>
      <c r="D150" s="5" t="s">
        <v>1406</v>
      </c>
      <c r="E150" s="6"/>
    </row>
    <row r="151" spans="1:5" x14ac:dyDescent="0.25">
      <c r="A151" s="5">
        <v>142</v>
      </c>
      <c r="B151" s="5" t="s">
        <v>1407</v>
      </c>
      <c r="C151" s="5">
        <v>10001110</v>
      </c>
      <c r="D151" s="5" t="s">
        <v>1408</v>
      </c>
      <c r="E151" s="6"/>
    </row>
    <row r="152" spans="1:5" x14ac:dyDescent="0.25">
      <c r="A152" s="5">
        <v>143</v>
      </c>
      <c r="B152" s="5" t="s">
        <v>1409</v>
      </c>
      <c r="C152" s="5">
        <v>10001111</v>
      </c>
      <c r="D152" s="5" t="s">
        <v>1410</v>
      </c>
      <c r="E152" s="6"/>
    </row>
    <row r="153" spans="1:5" x14ac:dyDescent="0.25">
      <c r="A153" s="5">
        <v>144</v>
      </c>
      <c r="B153" s="5">
        <v>90</v>
      </c>
      <c r="C153" s="5">
        <v>10010000</v>
      </c>
      <c r="D153" s="5" t="s">
        <v>1411</v>
      </c>
      <c r="E153" s="6"/>
    </row>
    <row r="154" spans="1:5" x14ac:dyDescent="0.25">
      <c r="A154" s="5">
        <v>145</v>
      </c>
      <c r="B154" s="5">
        <v>91</v>
      </c>
      <c r="C154" s="5">
        <v>10010001</v>
      </c>
      <c r="D154" s="5" t="s">
        <v>1412</v>
      </c>
      <c r="E154" s="6"/>
    </row>
    <row r="155" spans="1:5" x14ac:dyDescent="0.25">
      <c r="A155" s="5">
        <v>146</v>
      </c>
      <c r="B155" s="5">
        <v>92</v>
      </c>
      <c r="C155" s="5">
        <v>10010010</v>
      </c>
      <c r="D155" s="5" t="s">
        <v>1413</v>
      </c>
      <c r="E155" s="6"/>
    </row>
    <row r="156" spans="1:5" x14ac:dyDescent="0.25">
      <c r="A156" s="5">
        <v>147</v>
      </c>
      <c r="B156" s="5">
        <v>93</v>
      </c>
      <c r="C156" s="5">
        <v>10010011</v>
      </c>
      <c r="D156" s="5" t="s">
        <v>1414</v>
      </c>
      <c r="E156" s="6"/>
    </row>
    <row r="157" spans="1:5" x14ac:dyDescent="0.25">
      <c r="A157" s="5">
        <v>148</v>
      </c>
      <c r="B157" s="5">
        <v>94</v>
      </c>
      <c r="C157" s="5">
        <v>10010100</v>
      </c>
      <c r="D157" s="5" t="s">
        <v>1415</v>
      </c>
      <c r="E157" s="6"/>
    </row>
    <row r="158" spans="1:5" x14ac:dyDescent="0.25">
      <c r="A158" s="5">
        <v>149</v>
      </c>
      <c r="B158" s="5">
        <v>95</v>
      </c>
      <c r="C158" s="5">
        <v>10010101</v>
      </c>
      <c r="D158" s="5" t="s">
        <v>1416</v>
      </c>
      <c r="E158" s="6"/>
    </row>
    <row r="159" spans="1:5" x14ac:dyDescent="0.25">
      <c r="A159" s="5">
        <v>150</v>
      </c>
      <c r="B159" s="5">
        <v>96</v>
      </c>
      <c r="C159" s="5">
        <v>10010110</v>
      </c>
      <c r="D159" s="5" t="s">
        <v>1417</v>
      </c>
      <c r="E159" s="6"/>
    </row>
    <row r="160" spans="1:5" x14ac:dyDescent="0.25">
      <c r="A160" s="5">
        <v>151</v>
      </c>
      <c r="B160" s="5">
        <v>97</v>
      </c>
      <c r="C160" s="5">
        <v>10010111</v>
      </c>
      <c r="D160" s="5" t="s">
        <v>1418</v>
      </c>
      <c r="E160" s="6"/>
    </row>
    <row r="161" spans="1:5" x14ac:dyDescent="0.25">
      <c r="A161" s="5">
        <v>152</v>
      </c>
      <c r="B161" s="5">
        <v>98</v>
      </c>
      <c r="C161" s="5">
        <v>10011000</v>
      </c>
      <c r="D161" s="5" t="s">
        <v>1419</v>
      </c>
      <c r="E161" s="6"/>
    </row>
    <row r="162" spans="1:5" x14ac:dyDescent="0.25">
      <c r="A162" s="5">
        <v>153</v>
      </c>
      <c r="B162" s="5">
        <v>99</v>
      </c>
      <c r="C162" s="5">
        <v>10011001</v>
      </c>
      <c r="D162" s="5" t="s">
        <v>1420</v>
      </c>
      <c r="E162" s="6"/>
    </row>
    <row r="163" spans="1:5" x14ac:dyDescent="0.25">
      <c r="A163" s="5">
        <v>154</v>
      </c>
      <c r="B163" s="5" t="s">
        <v>1421</v>
      </c>
      <c r="C163" s="5">
        <v>10011010</v>
      </c>
      <c r="D163" s="5" t="s">
        <v>1422</v>
      </c>
      <c r="E163" s="6"/>
    </row>
    <row r="164" spans="1:5" x14ac:dyDescent="0.25">
      <c r="A164" s="5">
        <v>155</v>
      </c>
      <c r="B164" s="5" t="s">
        <v>1423</v>
      </c>
      <c r="C164" s="5">
        <v>10011011</v>
      </c>
      <c r="D164" s="5" t="s">
        <v>1424</v>
      </c>
      <c r="E164" s="6"/>
    </row>
    <row r="165" spans="1:5" x14ac:dyDescent="0.25">
      <c r="A165" s="5">
        <v>156</v>
      </c>
      <c r="B165" s="5" t="s">
        <v>1425</v>
      </c>
      <c r="C165" s="5">
        <v>10011100</v>
      </c>
      <c r="D165" s="5" t="s">
        <v>1426</v>
      </c>
      <c r="E165" s="6"/>
    </row>
    <row r="166" spans="1:5" x14ac:dyDescent="0.25">
      <c r="A166" s="5">
        <v>157</v>
      </c>
      <c r="B166" s="5" t="s">
        <v>1427</v>
      </c>
      <c r="C166" s="5">
        <v>10011101</v>
      </c>
      <c r="D166" s="5" t="s">
        <v>1428</v>
      </c>
      <c r="E166" s="6"/>
    </row>
    <row r="167" spans="1:5" x14ac:dyDescent="0.25">
      <c r="A167" s="5">
        <v>158</v>
      </c>
      <c r="B167" s="5" t="s">
        <v>1429</v>
      </c>
      <c r="C167" s="5">
        <v>10011110</v>
      </c>
      <c r="D167" s="5" t="s">
        <v>1430</v>
      </c>
      <c r="E167" s="6"/>
    </row>
    <row r="168" spans="1:5" x14ac:dyDescent="0.25">
      <c r="A168" s="5">
        <v>159</v>
      </c>
      <c r="B168" s="5" t="s">
        <v>1431</v>
      </c>
      <c r="C168" s="5">
        <v>10011111</v>
      </c>
      <c r="D168" s="5" t="s">
        <v>1432</v>
      </c>
      <c r="E168" s="6"/>
    </row>
    <row r="169" spans="1:5" x14ac:dyDescent="0.25">
      <c r="A169" s="5">
        <v>160</v>
      </c>
      <c r="B169" s="5" t="s">
        <v>1433</v>
      </c>
      <c r="C169" s="5">
        <v>10100000</v>
      </c>
      <c r="D169" s="5"/>
      <c r="E169" s="6" t="s">
        <v>1434</v>
      </c>
    </row>
    <row r="170" spans="1:5" x14ac:dyDescent="0.25">
      <c r="A170" s="5">
        <v>161</v>
      </c>
      <c r="B170" s="5" t="s">
        <v>1435</v>
      </c>
      <c r="C170" s="5">
        <v>10100001</v>
      </c>
      <c r="D170" s="5" t="s">
        <v>1436</v>
      </c>
      <c r="E170" s="6"/>
    </row>
    <row r="171" spans="1:5" x14ac:dyDescent="0.25">
      <c r="A171" s="5">
        <v>162</v>
      </c>
      <c r="B171" s="5" t="s">
        <v>1437</v>
      </c>
      <c r="C171" s="5">
        <v>10100010</v>
      </c>
      <c r="D171" s="5" t="s">
        <v>1438</v>
      </c>
      <c r="E171" s="6" t="s">
        <v>1439</v>
      </c>
    </row>
    <row r="172" spans="1:5" x14ac:dyDescent="0.25">
      <c r="A172" s="5">
        <v>163</v>
      </c>
      <c r="B172" s="5" t="s">
        <v>1440</v>
      </c>
      <c r="C172" s="5">
        <v>10100011</v>
      </c>
      <c r="D172" s="5" t="s">
        <v>1441</v>
      </c>
      <c r="E172" s="6" t="s">
        <v>1442</v>
      </c>
    </row>
    <row r="173" spans="1:5" x14ac:dyDescent="0.25">
      <c r="A173" s="5">
        <v>164</v>
      </c>
      <c r="B173" s="5" t="s">
        <v>1443</v>
      </c>
      <c r="C173" s="5">
        <v>10100100</v>
      </c>
      <c r="D173" s="5" t="s">
        <v>1444</v>
      </c>
      <c r="E173" s="6" t="s">
        <v>1445</v>
      </c>
    </row>
    <row r="174" spans="1:5" x14ac:dyDescent="0.25">
      <c r="A174" s="5">
        <v>165</v>
      </c>
      <c r="B174" s="5" t="s">
        <v>1446</v>
      </c>
      <c r="C174" s="5">
        <v>10100101</v>
      </c>
      <c r="D174" s="5" t="s">
        <v>1447</v>
      </c>
      <c r="E174" s="6" t="s">
        <v>1448</v>
      </c>
    </row>
    <row r="175" spans="1:5" x14ac:dyDescent="0.25">
      <c r="A175" s="5">
        <v>166</v>
      </c>
      <c r="B175" s="5" t="s">
        <v>1449</v>
      </c>
      <c r="C175" s="5">
        <v>10100110</v>
      </c>
      <c r="D175" s="5" t="s">
        <v>1450</v>
      </c>
      <c r="E175" s="6" t="s">
        <v>1451</v>
      </c>
    </row>
    <row r="176" spans="1:5" x14ac:dyDescent="0.25">
      <c r="A176" s="5">
        <v>167</v>
      </c>
      <c r="B176" s="5" t="s">
        <v>1452</v>
      </c>
      <c r="C176" s="5">
        <v>10100111</v>
      </c>
      <c r="D176" s="5" t="s">
        <v>1453</v>
      </c>
      <c r="E176" s="6" t="s">
        <v>1454</v>
      </c>
    </row>
    <row r="177" spans="1:5" x14ac:dyDescent="0.25">
      <c r="A177" s="5">
        <v>168</v>
      </c>
      <c r="B177" s="5" t="s">
        <v>1455</v>
      </c>
      <c r="C177" s="5">
        <v>10101000</v>
      </c>
      <c r="D177" s="5" t="s">
        <v>1456</v>
      </c>
      <c r="E177" s="6"/>
    </row>
    <row r="178" spans="1:5" x14ac:dyDescent="0.25">
      <c r="A178" s="5">
        <v>169</v>
      </c>
      <c r="B178" s="5" t="s">
        <v>1457</v>
      </c>
      <c r="C178" s="5">
        <v>10101001</v>
      </c>
      <c r="D178" s="5" t="s">
        <v>1458</v>
      </c>
      <c r="E178" s="6" t="s">
        <v>1459</v>
      </c>
    </row>
    <row r="179" spans="1:5" x14ac:dyDescent="0.25">
      <c r="A179" s="5">
        <v>170</v>
      </c>
      <c r="B179" s="5" t="s">
        <v>1460</v>
      </c>
      <c r="C179" s="5">
        <v>10101010</v>
      </c>
      <c r="D179" s="5" t="s">
        <v>1461</v>
      </c>
      <c r="E179" s="6" t="s">
        <v>1462</v>
      </c>
    </row>
    <row r="180" spans="1:5" x14ac:dyDescent="0.25">
      <c r="A180" s="5">
        <v>171</v>
      </c>
      <c r="B180" s="5" t="s">
        <v>1463</v>
      </c>
      <c r="C180" s="5">
        <v>10101011</v>
      </c>
      <c r="D180" s="5" t="s">
        <v>1464</v>
      </c>
      <c r="E180" s="6"/>
    </row>
    <row r="181" spans="1:5" x14ac:dyDescent="0.25">
      <c r="A181" s="5">
        <v>172</v>
      </c>
      <c r="B181" s="5" t="s">
        <v>1465</v>
      </c>
      <c r="C181" s="5">
        <v>10101100</v>
      </c>
      <c r="D181" s="5" t="s">
        <v>1466</v>
      </c>
      <c r="E181" s="6"/>
    </row>
    <row r="182" spans="1:5" x14ac:dyDescent="0.25">
      <c r="A182" s="5">
        <v>173</v>
      </c>
      <c r="B182" s="5" t="s">
        <v>1467</v>
      </c>
      <c r="C182" s="5">
        <v>10101101</v>
      </c>
      <c r="D182" s="5"/>
      <c r="E182" s="6"/>
    </row>
    <row r="183" spans="1:5" x14ac:dyDescent="0.25">
      <c r="A183" s="5">
        <v>174</v>
      </c>
      <c r="B183" s="5" t="s">
        <v>1468</v>
      </c>
      <c r="C183" s="5">
        <v>10101110</v>
      </c>
      <c r="D183" s="5" t="s">
        <v>1469</v>
      </c>
      <c r="E183" s="6" t="s">
        <v>1470</v>
      </c>
    </row>
    <row r="184" spans="1:5" x14ac:dyDescent="0.25">
      <c r="A184" s="5">
        <v>175</v>
      </c>
      <c r="B184" s="5" t="s">
        <v>1471</v>
      </c>
      <c r="C184" s="5">
        <v>10101111</v>
      </c>
      <c r="D184" s="5" t="s">
        <v>1472</v>
      </c>
      <c r="E184" s="6"/>
    </row>
    <row r="185" spans="1:5" x14ac:dyDescent="0.25">
      <c r="A185" s="5">
        <v>176</v>
      </c>
      <c r="B185" s="5" t="s">
        <v>1473</v>
      </c>
      <c r="C185" s="5">
        <v>10110000</v>
      </c>
      <c r="D185" s="5" t="s">
        <v>1474</v>
      </c>
      <c r="E185" s="6" t="s">
        <v>1475</v>
      </c>
    </row>
    <row r="186" spans="1:5" x14ac:dyDescent="0.25">
      <c r="A186" s="5">
        <v>177</v>
      </c>
      <c r="B186" s="5" t="s">
        <v>1476</v>
      </c>
      <c r="C186" s="5">
        <v>10110001</v>
      </c>
      <c r="D186" s="5" t="s">
        <v>1477</v>
      </c>
      <c r="E186" s="6" t="s">
        <v>1478</v>
      </c>
    </row>
    <row r="187" spans="1:5" x14ac:dyDescent="0.25">
      <c r="A187" s="5">
        <v>178</v>
      </c>
      <c r="B187" s="5" t="s">
        <v>1479</v>
      </c>
      <c r="C187" s="5">
        <v>10110010</v>
      </c>
      <c r="D187" s="5" t="s">
        <v>1480</v>
      </c>
      <c r="E187" s="6"/>
    </row>
    <row r="188" spans="1:5" x14ac:dyDescent="0.25">
      <c r="A188" s="5">
        <v>179</v>
      </c>
      <c r="B188" s="5" t="s">
        <v>1481</v>
      </c>
      <c r="C188" s="5">
        <v>10110011</v>
      </c>
      <c r="D188" s="5" t="s">
        <v>1482</v>
      </c>
      <c r="E188" s="6"/>
    </row>
    <row r="189" spans="1:5" x14ac:dyDescent="0.25">
      <c r="A189" s="5">
        <v>180</v>
      </c>
      <c r="B189" s="5" t="s">
        <v>1483</v>
      </c>
      <c r="C189" s="5">
        <v>10110100</v>
      </c>
      <c r="D189" s="5" t="s">
        <v>1484</v>
      </c>
      <c r="E189" s="6"/>
    </row>
    <row r="190" spans="1:5" x14ac:dyDescent="0.25">
      <c r="A190" s="5">
        <v>181</v>
      </c>
      <c r="B190" s="5" t="s">
        <v>1485</v>
      </c>
      <c r="C190" s="5">
        <v>10110101</v>
      </c>
      <c r="D190" s="5" t="s">
        <v>1486</v>
      </c>
      <c r="E190" s="6" t="s">
        <v>1487</v>
      </c>
    </row>
    <row r="191" spans="1:5" x14ac:dyDescent="0.25">
      <c r="A191" s="5">
        <v>182</v>
      </c>
      <c r="B191" s="5" t="s">
        <v>1488</v>
      </c>
      <c r="C191" s="5">
        <v>10110110</v>
      </c>
      <c r="D191" s="5" t="s">
        <v>1489</v>
      </c>
      <c r="E191" s="6" t="s">
        <v>1490</v>
      </c>
    </row>
    <row r="192" spans="1:5" x14ac:dyDescent="0.25">
      <c r="A192" s="5">
        <v>183</v>
      </c>
      <c r="B192" s="5" t="s">
        <v>1491</v>
      </c>
      <c r="C192" s="5">
        <v>10110111</v>
      </c>
      <c r="D192" s="5" t="s">
        <v>1492</v>
      </c>
      <c r="E192" s="6"/>
    </row>
    <row r="193" spans="1:5" x14ac:dyDescent="0.25">
      <c r="A193" s="5">
        <v>184</v>
      </c>
      <c r="B193" s="5" t="s">
        <v>1493</v>
      </c>
      <c r="C193" s="5">
        <v>10111000</v>
      </c>
      <c r="D193" s="5" t="s">
        <v>1494</v>
      </c>
      <c r="E193" s="6"/>
    </row>
    <row r="194" spans="1:5" x14ac:dyDescent="0.25">
      <c r="A194" s="5">
        <v>185</v>
      </c>
      <c r="B194" s="5" t="s">
        <v>1495</v>
      </c>
      <c r="C194" s="5">
        <v>10111001</v>
      </c>
      <c r="D194" s="5" t="s">
        <v>1496</v>
      </c>
      <c r="E194" s="6"/>
    </row>
    <row r="195" spans="1:5" x14ac:dyDescent="0.25">
      <c r="A195" s="5">
        <v>186</v>
      </c>
      <c r="B195" s="5" t="s">
        <v>1497</v>
      </c>
      <c r="C195" s="5">
        <v>10111010</v>
      </c>
      <c r="D195" s="5" t="s">
        <v>1498</v>
      </c>
      <c r="E195" s="6" t="s">
        <v>1462</v>
      </c>
    </row>
    <row r="196" spans="1:5" x14ac:dyDescent="0.25">
      <c r="A196" s="5">
        <v>187</v>
      </c>
      <c r="B196" s="5" t="s">
        <v>1499</v>
      </c>
      <c r="C196" s="5">
        <v>10111011</v>
      </c>
      <c r="D196" s="5" t="s">
        <v>1500</v>
      </c>
      <c r="E196" s="6"/>
    </row>
    <row r="197" spans="1:5" x14ac:dyDescent="0.25">
      <c r="A197" s="5">
        <v>188</v>
      </c>
      <c r="B197" s="5" t="s">
        <v>1501</v>
      </c>
      <c r="C197" s="5">
        <v>10111100</v>
      </c>
      <c r="D197" s="5" t="s">
        <v>1502</v>
      </c>
      <c r="E197" s="6"/>
    </row>
    <row r="198" spans="1:5" x14ac:dyDescent="0.25">
      <c r="A198" s="5">
        <v>189</v>
      </c>
      <c r="B198" s="5" t="s">
        <v>1503</v>
      </c>
      <c r="C198" s="5">
        <v>10111101</v>
      </c>
      <c r="D198" s="5" t="s">
        <v>1504</v>
      </c>
      <c r="E198" s="6"/>
    </row>
    <row r="199" spans="1:5" x14ac:dyDescent="0.25">
      <c r="A199" s="5">
        <v>190</v>
      </c>
      <c r="B199" s="5" t="s">
        <v>1505</v>
      </c>
      <c r="C199" s="5">
        <v>10111110</v>
      </c>
      <c r="D199" s="5" t="s">
        <v>1506</v>
      </c>
      <c r="E199" s="6"/>
    </row>
    <row r="200" spans="1:5" x14ac:dyDescent="0.25">
      <c r="A200" s="5">
        <v>191</v>
      </c>
      <c r="B200" s="5" t="s">
        <v>1507</v>
      </c>
      <c r="C200" s="5">
        <v>10111111</v>
      </c>
      <c r="D200" s="5" t="s">
        <v>1508</v>
      </c>
      <c r="E200" s="6" t="s">
        <v>1509</v>
      </c>
    </row>
    <row r="201" spans="1:5" x14ac:dyDescent="0.25">
      <c r="A201" s="5">
        <v>192</v>
      </c>
      <c r="B201" s="5" t="s">
        <v>1510</v>
      </c>
      <c r="C201" s="5">
        <v>11000000</v>
      </c>
      <c r="D201" s="5" t="s">
        <v>1511</v>
      </c>
      <c r="E201" s="6"/>
    </row>
    <row r="202" spans="1:5" x14ac:dyDescent="0.25">
      <c r="A202" s="5">
        <v>193</v>
      </c>
      <c r="B202" s="5" t="s">
        <v>1512</v>
      </c>
      <c r="C202" s="5">
        <v>11000001</v>
      </c>
      <c r="D202" s="5" t="s">
        <v>1513</v>
      </c>
      <c r="E202" s="6"/>
    </row>
    <row r="203" spans="1:5" x14ac:dyDescent="0.25">
      <c r="A203" s="5">
        <v>194</v>
      </c>
      <c r="B203" s="5" t="s">
        <v>1514</v>
      </c>
      <c r="C203" s="5">
        <v>11000010</v>
      </c>
      <c r="D203" s="5" t="s">
        <v>1515</v>
      </c>
      <c r="E203" s="6"/>
    </row>
    <row r="204" spans="1:5" x14ac:dyDescent="0.25">
      <c r="A204" s="5">
        <v>195</v>
      </c>
      <c r="B204" s="5" t="s">
        <v>1516</v>
      </c>
      <c r="C204" s="5">
        <v>11000011</v>
      </c>
      <c r="D204" s="5" t="s">
        <v>1517</v>
      </c>
      <c r="E204" s="6"/>
    </row>
    <row r="205" spans="1:5" x14ac:dyDescent="0.25">
      <c r="A205" s="5">
        <v>196</v>
      </c>
      <c r="B205" s="5" t="s">
        <v>1518</v>
      </c>
      <c r="C205" s="5">
        <v>11000100</v>
      </c>
      <c r="D205" s="5" t="s">
        <v>1519</v>
      </c>
      <c r="E205" s="6"/>
    </row>
    <row r="206" spans="1:5" x14ac:dyDescent="0.25">
      <c r="A206" s="5">
        <v>197</v>
      </c>
      <c r="B206" s="5" t="s">
        <v>1520</v>
      </c>
      <c r="C206" s="5">
        <v>11000101</v>
      </c>
      <c r="D206" s="5" t="s">
        <v>1521</v>
      </c>
      <c r="E206" s="6"/>
    </row>
    <row r="207" spans="1:5" x14ac:dyDescent="0.25">
      <c r="A207" s="5">
        <v>198</v>
      </c>
      <c r="B207" s="5" t="s">
        <v>1522</v>
      </c>
      <c r="C207" s="5">
        <v>11000110</v>
      </c>
      <c r="D207" s="5" t="s">
        <v>1523</v>
      </c>
      <c r="E207" s="6"/>
    </row>
    <row r="208" spans="1:5" x14ac:dyDescent="0.25">
      <c r="A208" s="5">
        <v>199</v>
      </c>
      <c r="B208" s="5" t="s">
        <v>1524</v>
      </c>
      <c r="C208" s="5">
        <v>11000111</v>
      </c>
      <c r="D208" s="5" t="s">
        <v>1525</v>
      </c>
      <c r="E208" s="6"/>
    </row>
    <row r="209" spans="1:5" x14ac:dyDescent="0.25">
      <c r="A209" s="5">
        <v>200</v>
      </c>
      <c r="B209" s="5" t="s">
        <v>1526</v>
      </c>
      <c r="C209" s="5">
        <v>11001000</v>
      </c>
      <c r="D209" s="5" t="s">
        <v>1527</v>
      </c>
      <c r="E209" s="6"/>
    </row>
    <row r="210" spans="1:5" x14ac:dyDescent="0.25">
      <c r="A210" s="5">
        <v>201</v>
      </c>
      <c r="B210" s="5" t="s">
        <v>1528</v>
      </c>
      <c r="C210" s="5">
        <v>11001001</v>
      </c>
      <c r="D210" s="5" t="s">
        <v>1529</v>
      </c>
      <c r="E210" s="6"/>
    </row>
    <row r="211" spans="1:5" x14ac:dyDescent="0.25">
      <c r="A211" s="5">
        <v>202</v>
      </c>
      <c r="B211" s="5" t="s">
        <v>1530</v>
      </c>
      <c r="C211" s="5">
        <v>11001010</v>
      </c>
      <c r="D211" s="5" t="s">
        <v>1531</v>
      </c>
      <c r="E211" s="6"/>
    </row>
    <row r="212" spans="1:5" x14ac:dyDescent="0.25">
      <c r="A212" s="5">
        <v>203</v>
      </c>
      <c r="B212" s="5" t="s">
        <v>1532</v>
      </c>
      <c r="C212" s="5">
        <v>11001011</v>
      </c>
      <c r="D212" s="5" t="s">
        <v>1533</v>
      </c>
      <c r="E212" s="6"/>
    </row>
    <row r="213" spans="1:5" x14ac:dyDescent="0.25">
      <c r="A213" s="5">
        <v>204</v>
      </c>
      <c r="B213" s="5" t="s">
        <v>1534</v>
      </c>
      <c r="C213" s="5">
        <v>11001100</v>
      </c>
      <c r="D213" s="5" t="s">
        <v>1535</v>
      </c>
      <c r="E213" s="6"/>
    </row>
    <row r="214" spans="1:5" x14ac:dyDescent="0.25">
      <c r="A214" s="5">
        <v>205</v>
      </c>
      <c r="B214" s="5" t="s">
        <v>1536</v>
      </c>
      <c r="C214" s="5">
        <v>11001101</v>
      </c>
      <c r="D214" s="5" t="s">
        <v>1537</v>
      </c>
      <c r="E214" s="6"/>
    </row>
    <row r="215" spans="1:5" x14ac:dyDescent="0.25">
      <c r="A215" s="5">
        <v>206</v>
      </c>
      <c r="B215" s="5" t="s">
        <v>1538</v>
      </c>
      <c r="C215" s="5">
        <v>11001110</v>
      </c>
      <c r="D215" s="5" t="s">
        <v>1539</v>
      </c>
      <c r="E215" s="6"/>
    </row>
    <row r="216" spans="1:5" x14ac:dyDescent="0.25">
      <c r="A216" s="5">
        <v>207</v>
      </c>
      <c r="B216" s="5" t="s">
        <v>1540</v>
      </c>
      <c r="C216" s="5">
        <v>11001111</v>
      </c>
      <c r="D216" s="5" t="s">
        <v>1541</v>
      </c>
      <c r="E216" s="6"/>
    </row>
    <row r="217" spans="1:5" x14ac:dyDescent="0.25">
      <c r="A217" s="5">
        <v>208</v>
      </c>
      <c r="B217" s="5" t="s">
        <v>1542</v>
      </c>
      <c r="C217" s="5">
        <v>11010000</v>
      </c>
      <c r="D217" s="5" t="s">
        <v>1543</v>
      </c>
      <c r="E217" s="6"/>
    </row>
    <row r="218" spans="1:5" x14ac:dyDescent="0.25">
      <c r="A218" s="5">
        <v>209</v>
      </c>
      <c r="B218" s="5" t="s">
        <v>1544</v>
      </c>
      <c r="C218" s="5">
        <v>11010001</v>
      </c>
      <c r="D218" s="5" t="s">
        <v>1545</v>
      </c>
      <c r="E218" s="6"/>
    </row>
    <row r="219" spans="1:5" x14ac:dyDescent="0.25">
      <c r="A219" s="5">
        <v>210</v>
      </c>
      <c r="B219" s="5" t="s">
        <v>1546</v>
      </c>
      <c r="C219" s="5">
        <v>11010010</v>
      </c>
      <c r="D219" s="5" t="s">
        <v>1547</v>
      </c>
      <c r="E219" s="6"/>
    </row>
    <row r="220" spans="1:5" x14ac:dyDescent="0.25">
      <c r="A220" s="5">
        <v>211</v>
      </c>
      <c r="B220" s="5" t="s">
        <v>1548</v>
      </c>
      <c r="C220" s="5">
        <v>11010011</v>
      </c>
      <c r="D220" s="5" t="s">
        <v>1549</v>
      </c>
      <c r="E220" s="6"/>
    </row>
    <row r="221" spans="1:5" x14ac:dyDescent="0.25">
      <c r="A221" s="5">
        <v>212</v>
      </c>
      <c r="B221" s="5" t="s">
        <v>1550</v>
      </c>
      <c r="C221" s="5">
        <v>11010100</v>
      </c>
      <c r="D221" s="5" t="s">
        <v>1551</v>
      </c>
      <c r="E221" s="6"/>
    </row>
    <row r="222" spans="1:5" x14ac:dyDescent="0.25">
      <c r="A222" s="5">
        <v>213</v>
      </c>
      <c r="B222" s="5" t="s">
        <v>1552</v>
      </c>
      <c r="C222" s="5">
        <v>11010101</v>
      </c>
      <c r="D222" s="5" t="s">
        <v>1553</v>
      </c>
      <c r="E222" s="6"/>
    </row>
    <row r="223" spans="1:5" x14ac:dyDescent="0.25">
      <c r="A223" s="5">
        <v>214</v>
      </c>
      <c r="B223" s="5" t="s">
        <v>1554</v>
      </c>
      <c r="C223" s="5">
        <v>11010110</v>
      </c>
      <c r="D223" s="5" t="s">
        <v>1555</v>
      </c>
      <c r="E223" s="6"/>
    </row>
    <row r="224" spans="1:5" x14ac:dyDescent="0.25">
      <c r="A224" s="5">
        <v>215</v>
      </c>
      <c r="B224" s="5" t="s">
        <v>1556</v>
      </c>
      <c r="C224" s="5">
        <v>11010111</v>
      </c>
      <c r="D224" s="5" t="s">
        <v>1557</v>
      </c>
      <c r="E224" s="6" t="s">
        <v>1558</v>
      </c>
    </row>
    <row r="225" spans="1:5" x14ac:dyDescent="0.25">
      <c r="A225" s="5">
        <v>216</v>
      </c>
      <c r="B225" s="5" t="s">
        <v>1559</v>
      </c>
      <c r="C225" s="5">
        <v>11011000</v>
      </c>
      <c r="D225" s="5" t="s">
        <v>1560</v>
      </c>
      <c r="E225" s="6"/>
    </row>
    <row r="226" spans="1:5" x14ac:dyDescent="0.25">
      <c r="A226" s="5">
        <v>217</v>
      </c>
      <c r="B226" s="5" t="s">
        <v>1561</v>
      </c>
      <c r="C226" s="5">
        <v>11011001</v>
      </c>
      <c r="D226" s="5" t="s">
        <v>1562</v>
      </c>
      <c r="E226" s="6"/>
    </row>
    <row r="227" spans="1:5" x14ac:dyDescent="0.25">
      <c r="A227" s="5">
        <v>218</v>
      </c>
      <c r="B227" s="5" t="s">
        <v>1563</v>
      </c>
      <c r="C227" s="5">
        <v>11011010</v>
      </c>
      <c r="D227" s="5" t="s">
        <v>1564</v>
      </c>
      <c r="E227" s="6"/>
    </row>
    <row r="228" spans="1:5" x14ac:dyDescent="0.25">
      <c r="A228" s="5">
        <v>219</v>
      </c>
      <c r="B228" s="5" t="s">
        <v>1565</v>
      </c>
      <c r="C228" s="5">
        <v>11011011</v>
      </c>
      <c r="D228" s="5" t="s">
        <v>1566</v>
      </c>
      <c r="E228" s="6"/>
    </row>
    <row r="229" spans="1:5" x14ac:dyDescent="0.25">
      <c r="A229" s="5">
        <v>220</v>
      </c>
      <c r="B229" s="5" t="s">
        <v>1567</v>
      </c>
      <c r="C229" s="5">
        <v>11011100</v>
      </c>
      <c r="D229" s="5" t="s">
        <v>1568</v>
      </c>
      <c r="E229" s="6"/>
    </row>
    <row r="230" spans="1:5" x14ac:dyDescent="0.25">
      <c r="A230" s="5">
        <v>221</v>
      </c>
      <c r="B230" s="5" t="s">
        <v>1569</v>
      </c>
      <c r="C230" s="5">
        <v>11011101</v>
      </c>
      <c r="D230" s="5" t="s">
        <v>1570</v>
      </c>
      <c r="E230" s="6"/>
    </row>
    <row r="231" spans="1:5" x14ac:dyDescent="0.25">
      <c r="A231" s="5">
        <v>222</v>
      </c>
      <c r="B231" s="5" t="s">
        <v>1571</v>
      </c>
      <c r="C231" s="5">
        <v>11011110</v>
      </c>
      <c r="D231" s="5" t="s">
        <v>1572</v>
      </c>
      <c r="E231" s="6"/>
    </row>
    <row r="232" spans="1:5" x14ac:dyDescent="0.25">
      <c r="A232" s="5">
        <v>223</v>
      </c>
      <c r="B232" s="5" t="s">
        <v>1573</v>
      </c>
      <c r="C232" s="5">
        <v>11011111</v>
      </c>
      <c r="D232" s="5" t="s">
        <v>1574</v>
      </c>
      <c r="E232" s="6"/>
    </row>
    <row r="233" spans="1:5" x14ac:dyDescent="0.25">
      <c r="A233" s="5">
        <v>224</v>
      </c>
      <c r="B233" s="5" t="s">
        <v>1575</v>
      </c>
      <c r="C233" s="5">
        <v>11100000</v>
      </c>
      <c r="D233" s="5" t="s">
        <v>1576</v>
      </c>
      <c r="E233" s="6"/>
    </row>
    <row r="234" spans="1:5" x14ac:dyDescent="0.25">
      <c r="A234" s="5">
        <v>225</v>
      </c>
      <c r="B234" s="5" t="s">
        <v>1577</v>
      </c>
      <c r="C234" s="5">
        <v>11100001</v>
      </c>
      <c r="D234" s="5" t="s">
        <v>1578</v>
      </c>
      <c r="E234" s="6"/>
    </row>
    <row r="235" spans="1:5" x14ac:dyDescent="0.25">
      <c r="A235" s="5">
        <v>226</v>
      </c>
      <c r="B235" s="5" t="s">
        <v>1579</v>
      </c>
      <c r="C235" s="5">
        <v>11100010</v>
      </c>
      <c r="D235" s="5" t="s">
        <v>1580</v>
      </c>
      <c r="E235" s="6"/>
    </row>
    <row r="236" spans="1:5" x14ac:dyDescent="0.25">
      <c r="A236" s="5">
        <v>227</v>
      </c>
      <c r="B236" s="5" t="s">
        <v>1581</v>
      </c>
      <c r="C236" s="5">
        <v>11100011</v>
      </c>
      <c r="D236" s="5" t="s">
        <v>1582</v>
      </c>
      <c r="E236" s="6"/>
    </row>
    <row r="237" spans="1:5" x14ac:dyDescent="0.25">
      <c r="A237" s="5">
        <v>228</v>
      </c>
      <c r="B237" s="5" t="s">
        <v>1583</v>
      </c>
      <c r="C237" s="5">
        <v>11100100</v>
      </c>
      <c r="D237" s="5" t="s">
        <v>1584</v>
      </c>
      <c r="E237" s="6"/>
    </row>
    <row r="238" spans="1:5" x14ac:dyDescent="0.25">
      <c r="A238" s="5">
        <v>229</v>
      </c>
      <c r="B238" s="5" t="s">
        <v>1585</v>
      </c>
      <c r="C238" s="5">
        <v>11100101</v>
      </c>
      <c r="D238" s="5" t="s">
        <v>1586</v>
      </c>
      <c r="E238" s="6"/>
    </row>
    <row r="239" spans="1:5" x14ac:dyDescent="0.25">
      <c r="A239" s="5">
        <v>230</v>
      </c>
      <c r="B239" s="5" t="s">
        <v>1587</v>
      </c>
      <c r="C239" s="5">
        <v>11100110</v>
      </c>
      <c r="D239" s="5" t="s">
        <v>1588</v>
      </c>
      <c r="E239" s="6"/>
    </row>
    <row r="240" spans="1:5" x14ac:dyDescent="0.25">
      <c r="A240" s="5">
        <v>231</v>
      </c>
      <c r="B240" s="5" t="s">
        <v>1589</v>
      </c>
      <c r="C240" s="5">
        <v>11100111</v>
      </c>
      <c r="D240" s="5" t="s">
        <v>1590</v>
      </c>
      <c r="E240" s="6"/>
    </row>
    <row r="241" spans="1:5" x14ac:dyDescent="0.25">
      <c r="A241" s="5">
        <v>232</v>
      </c>
      <c r="B241" s="5" t="s">
        <v>1591</v>
      </c>
      <c r="C241" s="5">
        <v>11101000</v>
      </c>
      <c r="D241" s="5" t="s">
        <v>1592</v>
      </c>
      <c r="E241" s="6"/>
    </row>
    <row r="242" spans="1:5" x14ac:dyDescent="0.25">
      <c r="A242" s="5">
        <v>233</v>
      </c>
      <c r="B242" s="5" t="s">
        <v>1593</v>
      </c>
      <c r="C242" s="5">
        <v>11101001</v>
      </c>
      <c r="D242" s="5" t="s">
        <v>1594</v>
      </c>
      <c r="E242" s="6"/>
    </row>
    <row r="243" spans="1:5" x14ac:dyDescent="0.25">
      <c r="A243" s="5">
        <v>234</v>
      </c>
      <c r="B243" s="5" t="s">
        <v>1595</v>
      </c>
      <c r="C243" s="5">
        <v>11101010</v>
      </c>
      <c r="D243" s="5" t="s">
        <v>1596</v>
      </c>
      <c r="E243" s="6"/>
    </row>
    <row r="244" spans="1:5" x14ac:dyDescent="0.25">
      <c r="A244" s="5">
        <v>235</v>
      </c>
      <c r="B244" s="5" t="s">
        <v>1597</v>
      </c>
      <c r="C244" s="5">
        <v>11101011</v>
      </c>
      <c r="D244" s="5" t="s">
        <v>1598</v>
      </c>
      <c r="E244" s="6"/>
    </row>
    <row r="245" spans="1:5" x14ac:dyDescent="0.25">
      <c r="A245" s="5">
        <v>236</v>
      </c>
      <c r="B245" s="5" t="s">
        <v>1599</v>
      </c>
      <c r="C245" s="5">
        <v>11101100</v>
      </c>
      <c r="D245" s="5" t="s">
        <v>1600</v>
      </c>
      <c r="E245" s="6"/>
    </row>
    <row r="246" spans="1:5" x14ac:dyDescent="0.25">
      <c r="A246" s="5">
        <v>237</v>
      </c>
      <c r="B246" s="5" t="s">
        <v>1601</v>
      </c>
      <c r="C246" s="5">
        <v>11101101</v>
      </c>
      <c r="D246" s="5" t="s">
        <v>1602</v>
      </c>
      <c r="E246" s="6"/>
    </row>
    <row r="247" spans="1:5" x14ac:dyDescent="0.25">
      <c r="A247" s="5">
        <v>238</v>
      </c>
      <c r="B247" s="5" t="s">
        <v>1603</v>
      </c>
      <c r="C247" s="5">
        <v>11101110</v>
      </c>
      <c r="D247" s="5" t="s">
        <v>1604</v>
      </c>
      <c r="E247" s="6"/>
    </row>
    <row r="248" spans="1:5" x14ac:dyDescent="0.25">
      <c r="A248" s="5">
        <v>239</v>
      </c>
      <c r="B248" s="5" t="s">
        <v>1605</v>
      </c>
      <c r="C248" s="5">
        <v>11101111</v>
      </c>
      <c r="D248" s="5" t="s">
        <v>1606</v>
      </c>
      <c r="E248" s="6"/>
    </row>
    <row r="249" spans="1:5" x14ac:dyDescent="0.25">
      <c r="A249" s="5">
        <v>240</v>
      </c>
      <c r="B249" s="5" t="s">
        <v>1607</v>
      </c>
      <c r="C249" s="5">
        <v>11110000</v>
      </c>
      <c r="D249" s="5" t="s">
        <v>1608</v>
      </c>
      <c r="E249" s="6"/>
    </row>
    <row r="250" spans="1:5" x14ac:dyDescent="0.25">
      <c r="A250" s="5">
        <v>241</v>
      </c>
      <c r="B250" s="5" t="s">
        <v>1609</v>
      </c>
      <c r="C250" s="5">
        <v>11110001</v>
      </c>
      <c r="D250" s="5" t="s">
        <v>1610</v>
      </c>
      <c r="E250" s="6"/>
    </row>
    <row r="251" spans="1:5" x14ac:dyDescent="0.25">
      <c r="A251" s="5">
        <v>242</v>
      </c>
      <c r="B251" s="5" t="s">
        <v>1611</v>
      </c>
      <c r="C251" s="5">
        <v>11110010</v>
      </c>
      <c r="D251" s="5" t="s">
        <v>1612</v>
      </c>
      <c r="E251" s="6"/>
    </row>
    <row r="252" spans="1:5" x14ac:dyDescent="0.25">
      <c r="A252" s="5">
        <v>243</v>
      </c>
      <c r="B252" s="5" t="s">
        <v>1613</v>
      </c>
      <c r="C252" s="5">
        <v>11110011</v>
      </c>
      <c r="D252" s="5" t="s">
        <v>1614</v>
      </c>
      <c r="E252" s="6"/>
    </row>
    <row r="253" spans="1:5" x14ac:dyDescent="0.25">
      <c r="A253" s="5">
        <v>244</v>
      </c>
      <c r="B253" s="5" t="s">
        <v>1615</v>
      </c>
      <c r="C253" s="5">
        <v>11110100</v>
      </c>
      <c r="D253" s="5" t="s">
        <v>1616</v>
      </c>
      <c r="E253" s="6"/>
    </row>
    <row r="254" spans="1:5" x14ac:dyDescent="0.25">
      <c r="A254" s="5">
        <v>245</v>
      </c>
      <c r="B254" s="5" t="s">
        <v>1617</v>
      </c>
      <c r="C254" s="5">
        <v>11110101</v>
      </c>
      <c r="D254" s="5" t="s">
        <v>1618</v>
      </c>
      <c r="E254" s="6"/>
    </row>
    <row r="255" spans="1:5" x14ac:dyDescent="0.25">
      <c r="A255" s="5">
        <v>246</v>
      </c>
      <c r="B255" s="5" t="s">
        <v>1619</v>
      </c>
      <c r="C255" s="5">
        <v>11110110</v>
      </c>
      <c r="D255" s="5" t="s">
        <v>1620</v>
      </c>
      <c r="E255" s="6"/>
    </row>
    <row r="256" spans="1:5" x14ac:dyDescent="0.25">
      <c r="A256" s="5">
        <v>247</v>
      </c>
      <c r="B256" s="5" t="s">
        <v>1621</v>
      </c>
      <c r="C256" s="5">
        <v>11110111</v>
      </c>
      <c r="D256" s="5" t="s">
        <v>1622</v>
      </c>
      <c r="E256" s="6" t="s">
        <v>1623</v>
      </c>
    </row>
    <row r="257" spans="1:5" x14ac:dyDescent="0.25">
      <c r="A257" s="5">
        <v>248</v>
      </c>
      <c r="B257" s="5" t="s">
        <v>1624</v>
      </c>
      <c r="C257" s="5">
        <v>11111000</v>
      </c>
      <c r="D257" s="5" t="s">
        <v>1625</v>
      </c>
      <c r="E257" s="6"/>
    </row>
    <row r="258" spans="1:5" x14ac:dyDescent="0.25">
      <c r="A258" s="5">
        <v>249</v>
      </c>
      <c r="B258" s="5" t="s">
        <v>1626</v>
      </c>
      <c r="C258" s="5">
        <v>11111001</v>
      </c>
      <c r="D258" s="5" t="s">
        <v>1627</v>
      </c>
      <c r="E258" s="6"/>
    </row>
    <row r="259" spans="1:5" x14ac:dyDescent="0.25">
      <c r="A259" s="5">
        <v>250</v>
      </c>
      <c r="B259" s="5" t="s">
        <v>1628</v>
      </c>
      <c r="C259" s="5">
        <v>11111010</v>
      </c>
      <c r="D259" s="5" t="s">
        <v>1629</v>
      </c>
      <c r="E259" s="6"/>
    </row>
    <row r="260" spans="1:5" x14ac:dyDescent="0.25">
      <c r="A260" s="5">
        <v>251</v>
      </c>
      <c r="B260" s="5" t="s">
        <v>1630</v>
      </c>
      <c r="C260" s="5">
        <v>11111011</v>
      </c>
      <c r="D260" s="5" t="s">
        <v>1631</v>
      </c>
      <c r="E260" s="6"/>
    </row>
    <row r="261" spans="1:5" x14ac:dyDescent="0.25">
      <c r="A261" s="5">
        <v>252</v>
      </c>
      <c r="B261" s="5" t="s">
        <v>1632</v>
      </c>
      <c r="C261" s="5">
        <v>11111100</v>
      </c>
      <c r="D261" s="5" t="s">
        <v>1633</v>
      </c>
      <c r="E261" s="6"/>
    </row>
    <row r="262" spans="1:5" x14ac:dyDescent="0.25">
      <c r="A262" s="5">
        <v>253</v>
      </c>
      <c r="B262" s="5" t="s">
        <v>1634</v>
      </c>
      <c r="C262" s="5">
        <v>11111101</v>
      </c>
      <c r="D262" s="5" t="s">
        <v>1635</v>
      </c>
      <c r="E262" s="6"/>
    </row>
    <row r="263" spans="1:5" x14ac:dyDescent="0.25">
      <c r="A263" s="5">
        <v>254</v>
      </c>
      <c r="B263" s="5" t="s">
        <v>1636</v>
      </c>
      <c r="C263" s="5">
        <v>11111110</v>
      </c>
      <c r="D263" s="5" t="s">
        <v>1637</v>
      </c>
      <c r="E263" s="6"/>
    </row>
    <row r="264" spans="1:5" x14ac:dyDescent="0.25">
      <c r="A264" s="9">
        <v>255</v>
      </c>
      <c r="B264" s="9" t="s">
        <v>1170</v>
      </c>
      <c r="C264" s="9">
        <v>11111111</v>
      </c>
      <c r="D264" s="9" t="s">
        <v>1638</v>
      </c>
      <c r="E264" s="10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2017-10-11T22:43:02Z</dcterms:created>
  <dcterms:modified xsi:type="dcterms:W3CDTF">2020-05-03T23:48:57Z</dcterms:modified>
</cp:coreProperties>
</file>