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muliawan/Desktop/Projects/ember/data/"/>
    </mc:Choice>
  </mc:AlternateContent>
  <xr:revisionPtr revIDLastSave="0" documentId="13_ncr:1_{44B7F7F5-F845-0341-BA44-38495432DBD6}" xr6:coauthVersionLast="47" xr6:coauthVersionMax="47" xr10:uidLastSave="{00000000-0000-0000-0000-000000000000}"/>
  <bookViews>
    <workbookView xWindow="900" yWindow="500" windowWidth="28300" windowHeight="17440" xr2:uid="{57C7BA3C-F476-034B-B6FD-E16C331F6349}"/>
  </bookViews>
  <sheets>
    <sheet name="transaction" sheetId="1" r:id="rId1"/>
    <sheet name="depos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I18" i="1"/>
  <c r="G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17" i="1"/>
  <c r="L1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17" i="1"/>
  <c r="I17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<sst xmlns="http://schemas.openxmlformats.org/spreadsheetml/2006/main" count="82" uniqueCount="41">
  <si>
    <t>date</t>
  </si>
  <si>
    <t>from</t>
  </si>
  <si>
    <t>to</t>
  </si>
  <si>
    <t>amount</t>
  </si>
  <si>
    <t>description</t>
  </si>
  <si>
    <t xml:space="preserve">Coinbase </t>
  </si>
  <si>
    <t>Citibank</t>
  </si>
  <si>
    <t>modal awal crypto</t>
  </si>
  <si>
    <t>Webull</t>
  </si>
  <si>
    <t>modal awal stock</t>
  </si>
  <si>
    <t>value</t>
  </si>
  <si>
    <t>price</t>
  </si>
  <si>
    <t>symbol</t>
  </si>
  <si>
    <t>side</t>
  </si>
  <si>
    <t>qty</t>
  </si>
  <si>
    <t>ETH</t>
  </si>
  <si>
    <t>Ether</t>
  </si>
  <si>
    <t>name</t>
  </si>
  <si>
    <t>BUY</t>
  </si>
  <si>
    <t>RIOT</t>
  </si>
  <si>
    <t>SQ</t>
  </si>
  <si>
    <t>AMD</t>
  </si>
  <si>
    <t>ADA</t>
  </si>
  <si>
    <t>SPY</t>
  </si>
  <si>
    <t>BTC</t>
  </si>
  <si>
    <t>ARKK</t>
  </si>
  <si>
    <t>ADT</t>
  </si>
  <si>
    <t>GNW</t>
  </si>
  <si>
    <t>Riot Blockchain</t>
  </si>
  <si>
    <t>Square</t>
  </si>
  <si>
    <t>Cardano</t>
  </si>
  <si>
    <t>S&amp;P 500 ETF Trust</t>
  </si>
  <si>
    <t>Bitcoin</t>
  </si>
  <si>
    <t>ARK Innovation ETF</t>
  </si>
  <si>
    <t>Genworth Fincl</t>
  </si>
  <si>
    <t>SELL</t>
  </si>
  <si>
    <t>network_fee</t>
  </si>
  <si>
    <t>network_fee_transfer_to_wallet</t>
  </si>
  <si>
    <t>network_fee_pct</t>
  </si>
  <si>
    <t>wallet_received</t>
  </si>
  <si>
    <t>network_fee_transfer_to_wallet_pct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</si>
</sst>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115-ED5D-C845-803B-AD43ED624E04}">
  <dimension ref="A1:L18"/>
  <sheetViews>
    <sheetView tabSelected="1" workbookViewId="0">
      <selection activeCell="C21" sqref="C21"/>
    </sheetView>
  </sheetViews>
  <sheetFormatPr baseColWidth="10" defaultRowHeight="16" x14ac:dyDescent="0.2"/>
  <cols>
    <col min="1" max="1" width="17.6640625" style="1" customWidth="1"/>
    <col min="2" max="2" width="13" customWidth="1"/>
    <col min="3" max="3" width="27.83203125" customWidth="1"/>
    <col min="5" max="5" width="16.33203125" customWidth="1"/>
    <col min="6" max="6" width="17.5" customWidth="1"/>
    <col min="7" max="7" width="20" customWidth="1"/>
    <col min="8" max="8" width="13.83203125" customWidth="1"/>
    <col min="9" max="9" width="16.1640625" customWidth="1"/>
    <col min="10" max="10" width="16.83203125" customWidth="1"/>
    <col min="11" max="11" width="32.33203125" customWidth="1"/>
    <col min="12" max="12" width="38" customWidth="1"/>
  </cols>
  <sheetData>
    <row r="1" spans="1:12" x14ac:dyDescent="0.2">
      <c r="A1" s="1" t="s">
        <v>0</v>
      </c>
      <c r="B1" t="s">
        <v>12</v>
      </c>
      <c r="C1" t="s">
        <v>17</v>
      </c>
      <c r="D1" t="s">
        <v>13</v>
      </c>
      <c r="E1" t="s">
        <v>11</v>
      </c>
      <c r="F1" t="s">
        <v>14</v>
      </c>
      <c r="G1" t="s">
        <v>10</v>
      </c>
      <c r="H1" t="s">
        <v>36</v>
      </c>
      <c r="I1" t="s">
        <v>38</v>
      </c>
      <c r="J1" t="s">
        <v>39</v>
      </c>
      <c r="K1" t="s">
        <v>37</v>
      </c>
      <c r="L1" t="s">
        <v>40</v>
      </c>
    </row>
    <row r="2" spans="1:12" x14ac:dyDescent="0.2">
      <c r="A2" s="1">
        <v>44342</v>
      </c>
      <c r="B2" t="s">
        <v>15</v>
      </c>
      <c r="C2" t="s">
        <v>16</v>
      </c>
      <c r="D2" t="s">
        <v>18</v>
      </c>
      <c r="E2">
        <v>2700</v>
      </c>
      <c r="F2">
        <v>2</v>
      </c>
      <c r="G2">
        <f t="shared" ref="G2:G18" si="0">E2*F2</f>
        <v>5400</v>
      </c>
      <c r="H2">
        <v>0</v>
      </c>
      <c r="I2">
        <f t="shared" ref="I2:I16" si="1">(H2/F2)*100</f>
        <v>0</v>
      </c>
      <c r="J2">
        <v>0</v>
      </c>
      <c r="K2">
        <v>0</v>
      </c>
      <c r="L2" t="e">
        <f t="shared" ref="L2:L16" si="2">(K2/J2)*100</f>
        <v>#DIV/0!</v>
      </c>
    </row>
    <row r="3" spans="1:12" x14ac:dyDescent="0.2">
      <c r="A3" s="1">
        <v>44342</v>
      </c>
      <c r="B3" t="s">
        <v>19</v>
      </c>
      <c r="C3" t="s">
        <v>28</v>
      </c>
      <c r="D3" t="s">
        <v>18</v>
      </c>
      <c r="E3">
        <v>40.700000000000003</v>
      </c>
      <c r="F3">
        <v>75</v>
      </c>
      <c r="G3">
        <f t="shared" si="0"/>
        <v>3052.5</v>
      </c>
      <c r="H3">
        <v>0</v>
      </c>
      <c r="I3">
        <f t="shared" si="1"/>
        <v>0</v>
      </c>
      <c r="J3">
        <v>0</v>
      </c>
      <c r="K3">
        <v>0</v>
      </c>
      <c r="L3" t="e">
        <f t="shared" si="2"/>
        <v>#DIV/0!</v>
      </c>
    </row>
    <row r="4" spans="1:12" x14ac:dyDescent="0.2">
      <c r="A4" s="1">
        <v>44342</v>
      </c>
      <c r="B4" t="s">
        <v>20</v>
      </c>
      <c r="C4" t="s">
        <v>29</v>
      </c>
      <c r="D4" t="s">
        <v>18</v>
      </c>
      <c r="E4">
        <v>209.05</v>
      </c>
      <c r="F4">
        <v>6</v>
      </c>
      <c r="G4">
        <f t="shared" si="0"/>
        <v>1254.3000000000002</v>
      </c>
      <c r="H4">
        <v>0</v>
      </c>
      <c r="I4">
        <f t="shared" si="1"/>
        <v>0</v>
      </c>
      <c r="J4">
        <v>0</v>
      </c>
      <c r="K4">
        <v>0</v>
      </c>
      <c r="L4" t="e">
        <f t="shared" si="2"/>
        <v>#DIV/0!</v>
      </c>
    </row>
    <row r="5" spans="1:12" x14ac:dyDescent="0.2">
      <c r="A5" s="1">
        <v>44342</v>
      </c>
      <c r="B5" t="s">
        <v>21</v>
      </c>
      <c r="C5" t="s">
        <v>21</v>
      </c>
      <c r="D5" t="s">
        <v>18</v>
      </c>
      <c r="E5">
        <v>80.73</v>
      </c>
      <c r="F5">
        <v>25</v>
      </c>
      <c r="G5">
        <f t="shared" si="0"/>
        <v>2018.25</v>
      </c>
      <c r="H5">
        <v>0</v>
      </c>
      <c r="I5">
        <f t="shared" si="1"/>
        <v>0</v>
      </c>
      <c r="J5">
        <v>0</v>
      </c>
      <c r="K5">
        <v>0</v>
      </c>
      <c r="L5" t="e">
        <f t="shared" si="2"/>
        <v>#DIV/0!</v>
      </c>
    </row>
    <row r="6" spans="1:12" x14ac:dyDescent="0.2">
      <c r="A6" s="1">
        <v>44342</v>
      </c>
      <c r="B6" t="s">
        <v>22</v>
      </c>
      <c r="C6" t="s">
        <v>30</v>
      </c>
      <c r="D6" t="s">
        <v>18</v>
      </c>
      <c r="E6">
        <v>1.7</v>
      </c>
      <c r="F6">
        <v>513.58704999999998</v>
      </c>
      <c r="G6">
        <f t="shared" si="0"/>
        <v>873.09798499999988</v>
      </c>
      <c r="H6">
        <v>0</v>
      </c>
      <c r="I6">
        <f t="shared" si="1"/>
        <v>0</v>
      </c>
      <c r="J6">
        <v>0</v>
      </c>
      <c r="K6">
        <v>0</v>
      </c>
      <c r="L6" t="e">
        <f t="shared" si="2"/>
        <v>#DIV/0!</v>
      </c>
    </row>
    <row r="7" spans="1:12" x14ac:dyDescent="0.2">
      <c r="A7" s="1">
        <v>44342</v>
      </c>
      <c r="B7" t="s">
        <v>23</v>
      </c>
      <c r="C7" t="s">
        <v>31</v>
      </c>
      <c r="D7" t="s">
        <v>18</v>
      </c>
      <c r="E7">
        <v>406.09</v>
      </c>
      <c r="F7">
        <v>2</v>
      </c>
      <c r="G7">
        <f t="shared" si="0"/>
        <v>812.18</v>
      </c>
      <c r="H7">
        <v>0</v>
      </c>
      <c r="I7">
        <f t="shared" si="1"/>
        <v>0</v>
      </c>
      <c r="J7">
        <v>0</v>
      </c>
      <c r="K7">
        <v>0</v>
      </c>
      <c r="L7" t="e">
        <f t="shared" si="2"/>
        <v>#DIV/0!</v>
      </c>
    </row>
    <row r="8" spans="1:12" x14ac:dyDescent="0.2">
      <c r="A8" s="1">
        <v>44342</v>
      </c>
      <c r="B8" t="s">
        <v>24</v>
      </c>
      <c r="C8" t="s">
        <v>32</v>
      </c>
      <c r="D8" t="s">
        <v>18</v>
      </c>
      <c r="E8">
        <v>38000</v>
      </c>
      <c r="F8">
        <v>1.9867470000000002E-2</v>
      </c>
      <c r="G8">
        <f t="shared" si="0"/>
        <v>754.96386000000007</v>
      </c>
      <c r="H8">
        <v>0</v>
      </c>
      <c r="I8">
        <f t="shared" si="1"/>
        <v>0</v>
      </c>
      <c r="J8">
        <v>0</v>
      </c>
      <c r="K8">
        <v>0</v>
      </c>
      <c r="L8" t="e">
        <f t="shared" si="2"/>
        <v>#DIV/0!</v>
      </c>
    </row>
    <row r="9" spans="1:12" x14ac:dyDescent="0.2">
      <c r="A9" s="1">
        <v>44342</v>
      </c>
      <c r="B9" t="s">
        <v>25</v>
      </c>
      <c r="C9" t="s">
        <v>33</v>
      </c>
      <c r="D9" t="s">
        <v>18</v>
      </c>
      <c r="E9">
        <v>120.7</v>
      </c>
      <c r="F9">
        <v>5</v>
      </c>
      <c r="G9">
        <f t="shared" si="0"/>
        <v>603.5</v>
      </c>
      <c r="H9">
        <v>0</v>
      </c>
      <c r="I9">
        <f t="shared" si="1"/>
        <v>0</v>
      </c>
      <c r="J9">
        <v>0</v>
      </c>
      <c r="K9">
        <v>0</v>
      </c>
      <c r="L9" t="e">
        <f t="shared" si="2"/>
        <v>#DIV/0!</v>
      </c>
    </row>
    <row r="10" spans="1:12" x14ac:dyDescent="0.2">
      <c r="A10" s="1">
        <v>44342</v>
      </c>
      <c r="B10" t="s">
        <v>26</v>
      </c>
      <c r="C10" t="s">
        <v>26</v>
      </c>
      <c r="D10" t="s">
        <v>18</v>
      </c>
      <c r="E10">
        <v>7.61</v>
      </c>
      <c r="F10">
        <v>2</v>
      </c>
      <c r="G10">
        <f t="shared" si="0"/>
        <v>15.22</v>
      </c>
      <c r="H10">
        <v>0</v>
      </c>
      <c r="I10">
        <f t="shared" si="1"/>
        <v>0</v>
      </c>
      <c r="J10">
        <v>0</v>
      </c>
      <c r="K10">
        <v>0</v>
      </c>
      <c r="L10" t="e">
        <f t="shared" si="2"/>
        <v>#DIV/0!</v>
      </c>
    </row>
    <row r="11" spans="1:12" x14ac:dyDescent="0.2">
      <c r="A11" s="1">
        <v>44342</v>
      </c>
      <c r="B11" t="s">
        <v>27</v>
      </c>
      <c r="C11" t="s">
        <v>34</v>
      </c>
      <c r="D11" t="s">
        <v>18</v>
      </c>
      <c r="E11">
        <v>3.13</v>
      </c>
      <c r="F11">
        <v>2</v>
      </c>
      <c r="G11">
        <f t="shared" si="0"/>
        <v>6.26</v>
      </c>
      <c r="H11">
        <v>0</v>
      </c>
      <c r="I11">
        <f t="shared" si="1"/>
        <v>0</v>
      </c>
      <c r="J11">
        <v>0</v>
      </c>
      <c r="K11">
        <v>0</v>
      </c>
      <c r="L11" t="e">
        <f t="shared" si="2"/>
        <v>#DIV/0!</v>
      </c>
    </row>
    <row r="12" spans="1:12" x14ac:dyDescent="0.2">
      <c r="A12" s="1">
        <v>44344</v>
      </c>
      <c r="B12" t="s">
        <v>22</v>
      </c>
      <c r="C12" t="s">
        <v>30</v>
      </c>
      <c r="D12" t="s">
        <v>18</v>
      </c>
      <c r="E12">
        <v>1.5422400000000001</v>
      </c>
      <c r="F12">
        <v>161</v>
      </c>
      <c r="G12">
        <f t="shared" si="0"/>
        <v>248.30064000000002</v>
      </c>
      <c r="H12">
        <v>0</v>
      </c>
      <c r="I12">
        <f t="shared" si="1"/>
        <v>0</v>
      </c>
      <c r="J12">
        <v>0</v>
      </c>
      <c r="K12">
        <v>0</v>
      </c>
      <c r="L12" t="e">
        <f t="shared" si="2"/>
        <v>#DIV/0!</v>
      </c>
    </row>
    <row r="13" spans="1:12" x14ac:dyDescent="0.2">
      <c r="A13" s="1">
        <v>44345</v>
      </c>
      <c r="B13" t="s">
        <v>22</v>
      </c>
      <c r="C13" t="s">
        <v>30</v>
      </c>
      <c r="D13" t="s">
        <v>18</v>
      </c>
      <c r="E13">
        <v>1.365</v>
      </c>
      <c r="F13">
        <v>153.9</v>
      </c>
      <c r="G13">
        <f t="shared" si="0"/>
        <v>210.0735</v>
      </c>
      <c r="H13">
        <v>0</v>
      </c>
      <c r="I13">
        <f t="shared" si="1"/>
        <v>0</v>
      </c>
      <c r="J13">
        <v>0</v>
      </c>
      <c r="K13">
        <v>0</v>
      </c>
      <c r="L13" t="e">
        <f t="shared" si="2"/>
        <v>#DIV/0!</v>
      </c>
    </row>
    <row r="14" spans="1:12" x14ac:dyDescent="0.2">
      <c r="A14" s="1">
        <v>44345</v>
      </c>
      <c r="B14" t="s">
        <v>22</v>
      </c>
      <c r="C14" t="s">
        <v>30</v>
      </c>
      <c r="D14" t="s">
        <v>18</v>
      </c>
      <c r="E14">
        <v>1.4</v>
      </c>
      <c r="F14">
        <v>178.2</v>
      </c>
      <c r="G14">
        <f t="shared" si="0"/>
        <v>249.47999999999996</v>
      </c>
      <c r="H14">
        <v>0</v>
      </c>
      <c r="I14">
        <f t="shared" si="1"/>
        <v>0</v>
      </c>
      <c r="J14">
        <v>0</v>
      </c>
      <c r="K14">
        <v>0</v>
      </c>
      <c r="L14" t="e">
        <f t="shared" si="2"/>
        <v>#DIV/0!</v>
      </c>
    </row>
    <row r="15" spans="1:12" x14ac:dyDescent="0.2">
      <c r="A15" s="1">
        <v>44349</v>
      </c>
      <c r="B15" t="s">
        <v>25</v>
      </c>
      <c r="C15" t="s">
        <v>33</v>
      </c>
      <c r="D15" t="s">
        <v>35</v>
      </c>
      <c r="E15">
        <v>111</v>
      </c>
      <c r="F15">
        <v>1</v>
      </c>
      <c r="G15">
        <f t="shared" si="0"/>
        <v>111</v>
      </c>
      <c r="H15">
        <v>0</v>
      </c>
      <c r="I15">
        <f t="shared" si="1"/>
        <v>0</v>
      </c>
      <c r="J15">
        <v>0</v>
      </c>
      <c r="K15">
        <v>0</v>
      </c>
      <c r="L15" t="e">
        <f t="shared" si="2"/>
        <v>#DIV/0!</v>
      </c>
    </row>
    <row r="16" spans="1:12" x14ac:dyDescent="0.2">
      <c r="A16" s="1">
        <v>44350</v>
      </c>
      <c r="B16" t="s">
        <v>19</v>
      </c>
      <c r="C16" t="s">
        <v>28</v>
      </c>
      <c r="D16" t="s">
        <v>18</v>
      </c>
      <c r="E16">
        <v>28.5</v>
      </c>
      <c r="F16">
        <v>5</v>
      </c>
      <c r="G16">
        <f t="shared" si="0"/>
        <v>142.5</v>
      </c>
      <c r="H16">
        <v>0</v>
      </c>
      <c r="I16">
        <f t="shared" si="1"/>
        <v>0</v>
      </c>
      <c r="J16">
        <v>0</v>
      </c>
      <c r="K16">
        <v>0</v>
      </c>
      <c r="L16" t="e">
        <f t="shared" si="2"/>
        <v>#DIV/0!</v>
      </c>
    </row>
    <row r="17" spans="1:12" x14ac:dyDescent="0.2">
      <c r="A17" s="1">
        <v>44353</v>
      </c>
      <c r="B17" t="s">
        <v>24</v>
      </c>
      <c r="C17" t="s">
        <v>32</v>
      </c>
      <c r="D17" t="s">
        <v>18</v>
      </c>
      <c r="E17">
        <v>36056.870000000003</v>
      </c>
      <c r="F17">
        <v>6.9095399999999996E-3</v>
      </c>
      <c r="G17">
        <f t="shared" si="0"/>
        <v>249.13638553980002</v>
      </c>
      <c r="H17">
        <f>F17-0.00689577</f>
        <v>1.3769999999999755E-5</v>
      </c>
      <c r="I17">
        <f>(H17/F17)*100</f>
        <v>0.19928967774989009</v>
      </c>
      <c r="J17">
        <v>6.8957699999999999E-3</v>
      </c>
      <c r="K17">
        <f>F17-J17</f>
        <v>1.3769999999999755E-5</v>
      </c>
      <c r="L17">
        <f>(K17/J17)*100</f>
        <v>0.19968763459337763</v>
      </c>
    </row>
    <row r="18" spans="1:12" x14ac:dyDescent="0.2">
      <c r="A18" s="1">
        <v>44353</v>
      </c>
      <c r="B18" t="s">
        <v>24</v>
      </c>
      <c r="C18" t="s">
        <v>32</v>
      </c>
      <c r="D18" t="s">
        <v>18</v>
      </c>
      <c r="E18">
        <v>36147.65</v>
      </c>
      <c r="F18">
        <v>6.8898300000000004E-3</v>
      </c>
      <c r="G18">
        <f t="shared" si="0"/>
        <v>249.05116339950001</v>
      </c>
      <c r="H18">
        <v>2.4070000000000002E-5</v>
      </c>
      <c r="I18">
        <f>(H18/F18)*100</f>
        <v>0.34935549933742926</v>
      </c>
      <c r="J18">
        <v>6.8790500000000003E-3</v>
      </c>
      <c r="K18">
        <f>F18-J18</f>
        <v>1.0780000000000164E-5</v>
      </c>
      <c r="L18">
        <f>(K18/J18)*100</f>
        <v>0.15670768492742695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5BB5-F6AD-7248-B463-2EA501F1B629}">
  <dimension ref="A1:E7"/>
  <sheetViews>
    <sheetView workbookViewId="0">
      <selection activeCell="E7" sqref="E7"/>
    </sheetView>
  </sheetViews>
  <sheetFormatPr baseColWidth="10" defaultRowHeight="16" x14ac:dyDescent="0.2"/>
  <cols>
    <col min="1" max="1" width="28.1640625" style="1" customWidth="1"/>
    <col min="2" max="2" width="26.6640625" customWidth="1"/>
    <col min="3" max="3" width="21.6640625" customWidth="1"/>
    <col min="4" max="4" width="21.83203125" customWidth="1"/>
    <col min="5" max="5" width="32.33203125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44342</v>
      </c>
      <c r="B2" t="s">
        <v>6</v>
      </c>
      <c r="C2" t="s">
        <v>5</v>
      </c>
      <c r="D2">
        <v>9500</v>
      </c>
      <c r="E2" t="s">
        <v>7</v>
      </c>
    </row>
    <row r="3" spans="1:5" x14ac:dyDescent="0.2">
      <c r="A3" s="1">
        <v>44342</v>
      </c>
      <c r="B3" t="s">
        <v>6</v>
      </c>
      <c r="C3" t="s">
        <v>8</v>
      </c>
      <c r="D3">
        <v>6000</v>
      </c>
      <c r="E3" t="s">
        <v>9</v>
      </c>
    </row>
    <row r="4" spans="1:5" x14ac:dyDescent="0.2">
      <c r="A4" s="1">
        <v>44344</v>
      </c>
      <c r="B4" t="s">
        <v>6</v>
      </c>
      <c r="C4" t="s">
        <v>5</v>
      </c>
      <c r="D4">
        <v>500</v>
      </c>
    </row>
    <row r="5" spans="1:5" x14ac:dyDescent="0.2">
      <c r="A5" s="1">
        <v>44345</v>
      </c>
      <c r="B5" t="s">
        <v>6</v>
      </c>
      <c r="C5" t="s">
        <v>5</v>
      </c>
      <c r="D5">
        <v>210</v>
      </c>
    </row>
    <row r="6" spans="1:5" x14ac:dyDescent="0.2">
      <c r="A6" s="1">
        <v>44349</v>
      </c>
      <c r="B6" t="s">
        <v>6</v>
      </c>
      <c r="C6" t="s">
        <v>8</v>
      </c>
      <c r="D6">
        <v>113</v>
      </c>
    </row>
    <row r="7" spans="1:5" x14ac:dyDescent="0.2">
      <c r="A7" s="1">
        <v>44353</v>
      </c>
      <c r="B7" t="s">
        <v>6</v>
      </c>
      <c r="C7" t="s">
        <v>5</v>
      </c>
      <c r="D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2021-05-27T05:23:13Z</dcterms:created>
  <dcterms:modified xsi:type="dcterms:W3CDTF">2021-06-06T18:26:31Z</dcterms:modified>
</cp:coreProperties>
</file>