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ick\Documents\Projects\ue-pygame\"/>
    </mc:Choice>
  </mc:AlternateContent>
  <xr:revisionPtr revIDLastSave="0" documentId="13_ncr:40009_{D6567A6E-B509-46CC-AD89-34D838B3842A}" xr6:coauthVersionLast="45" xr6:coauthVersionMax="45" xr10:uidLastSave="{00000000-0000-0000-0000-000000000000}"/>
  <bookViews>
    <workbookView xWindow="14340" yWindow="1365" windowWidth="13500" windowHeight="14145"/>
  </bookViews>
  <sheets>
    <sheet name="QQQchg" sheetId="1" r:id="rId1"/>
  </sheets>
  <calcPr calcId="0"/>
</workbook>
</file>

<file path=xl/calcChain.xml><?xml version="1.0" encoding="utf-8"?>
<calcChain xmlns="http://schemas.openxmlformats.org/spreadsheetml/2006/main">
  <c r="K17" i="1" l="1"/>
  <c r="J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F2" i="1" s="1"/>
  <c r="I17" i="1" l="1"/>
</calcChain>
</file>

<file path=xl/sharedStrings.xml><?xml version="1.0" encoding="utf-8"?>
<sst xmlns="http://schemas.openxmlformats.org/spreadsheetml/2006/main" count="12" uniqueCount="12">
  <si>
    <t>day</t>
  </si>
  <si>
    <t>open</t>
  </si>
  <si>
    <t>maxchg</t>
  </si>
  <si>
    <t>straddle</t>
  </si>
  <si>
    <t>straddlechg</t>
  </si>
  <si>
    <t>2straddle</t>
  </si>
  <si>
    <t>2straddlechg</t>
  </si>
  <si>
    <t>ratioAv1</t>
  </si>
  <si>
    <t>ratioAv2</t>
  </si>
  <si>
    <t>ratioS21</t>
  </si>
  <si>
    <t>fristraddle</t>
  </si>
  <si>
    <t>2fristraddle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</si>
</sst>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18" sqref="L18"/>
    </sheetView>
  </sheetViews>
  <sheetFormatPr defaultRowHeight="15" x14ac:dyDescent="0.25"/>
  <cols>
    <col min="1" max="1" width="9.7109375" bestFit="1" customWidth="1"/>
    <col min="6" max="6" width="5.7109375" customWidth="1"/>
    <col min="7" max="7" width="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10</v>
      </c>
      <c r="M1" t="s">
        <v>11</v>
      </c>
    </row>
    <row r="2" spans="1:13" x14ac:dyDescent="0.25">
      <c r="A2" s="2">
        <v>43927</v>
      </c>
      <c r="B2">
        <v>190.479996</v>
      </c>
      <c r="C2" s="1">
        <v>6.6883689980757799</v>
      </c>
      <c r="D2" s="1">
        <v>6.55</v>
      </c>
      <c r="E2" s="3">
        <f>D2/B2*100</f>
        <v>3.4386812985863351</v>
      </c>
      <c r="F2" t="str">
        <f>IF(E2&lt;C2,"x","")</f>
        <v>x</v>
      </c>
      <c r="G2" s="1">
        <v>10.15</v>
      </c>
      <c r="H2" s="3">
        <f>G2/B2*100</f>
        <v>5.3286435390307343</v>
      </c>
      <c r="I2" s="1">
        <f>H2/E2</f>
        <v>1.5496183206106875</v>
      </c>
      <c r="J2" s="1">
        <f>C2/E2</f>
        <v>1.9450389312977079</v>
      </c>
      <c r="K2" s="1">
        <f>C2/H2</f>
        <v>1.2551729064039394</v>
      </c>
      <c r="L2">
        <v>8.6199999999999992</v>
      </c>
      <c r="M2">
        <v>12.32</v>
      </c>
    </row>
    <row r="3" spans="1:13" x14ac:dyDescent="0.25">
      <c r="A3" s="2">
        <v>43934</v>
      </c>
      <c r="B3">
        <v>200</v>
      </c>
      <c r="C3" s="1">
        <v>8.2549975</v>
      </c>
      <c r="D3" s="1">
        <v>8.16</v>
      </c>
      <c r="E3" s="3">
        <f t="shared" ref="E3:E17" si="0">D3/B3*100</f>
        <v>4.08</v>
      </c>
      <c r="F3" t="str">
        <f t="shared" ref="F3:F17" si="1">IF(E3&lt;C3,"x","")</f>
        <v>x</v>
      </c>
      <c r="G3" s="1">
        <v>11.89</v>
      </c>
      <c r="H3" s="3">
        <f t="shared" ref="H3:H17" si="2">G3/B3*100</f>
        <v>5.9450000000000003</v>
      </c>
      <c r="I3" s="1">
        <f t="shared" ref="I3:I17" si="3">H3/E3</f>
        <v>1.4571078431372551</v>
      </c>
      <c r="J3" s="1">
        <f t="shared" ref="J3:J16" si="4">C3/E3</f>
        <v>2.0232837009803921</v>
      </c>
      <c r="K3" s="1">
        <f t="shared" ref="K3:K16" si="5">C3/H3</f>
        <v>1.3885613961312027</v>
      </c>
      <c r="L3">
        <v>9.18</v>
      </c>
      <c r="M3">
        <v>12.97</v>
      </c>
    </row>
    <row r="4" spans="1:13" x14ac:dyDescent="0.25">
      <c r="A4" s="2">
        <v>43941</v>
      </c>
      <c r="B4">
        <v>213.36000100000001</v>
      </c>
      <c r="C4" s="1">
        <v>4.5603655579285398</v>
      </c>
      <c r="D4" s="1">
        <v>8.0299999999999994</v>
      </c>
      <c r="E4" s="3">
        <f t="shared" si="0"/>
        <v>3.7635920333539929</v>
      </c>
      <c r="F4" t="str">
        <f t="shared" si="1"/>
        <v>x</v>
      </c>
      <c r="G4" s="1">
        <v>12.33</v>
      </c>
      <c r="H4" s="3">
        <f t="shared" si="2"/>
        <v>5.7789651022733164</v>
      </c>
      <c r="I4" s="1">
        <f t="shared" si="3"/>
        <v>1.535491905354919</v>
      </c>
      <c r="J4" s="1">
        <f t="shared" si="4"/>
        <v>1.2117056039850547</v>
      </c>
      <c r="K4" s="1">
        <f t="shared" si="5"/>
        <v>0.78913187347931779</v>
      </c>
      <c r="L4">
        <v>8.4700000000000006</v>
      </c>
      <c r="M4">
        <v>12.46</v>
      </c>
    </row>
    <row r="5" spans="1:13" x14ac:dyDescent="0.25">
      <c r="A5" s="2">
        <v>43948</v>
      </c>
      <c r="B5">
        <v>216.19000199999999</v>
      </c>
      <c r="C5" s="1">
        <v>2.3035269688373399</v>
      </c>
      <c r="D5" s="1">
        <v>6.89</v>
      </c>
      <c r="E5" s="3">
        <f t="shared" si="0"/>
        <v>3.1870113956518678</v>
      </c>
      <c r="F5" t="str">
        <f t="shared" si="1"/>
        <v/>
      </c>
      <c r="G5" s="1">
        <v>9.93</v>
      </c>
      <c r="H5" s="3">
        <f t="shared" si="2"/>
        <v>4.5931818808161173</v>
      </c>
      <c r="I5" s="1">
        <f t="shared" si="3"/>
        <v>1.4412191582002905</v>
      </c>
      <c r="J5" s="1">
        <f t="shared" si="4"/>
        <v>0.72278592162554189</v>
      </c>
      <c r="K5" s="1">
        <f t="shared" si="5"/>
        <v>0.50151007049345253</v>
      </c>
      <c r="L5">
        <v>8</v>
      </c>
      <c r="M5">
        <v>11.04</v>
      </c>
    </row>
    <row r="6" spans="1:13" x14ac:dyDescent="0.25">
      <c r="A6" s="2">
        <v>43955</v>
      </c>
      <c r="B6">
        <v>211.46000699999999</v>
      </c>
      <c r="C6" s="1">
        <v>6.4030987192769802</v>
      </c>
      <c r="D6" s="1">
        <v>7.39</v>
      </c>
      <c r="E6" s="3">
        <f t="shared" si="0"/>
        <v>3.4947506646020301</v>
      </c>
      <c r="F6" t="str">
        <f t="shared" si="1"/>
        <v>x</v>
      </c>
      <c r="G6" s="1">
        <v>11.24</v>
      </c>
      <c r="H6" s="3">
        <f t="shared" si="2"/>
        <v>5.3154259093541034</v>
      </c>
      <c r="I6" s="1">
        <f t="shared" si="3"/>
        <v>1.5209742895805145</v>
      </c>
      <c r="J6" s="1">
        <f t="shared" si="4"/>
        <v>1.8322047361299072</v>
      </c>
      <c r="K6" s="1">
        <f t="shared" si="5"/>
        <v>1.2046257117437733</v>
      </c>
      <c r="L6">
        <v>8.1300000000000008</v>
      </c>
      <c r="M6">
        <v>11.55</v>
      </c>
    </row>
    <row r="7" spans="1:13" x14ac:dyDescent="0.25">
      <c r="A7" s="2">
        <v>43962</v>
      </c>
      <c r="B7">
        <v>223.490005</v>
      </c>
      <c r="C7" s="1">
        <v>3.35585477301322</v>
      </c>
      <c r="D7" s="1">
        <v>5.52</v>
      </c>
      <c r="E7" s="3">
        <f t="shared" si="0"/>
        <v>2.4699091129377351</v>
      </c>
      <c r="F7" t="str">
        <f t="shared" si="1"/>
        <v>x</v>
      </c>
      <c r="G7" s="1">
        <v>8.5299999999999994</v>
      </c>
      <c r="H7" s="3">
        <f t="shared" si="2"/>
        <v>3.8167254951737104</v>
      </c>
      <c r="I7" s="1">
        <f t="shared" si="3"/>
        <v>1.5452898550724639</v>
      </c>
      <c r="J7" s="1">
        <f t="shared" si="4"/>
        <v>1.3586956521739102</v>
      </c>
      <c r="K7" s="1">
        <f t="shared" si="5"/>
        <v>0.87924970691676252</v>
      </c>
      <c r="L7">
        <v>5.96</v>
      </c>
      <c r="M7">
        <v>8.65</v>
      </c>
    </row>
    <row r="8" spans="1:13" x14ac:dyDescent="0.25">
      <c r="A8" s="2">
        <v>43969</v>
      </c>
      <c r="B8">
        <v>226.33000200000001</v>
      </c>
      <c r="C8" s="1">
        <v>2.5670467674011599</v>
      </c>
      <c r="D8" s="1">
        <v>6.42</v>
      </c>
      <c r="E8" s="3">
        <f t="shared" si="0"/>
        <v>2.8365660510178405</v>
      </c>
      <c r="F8" t="str">
        <f t="shared" si="1"/>
        <v/>
      </c>
      <c r="G8" s="1">
        <v>9.18</v>
      </c>
      <c r="H8" s="3">
        <f t="shared" si="2"/>
        <v>4.0560243533245757</v>
      </c>
      <c r="I8" s="1">
        <f t="shared" si="3"/>
        <v>1.4299065420560748</v>
      </c>
      <c r="J8" s="1">
        <f t="shared" si="4"/>
        <v>0.90498395638628992</v>
      </c>
      <c r="K8" s="1">
        <f t="shared" si="5"/>
        <v>0.63289727668845108</v>
      </c>
      <c r="L8">
        <v>7.89</v>
      </c>
      <c r="M8">
        <v>10.5</v>
      </c>
    </row>
    <row r="9" spans="1:13" x14ac:dyDescent="0.25">
      <c r="A9" s="2">
        <v>43976</v>
      </c>
      <c r="B9">
        <v>233.36000100000001</v>
      </c>
      <c r="C9" s="1">
        <v>4.0366810762912202</v>
      </c>
      <c r="D9" s="1">
        <v>4.8600000000000003</v>
      </c>
      <c r="E9" s="3">
        <f t="shared" si="0"/>
        <v>2.0826191203178817</v>
      </c>
      <c r="F9" t="str">
        <f t="shared" si="1"/>
        <v>x</v>
      </c>
      <c r="G9" s="1">
        <v>7.91</v>
      </c>
      <c r="H9" s="3">
        <f t="shared" si="2"/>
        <v>3.3896126011758114</v>
      </c>
      <c r="I9" s="1">
        <f t="shared" si="3"/>
        <v>1.6275720164609053</v>
      </c>
      <c r="J9" s="1">
        <f t="shared" si="4"/>
        <v>1.9382713991769553</v>
      </c>
      <c r="K9" s="1">
        <f t="shared" si="5"/>
        <v>1.190897471554994</v>
      </c>
      <c r="L9">
        <v>6.13</v>
      </c>
      <c r="M9">
        <v>9.19</v>
      </c>
    </row>
    <row r="10" spans="1:13" x14ac:dyDescent="0.25">
      <c r="A10" s="2">
        <v>43983</v>
      </c>
      <c r="B10">
        <v>232.46000699999999</v>
      </c>
      <c r="C10" s="1">
        <v>3.3726214247253301</v>
      </c>
      <c r="D10" s="1">
        <v>6.11</v>
      </c>
      <c r="E10" s="3">
        <f t="shared" si="0"/>
        <v>2.6284091095291071</v>
      </c>
      <c r="F10" t="str">
        <f t="shared" si="1"/>
        <v>x</v>
      </c>
      <c r="G10" s="1">
        <v>9.01</v>
      </c>
      <c r="H10" s="3">
        <f t="shared" si="2"/>
        <v>3.8759355281272105</v>
      </c>
      <c r="I10" s="1">
        <f t="shared" si="3"/>
        <v>1.474631751227496</v>
      </c>
      <c r="J10" s="1">
        <f t="shared" si="4"/>
        <v>1.2831417348608842</v>
      </c>
      <c r="K10" s="1">
        <f t="shared" si="5"/>
        <v>0.87014384017758062</v>
      </c>
      <c r="L10">
        <v>6.29</v>
      </c>
      <c r="M10">
        <v>8.86</v>
      </c>
    </row>
    <row r="11" spans="1:13" x14ac:dyDescent="0.25">
      <c r="A11" s="2">
        <v>43990</v>
      </c>
      <c r="B11">
        <v>239.53999300000001</v>
      </c>
      <c r="C11" s="1">
        <v>3.4566311438441</v>
      </c>
      <c r="D11" s="1">
        <v>5.48</v>
      </c>
      <c r="E11" s="3">
        <f t="shared" si="0"/>
        <v>2.2877181932621999</v>
      </c>
      <c r="F11" t="str">
        <f t="shared" si="1"/>
        <v>x</v>
      </c>
      <c r="G11" s="1">
        <v>8.0399999999999991</v>
      </c>
      <c r="H11" s="3">
        <f t="shared" si="2"/>
        <v>3.3564332616474601</v>
      </c>
      <c r="I11" s="1">
        <f t="shared" si="3"/>
        <v>1.4671532846715323</v>
      </c>
      <c r="J11" s="1">
        <f t="shared" si="4"/>
        <v>1.5109514598540104</v>
      </c>
      <c r="K11" s="1">
        <f t="shared" si="5"/>
        <v>1.0298524875621864</v>
      </c>
      <c r="L11">
        <v>5.75</v>
      </c>
      <c r="M11">
        <v>8.1</v>
      </c>
    </row>
    <row r="12" spans="1:13" x14ac:dyDescent="0.25">
      <c r="A12" s="2">
        <v>43997</v>
      </c>
      <c r="B12">
        <v>232.44000199999999</v>
      </c>
      <c r="C12" s="1">
        <v>6.2639811885735597</v>
      </c>
      <c r="D12" s="1">
        <v>9.15</v>
      </c>
      <c r="E12" s="3">
        <f t="shared" si="0"/>
        <v>3.9364997079977657</v>
      </c>
      <c r="F12" t="str">
        <f t="shared" si="1"/>
        <v>x</v>
      </c>
      <c r="G12" s="1">
        <v>12.9</v>
      </c>
      <c r="H12" s="3">
        <f t="shared" si="2"/>
        <v>5.549819260455866</v>
      </c>
      <c r="I12" s="1">
        <f t="shared" si="3"/>
        <v>1.4098360655737705</v>
      </c>
      <c r="J12" s="1">
        <f t="shared" si="4"/>
        <v>1.5912566120218585</v>
      </c>
      <c r="K12" s="1">
        <f t="shared" si="5"/>
        <v>1.1286820155038764</v>
      </c>
      <c r="L12">
        <v>9.2899999999999991</v>
      </c>
      <c r="M12">
        <v>12.5</v>
      </c>
    </row>
    <row r="13" spans="1:13" x14ac:dyDescent="0.25">
      <c r="A13" s="2">
        <v>44004</v>
      </c>
      <c r="B13">
        <v>243.679993</v>
      </c>
      <c r="C13" s="1">
        <v>3.0654962305419899</v>
      </c>
      <c r="D13" s="1">
        <v>7.18</v>
      </c>
      <c r="E13" s="3">
        <f t="shared" si="0"/>
        <v>2.9464872809644245</v>
      </c>
      <c r="F13" t="str">
        <f t="shared" si="1"/>
        <v>x</v>
      </c>
      <c r="G13" s="1">
        <v>10.199999999999999</v>
      </c>
      <c r="H13" s="3">
        <f t="shared" si="2"/>
        <v>4.1858175857711881</v>
      </c>
      <c r="I13" s="1">
        <f t="shared" si="3"/>
        <v>1.4206128133704736</v>
      </c>
      <c r="J13" s="1">
        <f t="shared" si="4"/>
        <v>1.0403901114206107</v>
      </c>
      <c r="K13" s="1">
        <f t="shared" si="5"/>
        <v>0.73235303921568473</v>
      </c>
    </row>
    <row r="14" spans="1:13" x14ac:dyDescent="0.25">
      <c r="A14" s="2">
        <v>44011</v>
      </c>
      <c r="B14">
        <v>239.970001</v>
      </c>
      <c r="C14" s="1">
        <v>5.95907944343426</v>
      </c>
      <c r="D14" s="1">
        <v>6.94</v>
      </c>
      <c r="E14" s="3">
        <f t="shared" si="0"/>
        <v>2.8920281581363163</v>
      </c>
      <c r="F14" t="str">
        <f t="shared" si="1"/>
        <v>x</v>
      </c>
      <c r="G14" s="1">
        <v>10.71</v>
      </c>
      <c r="H14" s="3">
        <f t="shared" si="2"/>
        <v>4.4630578636368812</v>
      </c>
      <c r="I14" s="1">
        <f t="shared" si="3"/>
        <v>1.5432276657060522</v>
      </c>
      <c r="J14" s="1">
        <f t="shared" si="4"/>
        <v>2.0605191642651279</v>
      </c>
      <c r="K14" s="1">
        <f t="shared" si="5"/>
        <v>1.3352010270774963</v>
      </c>
      <c r="L14">
        <v>7.9</v>
      </c>
      <c r="M14">
        <v>11.54</v>
      </c>
    </row>
    <row r="15" spans="1:13" x14ac:dyDescent="0.25">
      <c r="A15" s="2">
        <v>44018</v>
      </c>
      <c r="B15">
        <v>255.449997</v>
      </c>
      <c r="C15" s="1">
        <v>3.4370773549079301</v>
      </c>
      <c r="D15" s="1">
        <v>5.0599999999999996</v>
      </c>
      <c r="E15" s="3">
        <f t="shared" si="0"/>
        <v>1.9808181872869626</v>
      </c>
      <c r="F15" t="str">
        <f t="shared" si="1"/>
        <v>x</v>
      </c>
      <c r="G15" s="1">
        <v>8.17</v>
      </c>
      <c r="H15" s="3">
        <f t="shared" si="2"/>
        <v>3.1982775869830995</v>
      </c>
      <c r="I15" s="1">
        <f t="shared" si="3"/>
        <v>1.6146245059288538</v>
      </c>
      <c r="J15" s="1">
        <f t="shared" si="4"/>
        <v>1.7351806324110646</v>
      </c>
      <c r="K15" s="1">
        <f t="shared" si="5"/>
        <v>1.0746651162790681</v>
      </c>
      <c r="L15">
        <v>5.85</v>
      </c>
      <c r="M15">
        <v>8.9</v>
      </c>
    </row>
    <row r="16" spans="1:13" x14ac:dyDescent="0.25">
      <c r="A16" s="2">
        <v>44025</v>
      </c>
      <c r="B16">
        <v>266.91000400000001</v>
      </c>
      <c r="C16" s="1">
        <v>5.3014157536036004</v>
      </c>
      <c r="D16" s="1">
        <v>7.12</v>
      </c>
      <c r="E16" s="3">
        <f t="shared" si="0"/>
        <v>2.667565806188366</v>
      </c>
      <c r="F16" t="str">
        <f t="shared" si="1"/>
        <v>x</v>
      </c>
      <c r="G16" s="1">
        <v>11.01</v>
      </c>
      <c r="H16" s="3">
        <f t="shared" si="2"/>
        <v>4.1249858885019535</v>
      </c>
      <c r="I16" s="1">
        <f t="shared" si="3"/>
        <v>1.5463483146067416</v>
      </c>
      <c r="J16" s="1">
        <f t="shared" si="4"/>
        <v>1.9873608146067416</v>
      </c>
      <c r="K16" s="1">
        <f t="shared" si="5"/>
        <v>1.2851960944595822</v>
      </c>
      <c r="L16">
        <v>7.92</v>
      </c>
      <c r="M16">
        <v>11.61</v>
      </c>
    </row>
    <row r="17" spans="1:13" x14ac:dyDescent="0.25">
      <c r="A17" s="2">
        <v>44032</v>
      </c>
      <c r="B17">
        <v>260.07998700000002</v>
      </c>
      <c r="C17" s="1">
        <v>3.2028673548034199</v>
      </c>
      <c r="D17" s="1">
        <v>7.11</v>
      </c>
      <c r="E17" s="3">
        <f t="shared" si="0"/>
        <v>2.7337743599625757</v>
      </c>
      <c r="F17" t="str">
        <f t="shared" si="1"/>
        <v>x</v>
      </c>
      <c r="G17" s="1">
        <v>11.26</v>
      </c>
      <c r="H17" s="3">
        <f t="shared" si="2"/>
        <v>4.3294373126833472</v>
      </c>
      <c r="I17" s="1">
        <f t="shared" si="3"/>
        <v>1.5836849507735582</v>
      </c>
      <c r="J17" s="1">
        <f t="shared" ref="J17" si="6">C17/E17</f>
        <v>1.1715917018284077</v>
      </c>
      <c r="K17" s="1">
        <f t="shared" ref="K17" si="7">C17/H17</f>
        <v>0.73978836589697861</v>
      </c>
      <c r="L17">
        <v>7.64</v>
      </c>
      <c r="M17">
        <v>11.68</v>
      </c>
    </row>
    <row r="19" spans="1:13" x14ac:dyDescent="0.25">
      <c r="C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Darrick</dc:creator>
  <cp:lastModifiedBy>Darrick</cp:lastModifiedBy>
  <dcterms:created xsi:type="dcterms:W3CDTF">2020-07-22T01:16:42Z</dcterms:created>
  <dcterms:modified xsi:type="dcterms:W3CDTF">2020-07-22T23:25:56Z</dcterms:modified>
</cp:coreProperties>
</file>