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22" i="1"/>
  <c r="J23" i="1"/>
  <c r="K23" i="1" s="1"/>
  <c r="J24" i="1"/>
  <c r="K24" i="1" s="1"/>
  <c r="J25" i="1"/>
  <c r="I25" i="1" s="1"/>
  <c r="J26" i="1"/>
  <c r="K26" i="1" s="1"/>
  <c r="J27" i="1"/>
  <c r="J28" i="1"/>
  <c r="J29" i="1"/>
  <c r="J30" i="1"/>
  <c r="J31" i="1"/>
  <c r="J32" i="1"/>
  <c r="J20" i="1"/>
  <c r="K20" i="1" s="1"/>
  <c r="I22" i="1"/>
  <c r="K27" i="1"/>
  <c r="K28" i="1"/>
  <c r="K29" i="1"/>
  <c r="K30" i="1"/>
  <c r="K31" i="1"/>
  <c r="K32" i="1"/>
  <c r="K21" i="1"/>
  <c r="I21" i="1"/>
  <c r="T2" i="1"/>
  <c r="T3" i="1"/>
  <c r="T4" i="1"/>
  <c r="T5" i="1"/>
  <c r="T6" i="1"/>
  <c r="T7" i="1"/>
  <c r="T8" i="1"/>
  <c r="I27" i="1"/>
  <c r="I3" i="1"/>
  <c r="I4" i="1"/>
  <c r="I5" i="1"/>
  <c r="I6" i="1"/>
  <c r="I7" i="1"/>
  <c r="I2" i="1"/>
  <c r="I31" i="1" l="1"/>
  <c r="K25" i="1"/>
  <c r="K22" i="1"/>
  <c r="I29" i="1"/>
  <c r="I28" i="1"/>
  <c r="I20" i="1"/>
  <c r="I32" i="1"/>
  <c r="I23" i="1"/>
  <c r="I24" i="1"/>
  <c r="I26" i="1"/>
  <c r="I30" i="1"/>
</calcChain>
</file>

<file path=xl/sharedStrings.xml><?xml version="1.0" encoding="utf-8"?>
<sst xmlns="http://schemas.openxmlformats.org/spreadsheetml/2006/main" count="35" uniqueCount="24">
  <si>
    <t>0.25 Initial Capacity</t>
  </si>
  <si>
    <t>0.33 Initial Capacity</t>
  </si>
  <si>
    <t>Number of Pieces</t>
  </si>
  <si>
    <t>WINS</t>
  </si>
  <si>
    <t>Avg. Piece</t>
  </si>
  <si>
    <t>Theoretic Containers</t>
  </si>
  <si>
    <t>Actual Containers</t>
  </si>
  <si>
    <t>Problem</t>
  </si>
  <si>
    <t>if avg. piece &lt; 0.2 then initial capacity = 0.33</t>
  </si>
  <si>
    <t>if avg. piece == 0.2 and # pieces &lt; 25 then initial capacity = 0.25</t>
  </si>
  <si>
    <t>Heuristic</t>
  </si>
  <si>
    <t>0.25 ?</t>
  </si>
  <si>
    <t>0.33 ?</t>
  </si>
  <si>
    <t># Pieces Bigger</t>
  </si>
  <si>
    <t># Wide Pieces Bigger</t>
  </si>
  <si>
    <t>Heuristic Correct?</t>
  </si>
  <si>
    <t># Wide Pieces Bigger than 0.33</t>
  </si>
  <si>
    <t>Problemas donde gano alguna heurística</t>
  </si>
  <si>
    <t>Número de Piezas</t>
  </si>
  <si>
    <t>Razón prom. De tamaño vs. contenedor</t>
  </si>
  <si>
    <t>33% Número de contenedores resultantes</t>
  </si>
  <si>
    <t>25% Número de contenedores resultantes</t>
  </si>
  <si>
    <t># Wide Pieces Bigger than 25%</t>
  </si>
  <si>
    <t>RESULTADOS CONSOLIDADOS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</si>
</sst>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93939"/>
      </a:dk1>
      <a:lt1>
        <a:sysClr val="window" lastClr="F5F5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0" workbookViewId="0">
      <selection activeCell="B19" sqref="B19"/>
    </sheetView>
  </sheetViews>
  <sheetFormatPr defaultRowHeight="14.4" x14ac:dyDescent="0.3"/>
  <cols>
    <col min="1" max="1" width="13.44140625" customWidth="1"/>
    <col min="2" max="2" width="19.44140625" customWidth="1"/>
    <col min="3" max="3" width="17.21875" bestFit="1" customWidth="1"/>
    <col min="4" max="4" width="14.109375" customWidth="1"/>
    <col min="5" max="5" width="10.5546875" customWidth="1"/>
    <col min="6" max="6" width="19.5546875" bestFit="1" customWidth="1"/>
    <col min="7" max="8" width="19.5546875" customWidth="1"/>
    <col min="9" max="9" width="15.6640625" bestFit="1" customWidth="1"/>
    <col min="11" max="11" width="10.44140625" bestFit="1" customWidth="1"/>
    <col min="12" max="12" width="17.21875" bestFit="1" customWidth="1"/>
    <col min="13" max="13" width="17.88671875" bestFit="1" customWidth="1"/>
    <col min="14" max="14" width="16.5546875" customWidth="1"/>
  </cols>
  <sheetData>
    <row r="1" spans="1:20" x14ac:dyDescent="0.3">
      <c r="A1" t="s">
        <v>3</v>
      </c>
      <c r="B1" t="s">
        <v>7</v>
      </c>
      <c r="C1" t="s">
        <v>2</v>
      </c>
      <c r="D1" t="s">
        <v>4</v>
      </c>
      <c r="E1" t="s">
        <v>5</v>
      </c>
      <c r="F1" t="s">
        <v>6</v>
      </c>
      <c r="G1" t="s">
        <v>13</v>
      </c>
      <c r="H1" t="s">
        <v>14</v>
      </c>
      <c r="I1" t="s">
        <v>10</v>
      </c>
      <c r="L1" t="s">
        <v>3</v>
      </c>
      <c r="M1" t="s">
        <v>7</v>
      </c>
      <c r="N1" t="s">
        <v>2</v>
      </c>
      <c r="O1" t="s">
        <v>4</v>
      </c>
      <c r="P1" t="s">
        <v>5</v>
      </c>
      <c r="Q1" t="s">
        <v>6</v>
      </c>
      <c r="R1" t="s">
        <v>13</v>
      </c>
      <c r="S1" t="s">
        <v>14</v>
      </c>
      <c r="T1" t="s">
        <v>10</v>
      </c>
    </row>
    <row r="2" spans="1:20" x14ac:dyDescent="0.3">
      <c r="A2" t="s">
        <v>0</v>
      </c>
      <c r="B2">
        <v>2</v>
      </c>
      <c r="C2">
        <v>30</v>
      </c>
      <c r="D2">
        <v>0.2</v>
      </c>
      <c r="E2">
        <v>6</v>
      </c>
      <c r="F2">
        <v>7</v>
      </c>
      <c r="G2">
        <v>10</v>
      </c>
      <c r="H2">
        <v>2</v>
      </c>
      <c r="I2" t="str">
        <f>IF(AND(D2=0.2,C2&lt;35),"WIN","LOSE")</f>
        <v>WIN</v>
      </c>
      <c r="L2" t="s">
        <v>1</v>
      </c>
      <c r="M2">
        <v>4</v>
      </c>
      <c r="N2">
        <v>35</v>
      </c>
      <c r="O2">
        <v>0.1666</v>
      </c>
      <c r="P2">
        <v>6</v>
      </c>
      <c r="Q2">
        <v>7</v>
      </c>
      <c r="R2">
        <v>0</v>
      </c>
      <c r="S2">
        <v>0</v>
      </c>
      <c r="T2" t="str">
        <f>IF(O2 &lt; 0.2, "WIN", "??")</f>
        <v>WIN</v>
      </c>
    </row>
    <row r="3" spans="1:20" x14ac:dyDescent="0.3">
      <c r="B3">
        <v>12</v>
      </c>
      <c r="C3">
        <v>35</v>
      </c>
      <c r="D3">
        <v>0.2</v>
      </c>
      <c r="E3">
        <v>7</v>
      </c>
      <c r="F3">
        <v>8</v>
      </c>
      <c r="G3">
        <v>11</v>
      </c>
      <c r="H3">
        <v>4</v>
      </c>
      <c r="I3" t="str">
        <f>IF(AND(D3=0.2,C3&lt;35),"WIN","LOSE")</f>
        <v>LOSE</v>
      </c>
      <c r="M3">
        <v>5</v>
      </c>
      <c r="N3">
        <v>40</v>
      </c>
      <c r="O3">
        <v>0.2</v>
      </c>
      <c r="P3">
        <v>8</v>
      </c>
      <c r="Q3">
        <v>9</v>
      </c>
      <c r="R3">
        <v>0</v>
      </c>
      <c r="S3">
        <v>0</v>
      </c>
      <c r="T3" t="str">
        <f t="shared" ref="T3:T8" si="0">IF(O3 &lt; 0.2, "WIN", "??")</f>
        <v>??</v>
      </c>
    </row>
    <row r="4" spans="1:20" x14ac:dyDescent="0.3">
      <c r="B4">
        <v>13</v>
      </c>
      <c r="C4">
        <v>25</v>
      </c>
      <c r="D4">
        <v>0.2</v>
      </c>
      <c r="E4">
        <v>5</v>
      </c>
      <c r="F4">
        <v>6</v>
      </c>
      <c r="G4">
        <v>7</v>
      </c>
      <c r="H4">
        <v>1</v>
      </c>
      <c r="I4" t="str">
        <f>IF(AND(D4=0.2,C4&lt;35),"WIN","LOSE")</f>
        <v>WIN</v>
      </c>
      <c r="M4">
        <v>8</v>
      </c>
      <c r="N4">
        <v>24</v>
      </c>
      <c r="O4">
        <v>0.125</v>
      </c>
      <c r="P4">
        <v>3</v>
      </c>
      <c r="Q4">
        <v>4</v>
      </c>
      <c r="R4">
        <v>0</v>
      </c>
      <c r="S4">
        <v>0</v>
      </c>
      <c r="T4" t="str">
        <f t="shared" si="0"/>
        <v>WIN</v>
      </c>
    </row>
    <row r="5" spans="1:20" x14ac:dyDescent="0.3">
      <c r="B5">
        <v>14</v>
      </c>
      <c r="C5">
        <v>25</v>
      </c>
      <c r="D5">
        <v>0.2</v>
      </c>
      <c r="E5">
        <v>5</v>
      </c>
      <c r="F5">
        <v>6</v>
      </c>
      <c r="G5">
        <v>7</v>
      </c>
      <c r="H5">
        <v>1</v>
      </c>
      <c r="I5" t="str">
        <f>IF(AND(D5=0.2,C5&lt;35),"WIN","LOSE")</f>
        <v>WIN</v>
      </c>
      <c r="M5">
        <v>10</v>
      </c>
      <c r="N5">
        <v>35</v>
      </c>
      <c r="O5">
        <v>0.2</v>
      </c>
      <c r="P5">
        <v>7</v>
      </c>
      <c r="Q5">
        <v>8</v>
      </c>
      <c r="R5">
        <v>4</v>
      </c>
      <c r="S5">
        <v>0</v>
      </c>
      <c r="T5" t="str">
        <f t="shared" si="0"/>
        <v>??</v>
      </c>
    </row>
    <row r="6" spans="1:20" x14ac:dyDescent="0.3">
      <c r="B6">
        <v>17</v>
      </c>
      <c r="C6">
        <v>25</v>
      </c>
      <c r="D6">
        <v>0.2</v>
      </c>
      <c r="E6">
        <v>5</v>
      </c>
      <c r="F6">
        <v>6</v>
      </c>
      <c r="G6">
        <v>8</v>
      </c>
      <c r="H6">
        <v>2</v>
      </c>
      <c r="I6" t="str">
        <f>IF(AND(D6=0.2,C6&lt;35),"WIN","LOSE")</f>
        <v>WIN</v>
      </c>
      <c r="M6">
        <v>11</v>
      </c>
      <c r="N6">
        <v>35</v>
      </c>
      <c r="O6">
        <v>0.2</v>
      </c>
      <c r="P6">
        <v>7</v>
      </c>
      <c r="Q6">
        <v>8</v>
      </c>
      <c r="R6">
        <v>1</v>
      </c>
      <c r="S6">
        <v>0</v>
      </c>
      <c r="T6" t="str">
        <f t="shared" si="0"/>
        <v>??</v>
      </c>
    </row>
    <row r="7" spans="1:20" x14ac:dyDescent="0.3">
      <c r="B7">
        <v>20</v>
      </c>
      <c r="C7">
        <v>25</v>
      </c>
      <c r="D7">
        <v>0.2</v>
      </c>
      <c r="E7">
        <v>5</v>
      </c>
      <c r="F7">
        <v>6</v>
      </c>
      <c r="G7">
        <v>5</v>
      </c>
      <c r="H7">
        <v>0</v>
      </c>
      <c r="I7" t="str">
        <f>IF(AND(D7=0.2,C7&lt;35),"WIN","LOSE")</f>
        <v>WIN</v>
      </c>
      <c r="M7">
        <v>15</v>
      </c>
      <c r="N7">
        <v>30</v>
      </c>
      <c r="O7">
        <v>0.1666</v>
      </c>
      <c r="P7">
        <v>5</v>
      </c>
      <c r="Q7">
        <v>6</v>
      </c>
      <c r="R7">
        <v>0</v>
      </c>
      <c r="S7">
        <v>0</v>
      </c>
      <c r="T7" t="str">
        <f t="shared" si="0"/>
        <v>WIN</v>
      </c>
    </row>
    <row r="8" spans="1:20" x14ac:dyDescent="0.3">
      <c r="M8">
        <v>16</v>
      </c>
      <c r="N8">
        <v>30</v>
      </c>
      <c r="O8">
        <v>0.1666</v>
      </c>
      <c r="P8">
        <v>5</v>
      </c>
      <c r="Q8">
        <v>6</v>
      </c>
      <c r="R8">
        <v>0</v>
      </c>
      <c r="S8">
        <v>0</v>
      </c>
      <c r="T8" t="str">
        <f t="shared" si="0"/>
        <v>WIN</v>
      </c>
    </row>
    <row r="12" spans="1:20" x14ac:dyDescent="0.3">
      <c r="J12" t="s">
        <v>8</v>
      </c>
    </row>
    <row r="13" spans="1:20" x14ac:dyDescent="0.3">
      <c r="J13" t="s">
        <v>9</v>
      </c>
    </row>
    <row r="17" spans="2:13" ht="18" x14ac:dyDescent="0.35">
      <c r="F17" s="6" t="s">
        <v>23</v>
      </c>
      <c r="G17" s="6"/>
    </row>
    <row r="18" spans="2:13" x14ac:dyDescent="0.3">
      <c r="J18" s="2" t="s">
        <v>11</v>
      </c>
      <c r="K18" s="2" t="s">
        <v>12</v>
      </c>
      <c r="L18" s="1"/>
      <c r="M18" s="1"/>
    </row>
    <row r="19" spans="2:13" ht="43.8" customHeight="1" x14ac:dyDescent="0.3">
      <c r="B19" s="3" t="s">
        <v>17</v>
      </c>
      <c r="C19" s="3" t="s">
        <v>18</v>
      </c>
      <c r="D19" s="3" t="s">
        <v>19</v>
      </c>
      <c r="E19" s="3" t="s">
        <v>5</v>
      </c>
      <c r="F19" s="3" t="s">
        <v>21</v>
      </c>
      <c r="G19" s="3" t="s">
        <v>20</v>
      </c>
      <c r="H19" s="3" t="s">
        <v>22</v>
      </c>
      <c r="I19" s="3" t="s">
        <v>15</v>
      </c>
      <c r="J19" s="5" t="s">
        <v>10</v>
      </c>
      <c r="K19" s="5"/>
      <c r="L19" s="3" t="s">
        <v>16</v>
      </c>
      <c r="M19" s="3"/>
    </row>
    <row r="20" spans="2:13" x14ac:dyDescent="0.3">
      <c r="B20">
        <v>2</v>
      </c>
      <c r="C20">
        <v>30</v>
      </c>
      <c r="D20" s="4">
        <v>0.2</v>
      </c>
      <c r="E20">
        <v>6</v>
      </c>
      <c r="F20">
        <v>7</v>
      </c>
      <c r="G20">
        <v>8</v>
      </c>
      <c r="H20">
        <v>2</v>
      </c>
      <c r="I20" t="str">
        <f>IF(AND(F20&lt;G20,J20="WIN"),"CORRECT",IF(AND(F20&gt;G20,J20="LOSE"),"CORRECT", "WRONG"))</f>
        <v>CORRECT</v>
      </c>
      <c r="J20" t="str">
        <f>IF(H20 &gt; L20, "WIN", IF(AND($D20=0.2,$C20&lt;35),"WIN","LOSE"))</f>
        <v>WIN</v>
      </c>
      <c r="K20" t="str">
        <f>IF(J20="WIN", "LOSE", "WIN")</f>
        <v>LOSE</v>
      </c>
      <c r="L20">
        <v>0</v>
      </c>
    </row>
    <row r="21" spans="2:13" x14ac:dyDescent="0.3">
      <c r="B21">
        <v>4</v>
      </c>
      <c r="C21">
        <v>35</v>
      </c>
      <c r="D21" s="4">
        <v>0.1666</v>
      </c>
      <c r="E21">
        <v>6</v>
      </c>
      <c r="F21">
        <v>8</v>
      </c>
      <c r="G21">
        <v>7</v>
      </c>
      <c r="H21">
        <v>0</v>
      </c>
      <c r="I21" t="str">
        <f>IF(AND(F21&lt;G21,J21="WIN"),"CORRECT",IF(AND(F21&gt;G21,J21="LOSE"),"CORRECT", "WRONG"))</f>
        <v>CORRECT</v>
      </c>
      <c r="J21" t="str">
        <f t="shared" ref="J21:J32" si="1">IF(H21 &gt; L21, "WIN", IF(AND($D21=0.2,$C21&lt;35),"WIN","LOSE"))</f>
        <v>LOSE</v>
      </c>
      <c r="K21" t="str">
        <f t="shared" ref="K21:K32" si="2">IF(J21="WIN", "LOSE", "WIN")</f>
        <v>WIN</v>
      </c>
      <c r="L21">
        <v>0</v>
      </c>
    </row>
    <row r="22" spans="2:13" x14ac:dyDescent="0.3">
      <c r="B22">
        <v>5</v>
      </c>
      <c r="C22">
        <v>40</v>
      </c>
      <c r="D22" s="4">
        <v>0.2</v>
      </c>
      <c r="E22">
        <v>8</v>
      </c>
      <c r="F22">
        <v>10</v>
      </c>
      <c r="G22">
        <v>9</v>
      </c>
      <c r="H22">
        <v>0</v>
      </c>
      <c r="I22" t="str">
        <f>IF(AND(F22&lt;G22,J22="WIN"),"CORRECT",IF(AND(F22&gt;G22,J22="LOSE"),"CORRECT", "WRONG"))</f>
        <v>CORRECT</v>
      </c>
      <c r="J22" t="str">
        <f t="shared" si="1"/>
        <v>LOSE</v>
      </c>
      <c r="K22" t="str">
        <f t="shared" si="2"/>
        <v>WIN</v>
      </c>
      <c r="L22">
        <v>0</v>
      </c>
    </row>
    <row r="23" spans="2:13" x14ac:dyDescent="0.3">
      <c r="B23">
        <v>8</v>
      </c>
      <c r="C23">
        <v>24</v>
      </c>
      <c r="D23" s="4">
        <v>0.125</v>
      </c>
      <c r="E23">
        <v>3</v>
      </c>
      <c r="F23">
        <v>5</v>
      </c>
      <c r="G23">
        <v>4</v>
      </c>
      <c r="H23">
        <v>0</v>
      </c>
      <c r="I23" t="str">
        <f>IF(AND(F23&lt;G23,J23="WIN"),"CORRECT",IF(AND(F23&gt;G23,J23="LOSE"),"CORRECT", "WRONG"))</f>
        <v>CORRECT</v>
      </c>
      <c r="J23" t="str">
        <f t="shared" si="1"/>
        <v>LOSE</v>
      </c>
      <c r="K23" t="str">
        <f t="shared" si="2"/>
        <v>WIN</v>
      </c>
      <c r="L23">
        <v>0</v>
      </c>
    </row>
    <row r="24" spans="2:13" x14ac:dyDescent="0.3">
      <c r="B24">
        <v>10</v>
      </c>
      <c r="C24">
        <v>35</v>
      </c>
      <c r="D24" s="4">
        <v>0.2</v>
      </c>
      <c r="E24">
        <v>7</v>
      </c>
      <c r="F24">
        <v>9</v>
      </c>
      <c r="G24">
        <v>8</v>
      </c>
      <c r="H24">
        <v>0</v>
      </c>
      <c r="I24" t="str">
        <f>IF(AND(F24&lt;G24,J24="WIN"),"CORRECT",IF(AND(F24&gt;G24,J24="LOSE"),"CORRECT", "WRONG"))</f>
        <v>CORRECT</v>
      </c>
      <c r="J24" t="str">
        <f t="shared" si="1"/>
        <v>LOSE</v>
      </c>
      <c r="K24" t="str">
        <f t="shared" si="2"/>
        <v>WIN</v>
      </c>
      <c r="L24">
        <v>0</v>
      </c>
    </row>
    <row r="25" spans="2:13" x14ac:dyDescent="0.3">
      <c r="B25">
        <v>11</v>
      </c>
      <c r="C25">
        <v>35</v>
      </c>
      <c r="D25" s="4">
        <v>0.2</v>
      </c>
      <c r="E25">
        <v>7</v>
      </c>
      <c r="F25">
        <v>9</v>
      </c>
      <c r="G25">
        <v>8</v>
      </c>
      <c r="H25">
        <v>0</v>
      </c>
      <c r="I25" t="str">
        <f>IF(AND(F25&lt;G25,J25="WIN"),"CORRECT",IF(AND(F25&gt;G25,J25="LOSE"),"CORRECT", "WRONG"))</f>
        <v>CORRECT</v>
      </c>
      <c r="J25" t="str">
        <f t="shared" si="1"/>
        <v>LOSE</v>
      </c>
      <c r="K25" t="str">
        <f t="shared" si="2"/>
        <v>WIN</v>
      </c>
      <c r="L25">
        <v>0</v>
      </c>
    </row>
    <row r="26" spans="2:13" x14ac:dyDescent="0.3">
      <c r="B26">
        <v>12</v>
      </c>
      <c r="C26">
        <v>35</v>
      </c>
      <c r="D26" s="4">
        <v>0.2</v>
      </c>
      <c r="E26">
        <v>7</v>
      </c>
      <c r="F26">
        <v>8</v>
      </c>
      <c r="G26">
        <v>9</v>
      </c>
      <c r="H26">
        <v>4</v>
      </c>
      <c r="I26" t="str">
        <f>IF(AND(F26&lt;G26,J26="WIN"),"CORRECT",IF(AND(F26&gt;G26,J26="LOSE"),"CORRECT", "WRONG"))</f>
        <v>CORRECT</v>
      </c>
      <c r="J26" t="str">
        <f t="shared" si="1"/>
        <v>WIN</v>
      </c>
      <c r="K26" t="str">
        <f t="shared" si="2"/>
        <v>LOSE</v>
      </c>
      <c r="L26">
        <v>0</v>
      </c>
    </row>
    <row r="27" spans="2:13" x14ac:dyDescent="0.3">
      <c r="B27">
        <v>13</v>
      </c>
      <c r="C27">
        <v>25</v>
      </c>
      <c r="D27" s="4">
        <v>0.2</v>
      </c>
      <c r="E27">
        <v>5</v>
      </c>
      <c r="F27">
        <v>6</v>
      </c>
      <c r="G27">
        <v>7</v>
      </c>
      <c r="H27">
        <v>1</v>
      </c>
      <c r="I27" t="str">
        <f>IF(AND(F27&lt;G27,J27="WIN"),"CORRECT",IF(AND(F27&gt;G27,J27="LOSE"),"CORRECT", "WRONG"))</f>
        <v>CORRECT</v>
      </c>
      <c r="J27" t="str">
        <f t="shared" si="1"/>
        <v>WIN</v>
      </c>
      <c r="K27" t="str">
        <f t="shared" si="2"/>
        <v>LOSE</v>
      </c>
      <c r="L27">
        <v>0</v>
      </c>
    </row>
    <row r="28" spans="2:13" x14ac:dyDescent="0.3">
      <c r="B28">
        <v>14</v>
      </c>
      <c r="C28">
        <v>25</v>
      </c>
      <c r="D28" s="4">
        <v>0.2</v>
      </c>
      <c r="E28">
        <v>5</v>
      </c>
      <c r="F28">
        <v>6</v>
      </c>
      <c r="G28">
        <v>7</v>
      </c>
      <c r="H28">
        <v>1</v>
      </c>
      <c r="I28" t="str">
        <f>IF(AND(F28&lt;G28,J28="WIN"),"CORRECT",IF(AND(F28&gt;G28,J28="LOSE"),"CORRECT", "WRONG"))</f>
        <v>CORRECT</v>
      </c>
      <c r="J28" t="str">
        <f t="shared" si="1"/>
        <v>WIN</v>
      </c>
      <c r="K28" t="str">
        <f t="shared" si="2"/>
        <v>LOSE</v>
      </c>
      <c r="L28">
        <v>0</v>
      </c>
    </row>
    <row r="29" spans="2:13" x14ac:dyDescent="0.3">
      <c r="B29">
        <v>15</v>
      </c>
      <c r="C29">
        <v>30</v>
      </c>
      <c r="D29" s="4">
        <v>0.1666</v>
      </c>
      <c r="E29">
        <v>5</v>
      </c>
      <c r="F29">
        <v>7</v>
      </c>
      <c r="G29">
        <v>6</v>
      </c>
      <c r="H29">
        <v>0</v>
      </c>
      <c r="I29" t="str">
        <f>IF(AND(F29&lt;G29,J29="WIN"),"CORRECT",IF(AND(F29&gt;G29,J29="LOSE"),"CORRECT", "WRONG"))</f>
        <v>CORRECT</v>
      </c>
      <c r="J29" t="str">
        <f t="shared" si="1"/>
        <v>LOSE</v>
      </c>
      <c r="K29" t="str">
        <f t="shared" si="2"/>
        <v>WIN</v>
      </c>
      <c r="L29">
        <v>0</v>
      </c>
    </row>
    <row r="30" spans="2:13" x14ac:dyDescent="0.3">
      <c r="B30">
        <v>16</v>
      </c>
      <c r="C30">
        <v>30</v>
      </c>
      <c r="D30" s="4">
        <v>0.1666</v>
      </c>
      <c r="E30">
        <v>5</v>
      </c>
      <c r="F30">
        <v>7</v>
      </c>
      <c r="G30">
        <v>6</v>
      </c>
      <c r="H30">
        <v>0</v>
      </c>
      <c r="I30" t="str">
        <f>IF(AND(F30&lt;G30,J30="WIN"),"CORRECT",IF(AND(F30&gt;G30,J30="LOSE"),"CORRECT", "WRONG"))</f>
        <v>CORRECT</v>
      </c>
      <c r="J30" t="str">
        <f t="shared" si="1"/>
        <v>LOSE</v>
      </c>
      <c r="K30" t="str">
        <f t="shared" si="2"/>
        <v>WIN</v>
      </c>
      <c r="L30">
        <v>0</v>
      </c>
    </row>
    <row r="31" spans="2:13" x14ac:dyDescent="0.3">
      <c r="B31">
        <v>17</v>
      </c>
      <c r="C31">
        <v>25</v>
      </c>
      <c r="D31" s="4">
        <v>0.2</v>
      </c>
      <c r="E31">
        <v>5</v>
      </c>
      <c r="F31">
        <v>6</v>
      </c>
      <c r="G31">
        <v>7</v>
      </c>
      <c r="H31">
        <v>2</v>
      </c>
      <c r="I31" t="str">
        <f>IF(AND(F31&lt;G31,J31="WIN"),"CORRECT",IF(AND(F31&gt;G31,J31="LOSE"),"CORRECT", "WRONG"))</f>
        <v>CORRECT</v>
      </c>
      <c r="J31" t="str">
        <f t="shared" si="1"/>
        <v>WIN</v>
      </c>
      <c r="K31" t="str">
        <f t="shared" si="2"/>
        <v>LOSE</v>
      </c>
      <c r="L31">
        <v>0</v>
      </c>
    </row>
    <row r="32" spans="2:13" x14ac:dyDescent="0.3">
      <c r="B32">
        <v>20</v>
      </c>
      <c r="C32">
        <v>25</v>
      </c>
      <c r="D32" s="4">
        <v>0.2</v>
      </c>
      <c r="E32">
        <v>5</v>
      </c>
      <c r="F32">
        <v>6</v>
      </c>
      <c r="G32">
        <v>7</v>
      </c>
      <c r="H32">
        <v>0</v>
      </c>
      <c r="I32" t="str">
        <f>IF(AND(F32&lt;G32,J32="WIN"),"CORRECT",IF(AND(F32&gt;G32,J32="LOSE"),"CORRECT", "WRONG"))</f>
        <v>CORRECT</v>
      </c>
      <c r="J32" t="str">
        <f t="shared" si="1"/>
        <v>WIN</v>
      </c>
      <c r="K32" t="str">
        <f t="shared" si="2"/>
        <v>LOSE</v>
      </c>
      <c r="L32">
        <v>0</v>
      </c>
    </row>
  </sheetData>
  <sortState ref="B20:N32">
    <sortCondition ref="B20"/>
  </sortState>
  <mergeCells count="3">
    <mergeCell ref="F17:G17"/>
    <mergeCell ref="L18:M18"/>
    <mergeCell ref="J19:K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Valdez Orozco</dc:creator>
  <cp:lastModifiedBy>Marcel Valdez Orozco</cp:lastModifiedBy>
  <dcterms:created xsi:type="dcterms:W3CDTF">2013-05-03T02:41:16Z</dcterms:created>
  <dcterms:modified xsi:type="dcterms:W3CDTF">2013-05-06T18:42:53Z</dcterms:modified>
</cp:coreProperties>
</file>